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8_{C5D8E8CA-A292-4B42-8557-C27AAA13E695}" xr6:coauthVersionLast="47" xr6:coauthVersionMax="47" xr10:uidLastSave="{00000000-0000-0000-0000-000000000000}"/>
  <bookViews>
    <workbookView xWindow="-108" yWindow="-108" windowWidth="23256" windowHeight="13896" tabRatio="70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<sst xmlns="http://schemas.openxmlformats.org/spreadsheetml/2006/main" count="26151" uniqueCount="3648">
  <si>
    <t>martes, 17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</si>
  <si>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</si>
  <si>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</si>
  <si>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</si>
  <si>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</si>
  <si>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</si>
  <si>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</si>
  <si>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</si>
  <si>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</si>
  <si>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</si>
  <si>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</si>
  <si>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</si>
  <si>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</si>
  <si>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</si>
  <si>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</si>
  <si>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</si>
  <si>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</si>
  <si>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</si>
  <si>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17/06/2025 00:00:00</t>
  </si>
  <si>
    <t>18/06/2025 00:00:00</t>
  </si>
  <si>
    <t>DECLARACIÓN DE SITUACIÓN EXCEPCIONAL EN LA S.E. PORTILLO DE 60 kV</t>
  </si>
  <si>
    <t>NO</t>
  </si>
  <si>
    <t>FALLA</t>
  </si>
  <si>
    <t>ELECTRO DUNAS</t>
  </si>
  <si>
    <t>ICA NORTE - TACAMA</t>
  </si>
  <si>
    <t xml:space="preserve">LINEA DE TRANSMISION          </t>
  </si>
  <si>
    <t>L-6616</t>
  </si>
  <si>
    <t>17/06/2025 08:54:14</t>
  </si>
  <si>
    <t>17/06/2025 08:58:58</t>
  </si>
  <si>
    <t>DESCONEXIÓN DE LA LÍNEA L-6616 (ICA NORTE - TACAMA) DE 60 KV POR FALLA</t>
  </si>
  <si>
    <t>SI</t>
  </si>
  <si>
    <t>RED DE ENERGIA DEL PERU S.A.</t>
  </si>
  <si>
    <t>HUANZA-CARABAYLLO</t>
  </si>
  <si>
    <t>L-2110</t>
  </si>
  <si>
    <t>17/06/2025 06:49:04</t>
  </si>
  <si>
    <t>RECIERRE EXITOSO EN LA FASE “R” DE LA LÍNEA L-2110 (HUANZA - CARABAYLLO) DE 220 KV</t>
  </si>
  <si>
    <t>17/06/2025 07:43:08</t>
  </si>
  <si>
    <t>RECIERRE EXITOSO DE LA LÍNEA L-2110 (HUANZA - CARABAYLLO) DE 220 KV</t>
  </si>
  <si>
    <t>POMACOCHA - SAN JUAN</t>
  </si>
  <si>
    <t>L-2205</t>
  </si>
  <si>
    <t>17/06/2025 01:23:40</t>
  </si>
  <si>
    <t>RECIERRE EXITOSO EN LA FASE “S” DE LA LÍNEA L-2205 (POMACOCHA – SAN JUAN) DE 220 KV</t>
  </si>
  <si>
    <t>17/06/2025 01:28:42</t>
  </si>
  <si>
    <t>TRANSMANTARO</t>
  </si>
  <si>
    <t>CARABAYLLO - ZAPALLAL</t>
  </si>
  <si>
    <t>L-2108</t>
  </si>
  <si>
    <t>17/06/2025 10:37:25</t>
  </si>
  <si>
    <t>RECIERRE EXITOSO DE LA LÍNEA L-2108 (CARABAYLLO - ZAPALLAL) DE 220 KV</t>
  </si>
  <si>
    <t>17/06/2025 23:21:37</t>
  </si>
  <si>
    <t>17/06/2025 23:38:15</t>
  </si>
  <si>
    <t>RESTRICCIONES OPERATIVAS</t>
  </si>
  <si>
    <t>FECHA</t>
  </si>
  <si>
    <t>HORA
INICIO</t>
  </si>
  <si>
    <t>HORA
FINAL</t>
  </si>
  <si>
    <t>T.Eq.</t>
  </si>
  <si>
    <t>17/06/2025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</si>
  <si>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</si>
  <si>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</si>
  <si>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</si>
  <si>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</si>
  <si>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</si>
  <si>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</si>
  <si>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</si>
  <si>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</si>
  <si>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</si>
  <si>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</si>
  <si>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</si>
  <si>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</si>
  <si>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</si>
  <si>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</si>
  <si>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</si>
  <si>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</si>
  <si>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</si>
  <si>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</si>
  <si>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</si>
  <si>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</si>
  <si>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</si>
  <si>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</si>
  <si>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</si>
  <si>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</si>
  <si>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</si>
  <si>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</si>
  <si>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</si>
  <si>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</si>
  <si>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</si>
  <si>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</si>
  <si>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</si>
  <si>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</si>
  <si>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</si>
  <si>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</si>
  <si>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</si>
  <si>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</si>
  <si>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</si>
  <si>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</si>
  <si>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</si>
  <si>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</si>
  <si>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</si>
  <si>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</si>
  <si>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</si>
  <si>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8.5 m3/s correspondiente al mes de junio.</t>
  </si>
  <si>
    <t>C.T. KALLPA</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</si>
  <si>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</si>
  <si>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</si>
  <si>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</si>
  <si>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</si>
  <si>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</si>
  <si>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</si>
  <si>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</si>
  <si>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</si>
  <si>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</si>
  <si>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</si>
  <si>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</si>
  <si>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</si>
  <si>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</si>
  <si>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</si>
  <si>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</si>
  <si>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</si>
  <si>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</si>
  <si>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</si>
  <si>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</si>
  <si>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</si>
  <si>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</si>
  <si>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</si>
  <si>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</si>
  <si>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</si>
  <si>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</si>
  <si>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</si>
  <si>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</si>
  <si>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</si>
  <si>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</si>
  <si>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</si>
  <si>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</si>
  <si>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</si>
  <si>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</si>
  <si>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</si>
  <si>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</si>
  <si>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</si>
  <si>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</si>
  <si>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</si>
  <si>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</si>
  <si>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</si>
  <si>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</si>
  <si>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</si>
  <si>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</si>
  <si>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</si>
  <si>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</si>
  <si>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</si>
  <si>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</si>
  <si>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</si>
  <si>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</si>
  <si>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</si>
  <si>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</si>
  <si>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</si>
  <si>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</si>
  <si>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</si>
  <si>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</si>
  <si>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</si>
  <si>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</si>
  <si>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</si>
  <si>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</si>
  <si>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17/06/2025 00:00</t>
  </si>
  <si>
    <t>18/06/2025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</si>
  <si>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</si>
  <si>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</si>
  <si>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</si>
  <si>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</si>
  <si>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</si>
  <si>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</si>
  <si>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</si>
  <si>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</si>
  <si>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</si>
  <si>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</si>
  <si>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</si>
  <si>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</si>
  <si>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</si>
  <si>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</si>
  <si>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</si>
  <si>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</si>
  <si>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</si>
  <si>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</si>
  <si>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</si>
  <si>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</si>
  <si>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</si>
  <si>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</si>
  <si>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</si>
  <si>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</si>
  <si>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</si>
  <si>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</si>
  <si>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</si>
  <si>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</si>
  <si>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</si>
  <si>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</si>
  <si>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</si>
  <si>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</si>
  <si>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</si>
  <si>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</si>
  <si>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</si>
  <si>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</si>
  <si>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</si>
  <si>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</si>
  <si>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</si>
  <si>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</si>
  <si>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</si>
  <si>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</si>
  <si>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</si>
  <si>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</si>
  <si>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</si>
  <si>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</si>
  <si>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</si>
  <si>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17/06/2025 08:00</t>
  </si>
  <si>
    <t>17/06/2025 16:00</t>
  </si>
  <si>
    <t>MEDICION DE RESISTENCIA DE PUESTA A TIERRA.</t>
  </si>
  <si>
    <t xml:space="preserve">PREV.     </t>
  </si>
  <si>
    <t>ATN S.A.</t>
  </si>
  <si>
    <t>CAJAMARCA NORTE - PAMPA HONDA</t>
  </si>
  <si>
    <t>L-2283</t>
  </si>
  <si>
    <t>17/06/2025 08:31</t>
  </si>
  <si>
    <t>17/06/2025 15:24</t>
  </si>
  <si>
    <t>Medida de la Resistencia de Puesta a Tierra</t>
  </si>
  <si>
    <t>L-2287</t>
  </si>
  <si>
    <t>17/06/2025 08:56</t>
  </si>
  <si>
    <t>17/06/2025 16:22</t>
  </si>
  <si>
    <t>Inspeccion preventiva anual</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</si>
  <si>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</si>
  <si>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</si>
  <si>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</si>
  <si>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</si>
  <si>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</si>
  <si>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</si>
  <si>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</si>
  <si>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</si>
  <si>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</si>
  <si>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</si>
  <si>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</si>
  <si>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</si>
  <si>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</si>
  <si>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</si>
  <si>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</si>
  <si>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</si>
  <si>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</si>
  <si>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</si>
  <si>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CL-6111</t>
  </si>
  <si>
    <t>17/06/2025 18:12</t>
  </si>
  <si>
    <t>LEVANTAMIENTO OBSERVACIONES MODERNIZACION CONTROL PROTECCION (REEMPLAZO INDICADORES LED)</t>
  </si>
  <si>
    <t>S.E.</t>
  </si>
  <si>
    <t>RELE DIFERENCIAL DE BARRAS DE CALLAHUANCA 220KV INOPERATIVO.</t>
  </si>
  <si>
    <t>F</t>
  </si>
  <si>
    <t>PORTILLO-GLORIA</t>
  </si>
  <si>
    <t>L-6436</t>
  </si>
  <si>
    <t>17/06/2025 07:11</t>
  </si>
  <si>
    <t>17/06/2025 16:44</t>
  </si>
  <si>
    <t>REEMPLAZO DE PASTA DE SILICONA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</si>
  <si>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</si>
  <si>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</si>
  <si>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</si>
  <si>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</si>
  <si>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</si>
  <si>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</si>
  <si>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</si>
  <si>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</si>
  <si>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</si>
  <si>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</si>
  <si>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TOMASIRI - LOS HEROES</t>
  </si>
  <si>
    <t>L-6637</t>
  </si>
  <si>
    <t>MANTENIMIENTO EN FRIO L-6637 S.E. TOMASIRI - S.E. LOS HEROES: INSPECCION ESTADO DE ACCESORIOS DE TRANSMISION, LIMPIEZA DE SISTEMA DE AISLAMIENTO, REEMPLAZO DE FERRETERIA.</t>
  </si>
  <si>
    <t xml:space="preserve">EMPRESA DE GENERACION HUANZA                      </t>
  </si>
  <si>
    <t>HUANZA</t>
  </si>
  <si>
    <t>1GER</t>
  </si>
  <si>
    <t>CAMBIO DE VALVULA ESFERICA EN GRUPO G1</t>
  </si>
  <si>
    <t>DERIVACION</t>
  </si>
  <si>
    <t>S.E. DERIVACION</t>
  </si>
  <si>
    <t>Revision de redundancia entre Router’s entre SE Lomitas y SE Derivacion ,Revision y configuracion de SICAM PAS SE Derivacion , SE Punta Lomitas y sistemas asociados. Configuracion de banda muerta en reles y controladores SE Derivacion. (Riesgo de perdida de se?ales de comunicacion al COES, desconexion de la CG EDAG/ERAG Marcona y habilitacion del EDAG propio de Punta Lomitas).</t>
  </si>
  <si>
    <t>DERIVACION - PUNTA LOMITAS</t>
  </si>
  <si>
    <t>L-2313</t>
  </si>
  <si>
    <t>17/06/2025 17:00</t>
  </si>
  <si>
    <t>MANTENIMIENTO PREVENTIVO EN L-2313 DERIVACION-PUNTA LOMITAS [LAVADO EN CALIENTE DE AISLADORES]</t>
  </si>
  <si>
    <t>R</t>
  </si>
  <si>
    <t>L-2314</t>
  </si>
  <si>
    <t>MANTENIMIENTO PREVENTIVO EN L-2314 DERIVACION-PUNTA LOMITAS [LAVADO EN CALIENTE DE AISLADORES]</t>
  </si>
  <si>
    <t>ILO 2</t>
  </si>
  <si>
    <t>I2T4</t>
  </si>
  <si>
    <t>MANTENIMIENTO DE TRANSFORMADOR TG3</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</si>
  <si>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</si>
  <si>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</si>
  <si>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</si>
  <si>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</si>
  <si>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RESERVA FRIA PLANTA ILO</t>
  </si>
  <si>
    <t>TG3</t>
  </si>
  <si>
    <t>TG3 - MANTENIMIENTO ANUAL</t>
  </si>
  <si>
    <t>SANTA ISABEL</t>
  </si>
  <si>
    <t>MTR2</t>
  </si>
  <si>
    <t>17/06/2025 10:20</t>
  </si>
  <si>
    <t>17/06/2025 16:08</t>
  </si>
  <si>
    <t>Transformador MTR2 fuera de servicio debido a mantenimiento correctivo de la unidad G2 (Seguridad)</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</si>
  <si>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</si>
  <si>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</si>
  <si>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</si>
  <si>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</si>
  <si>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</si>
  <si>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</si>
  <si>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</si>
  <si>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CHIMBOTE 2</t>
  </si>
  <si>
    <t>L-1107</t>
  </si>
  <si>
    <t>17/06/2025 08:22</t>
  </si>
  <si>
    <t>17/06/2025 16:46</t>
  </si>
  <si>
    <t>CAMBIO DE PERFILES CORROIDOS DE GRADO 3 T-33, REQUIERE L-1106 CON RECIERRES DESHABILITADOS. (R0116659)</t>
  </si>
  <si>
    <t>TINGO MARIA</t>
  </si>
  <si>
    <t>CL-2252</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</si>
  <si>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 SE TRABAJO DE 08:46 A 20:17 HRS.</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</si>
  <si>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</si>
  <si>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 SE TRABAJO DE 08:48 A 20:15 HRS.</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</si>
  <si>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</si>
  <si>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</si>
  <si>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</si>
  <si>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</si>
  <si>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17/06/2025 08:44</t>
  </si>
  <si>
    <t>17/06/2025 20:12</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</si>
  <si>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</si>
  <si>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</si>
  <si>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</si>
  <si>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</si>
  <si>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LUZ DEL SUR</t>
  </si>
  <si>
    <t>ALTO PRADERA</t>
  </si>
  <si>
    <t>BARRA-B 220kV</t>
  </si>
  <si>
    <t>17/06/2025 04:34</t>
  </si>
  <si>
    <t>17/06/2025 11:37</t>
  </si>
  <si>
    <t>MANTENIMEINTO CORRECTIVO DE AISLADORES</t>
  </si>
  <si>
    <t>INT-ACOPLE-220</t>
  </si>
  <si>
    <t>17/06/2025 17:43</t>
  </si>
  <si>
    <t>BARRA-A 220kV</t>
  </si>
  <si>
    <t>17/06/2025 11:57</t>
  </si>
  <si>
    <t>MANCHAY - PACHACUTEC</t>
  </si>
  <si>
    <t>L-2133</t>
  </si>
  <si>
    <t>17/06/2025 23:59</t>
  </si>
  <si>
    <t>A SOLICITUD DEL COES POR REGULACION DE TENSION</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</si>
  <si>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</si>
  <si>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</si>
  <si>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</si>
  <si>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</si>
  <si>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</si>
  <si>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</si>
  <si>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</si>
  <si>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</si>
  <si>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en mantenimiento del 01 al 31 de julio 2025</t>
  </si>
  <si>
    <t>MINERA CERRO VERDE</t>
  </si>
  <si>
    <t>SAN JOSE</t>
  </si>
  <si>
    <t>Proteccion de Barras de SE. San Jose 220kV. desactivada a solicitud de Joya Solar (Proyecto CSF San Martin).</t>
  </si>
  <si>
    <t>BARRA B_500kV</t>
  </si>
  <si>
    <t>17/06/2025 06:00</t>
  </si>
  <si>
    <t>17/06/2025 17:17</t>
  </si>
  <si>
    <t>A SOLICITUD DE SAMAY SE REQUEIRE LA INDISPONIBILIDAD DE LA BARRA  B  EN LA S.E. SAN JOSE 500Kv. POR MANTENIMIENTO Y PRUEBAS A EQUIPOS ASOCIADOS EN DIM3 (SAMAY)</t>
  </si>
  <si>
    <t>INDISPONIBILIDAD DE BARRA B 500KV POR MTTO DE EQUIPAMIENTO DE CELDA DE TRANSFORMADOR ATXF2</t>
  </si>
  <si>
    <t>ATXF-002</t>
  </si>
  <si>
    <t>17/06/2025 09:33</t>
  </si>
  <si>
    <t>MANTENIMIENTO ELECTROMECANICO CELDA TRANSFORMADOR ATXF2 Y EQUIPAMIENTO PATIO SECTOR #2 500KV. MANTENIMIENTO DE SISTEMAS DE PROTECCION Y CONTROL.</t>
  </si>
  <si>
    <t>SAN LUIS - CERRO VERDE</t>
  </si>
  <si>
    <t>L-2074</t>
  </si>
  <si>
    <t>LINEA L-2074 E/S POR SEGURIDAD Y CONFIABILIDAD PARA EVITAR INTERRUPCIONES EN EL SUMINISTRO ELECTRICO.</t>
  </si>
  <si>
    <t>L-2074 E/S POR SEGURIDAD DURANTE INDISPONIBILIDAD DE TRANSFORMADOR ATXF2</t>
  </si>
  <si>
    <t>NEXA RESOURCES PERU S.A.A.</t>
  </si>
  <si>
    <t>DESIERTO</t>
  </si>
  <si>
    <t>INTERRUPTOR IP220-31 DE ACOPLAMIENTO INDISPONIBLE POR PROBLEMAS EN EL SISTEMA DE ACCIONAMIENTO DE APERTURA Y CIERRE. SE. DESIERTO 220KV A SIMPLE BARRA, TODOS LOS EQUIPOS CONECTADOS A LA BARRA  A .</t>
  </si>
  <si>
    <t>HUINCO</t>
  </si>
  <si>
    <t>17/06/2025 00:04</t>
  </si>
  <si>
    <t>17/06/2025 05:29</t>
  </si>
  <si>
    <t xml:space="preserve"> MODIFICACION DEL SISTEMA DE CONTROL EN CONTROL ROOM REQUIERE VERIFICACION DE AJUSTES. ARRANQUE Y PARADA / PRUEBAS PARADA EMERGENCIA CENTRAL - HUINCO.</t>
  </si>
  <si>
    <t>SANTA ROSA</t>
  </si>
  <si>
    <t>17/06/2025 07:00</t>
  </si>
  <si>
    <t>Reemplazo de baterias Unidad TG7.</t>
  </si>
  <si>
    <t>17/06/2025 08:41</t>
  </si>
  <si>
    <t>Mantenimiento de Transformador de Potencia TG7.</t>
  </si>
  <si>
    <t xml:space="preserve">PETRAMAS                                          </t>
  </si>
  <si>
    <t>LA GRINGA V</t>
  </si>
  <si>
    <t>17/06/2025 06:08</t>
  </si>
  <si>
    <t>MANTENIMIENTO DE 57000 HRS</t>
  </si>
  <si>
    <t>ALIPIO ROSALES - MACHALA</t>
  </si>
  <si>
    <t>L-2280</t>
  </si>
  <si>
    <t>CUELLOS CERRADOS EN ESTRUCTURA E131 LADO ECUADOR A SOLICITUD DE CENACE DESDE EL 25.02.2025.</t>
  </si>
  <si>
    <t>AMARILIS</t>
  </si>
  <si>
    <t>17/06/2025 08:21</t>
  </si>
  <si>
    <t>17/06/2025 19:12</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</si>
  <si>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</si>
  <si>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</si>
  <si>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</si>
  <si>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</si>
  <si>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</si>
  <si>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</si>
  <si>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</si>
  <si>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IN-4032</t>
  </si>
  <si>
    <t>17/06/2025 05:10</t>
  </si>
  <si>
    <t>17/06/2025 16:25</t>
  </si>
  <si>
    <t>MP 15A ENGOMADO DE AISLAMIENTO DEL INTERRUPTOR IN-4032, TC-4037 Y TC-4038. (R0095656)</t>
  </si>
  <si>
    <t>MP 4A RETIRO DE GRASA SILICONA DEL INTERRUPTOR IN-4032, TC-4037 Y TC-4038. (R0114992)</t>
  </si>
  <si>
    <t>COMBAPATA</t>
  </si>
  <si>
    <t>17/06/2025 14:45</t>
  </si>
  <si>
    <t>17/06/2025 18:17</t>
  </si>
  <si>
    <t>CAMBIO DE ROUTER RX1501 RX1, ACTIVIDAD CON PERDIDA DE SUPERVISION DE FORMA CONTINUA. (R0120157)</t>
  </si>
  <si>
    <t>HUANCAVELICA - CHIRIBAMBA</t>
  </si>
  <si>
    <t>L-2130</t>
  </si>
  <si>
    <t>NO SE TIENE HABILITADO SISTEMA DE TELEPROTECCION Y RECIERRES POR PENDIENTES EN LA PRUEBA E2E. SE ACELERO LA ZONA 2 EN 200 MS.</t>
  </si>
  <si>
    <t>ICA</t>
  </si>
  <si>
    <t>17/06/2025 08:20</t>
  </si>
  <si>
    <t>CAMBIO DE GAS SF6 DEL INTERRUPTOR IN-2564, ACTIVIDAD CON BARRA  B  FUERA DE SERVICIO Y CORTE CONTINUO. (R0118994)</t>
  </si>
  <si>
    <t>BARRA B 220</t>
  </si>
  <si>
    <t>FUERA DE SERVICIO DEBIDO A TRABAJOS DE CELDA ACOPLE 220KV. (R0118994)</t>
  </si>
  <si>
    <t>BARRA-B 220</t>
  </si>
  <si>
    <t>17/06/2025 09:04</t>
  </si>
  <si>
    <t>17/06/2025 17:46</t>
  </si>
  <si>
    <t>FUERA DE SERVICIO DEBIDO A TRABAJOS DE CL-2305. (R0120210)</t>
  </si>
  <si>
    <t>CL-2305</t>
  </si>
  <si>
    <t>17/06/2025 09:09</t>
  </si>
  <si>
    <t>17/06/2025 17:51</t>
  </si>
  <si>
    <t>PE-AMP.21: CONFIGURACION Y PRUEBAS A LOS RELES DE PROTECCION PRINCIPAL Y RESPALDO DE LA CELDA DE ACOPLE 220KV, ACTIVIDAD CON ACOPLE 220KV Y BARRA  B  FUERA DE SERVICIO. (R0120210)</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</si>
  <si>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</si>
  <si>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</si>
  <si>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 COBRA TRABAJO DE 06:10 A 17:55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</si>
  <si>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</si>
  <si>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</si>
  <si>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</si>
  <si>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</si>
  <si>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</si>
  <si>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</si>
  <si>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</si>
  <si>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</si>
  <si>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</si>
  <si>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</si>
  <si>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</si>
  <si>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ACOPLE 60</t>
  </si>
  <si>
    <t>17/06/2025 08:23</t>
  </si>
  <si>
    <t>17/06/2025 17:08</t>
  </si>
  <si>
    <t>A SOLICITUD DE CONCESIONARIA LA NI?A (COBRA) POR INDISPONIBILIDAD DE BARRA B 220KV: ACOPLAMIENTO SE PIURA 60KV EN SERVICIO PREVIO A DESCONEXION DEL TRANSFORMADOR AT142-2161. DEBE QUEDAR CERRADO DURANTE LOS TRABAJOS DE COBRA. (R0120219)</t>
  </si>
  <si>
    <t>AT142-2161_60 kV</t>
  </si>
  <si>
    <t>17/06/2025 08:24</t>
  </si>
  <si>
    <t>17/06/2025 17:07</t>
  </si>
  <si>
    <t>TRANSFORMADOR FUERA DE SERVICIO POR INDISPONIBILIDAD DE BARRA B DE 220 KV. EL TRANSFORMADOR NO CUENTA CON CONEXION A LA BARRA A. PREVIAMENTE SE DEBE CERRAR EL ACOPLAMIENTO DE BARRAS EN 60 KV Y MANTENERLO CERRADO DURANTE LOS TRABAJOS DE COBRA. (R0120219)</t>
  </si>
  <si>
    <t>17/06/2025 17:03</t>
  </si>
  <si>
    <t>A SOLICITUD DE CONCESIONARIA LA NI?A: INDISPONIBILIDAD DE LA BARRA B 220kV, INSTALACION DE DERIVACION BARRAS B HACIA SB-3991, 220kV DE CELDA L-2241 Y 1 Y REPOTENCIACION EN CELDA L2241. (R0120219)</t>
  </si>
  <si>
    <t>CL-2241_old</t>
  </si>
  <si>
    <t>17/06/2025 16:45</t>
  </si>
  <si>
    <t>A SOLICITUD DE CONCESIONARIA LINEA DE TRANSMISION LA NI?A (COBRA): CAMBIO DE TC-2561 Y B-378, REPOTENCIACION DE CELDA CL-2241, 220kV. REQUIERE BARRA B FUERA DE SERVICIO CON REPOSICION DIARIA. (R0120219)</t>
  </si>
  <si>
    <t>17/06/2025 07:59</t>
  </si>
  <si>
    <t>17/06/2025 16:09</t>
  </si>
  <si>
    <t>DESCONEXION DE LA LINEA L-2205 POR TRABAJOS CORRECTIVOS DE LIMPIEZA DE AISLAMIENTO POR LOS EVENTOS PRESENTADOS. SE REQUIERE RECIERRE DESHABILITADO EN LA L-2206. (R0120288)</t>
  </si>
  <si>
    <t>SAN NICOLAS</t>
  </si>
  <si>
    <t>CL-6627</t>
  </si>
  <si>
    <t>POA: PROYECTO DE MODERNIZACION PROTECCION Y CONTROL SUBESTACION SAN NICOLAS, CAMBIO DE RELES DE PROTECCION PL1 Y PL2, ACTIVIDAD CON CORTE CONTINUO. R0108455. SE TRABAJO DE 08:08 A 18:05 HRS.</t>
  </si>
  <si>
    <t>T22-61</t>
  </si>
  <si>
    <t>17/06/2025 09:31</t>
  </si>
  <si>
    <t>REVISAR Y CORREGIR FUGA DE ACEITE. (R0120163)</t>
  </si>
  <si>
    <t>T21-61</t>
  </si>
  <si>
    <t>17/06/2025 19:03</t>
  </si>
  <si>
    <t>REVISAR Y CORREGIR FUGA DE ACEITE. (R0120165)</t>
  </si>
  <si>
    <t>TRUJILLO NORTE</t>
  </si>
  <si>
    <t>BARRA B 220 KV</t>
  </si>
  <si>
    <t>DISPAROS DE LA CELDA CL-2234 TRANSFERIDA AL ACOPLE A TRAVES DE LA BARRA B, POR INDISPONIBILIDAD DEL INTERRUPTOR IN-2374. TODOS LOS DEMPAS CIRCUITOS SE ENCUENTRAN EN BARRA A.</t>
  </si>
  <si>
    <t>CL-2234</t>
  </si>
  <si>
    <t>CAMBIO DE MECANISMO INTERRUPTOR FASES  S  Y  T . ACTUALMENTE EL INTERRUPTOR SE ENCUENTRA FUERA DE SERVICIO CON LAS ACOMETIDAS DESCONECTADAS Y BYPASS EN LA L-2234 POR LO QUE NO SE REQUIERE LA LINEA L-2234 DESCONECTADA. (R0119925)</t>
  </si>
  <si>
    <t>PUERTO BRAVO</t>
  </si>
  <si>
    <t>UPGRADE MARK Vie. MANTENIMIENTO ELECTROMECANICO - LIMPIEZA AISLADORES</t>
  </si>
  <si>
    <t>CL-T1</t>
  </si>
  <si>
    <t>MANTENIMIENTO ELECTROMECANICO CELDA TR1</t>
  </si>
  <si>
    <t>CL-T2</t>
  </si>
  <si>
    <t>MANTENIMIENTO ELECTROMECANICO CELDA TR2</t>
  </si>
  <si>
    <t>CL-T3</t>
  </si>
  <si>
    <t>MANTENIMIENTO ELECTROMECANICO CELDA TR3</t>
  </si>
  <si>
    <t>CL-T4</t>
  </si>
  <si>
    <t>MANTENIMIENTO ELECTROMECANICO CELDA TR4</t>
  </si>
  <si>
    <t>MANTENIMIENTO OVERHAUL TURNING GEAR TG1</t>
  </si>
  <si>
    <t>PRUEBAS FUNCIONALES RELES DE PROTECCION TG1</t>
  </si>
  <si>
    <t>TG2</t>
  </si>
  <si>
    <t>CAMBIO DE FILTROS Y PRESERVACION DE CASA DE AIRE TG2</t>
  </si>
  <si>
    <t>PRUEBAS FUNCIONALES RELES DE PROTECCION TG3</t>
  </si>
  <si>
    <t>CAMBIO DE FILTROS Y PRESERVACION DE CASA DE AIRE TG3</t>
  </si>
  <si>
    <t>BOROSCOPIA: INSPECCION INTERNA DE LA TG4</t>
  </si>
  <si>
    <t>PRUEBAS FUNCIONALES RELES DE PROTECCION TG2</t>
  </si>
  <si>
    <t>PRUEBAS FUNCIONALES RELES DE PROTECCION TG4</t>
  </si>
  <si>
    <t>PUERTO BRAVO - SAN JOSE</t>
  </si>
  <si>
    <t>L-5038</t>
  </si>
  <si>
    <t>MANTENIMIENTO ELECTROMECANICO - LIMPIEZA AISLADORES</t>
  </si>
  <si>
    <t>CL-5038</t>
  </si>
  <si>
    <t>MANTTO ELECTROMECANICO Y LIMPIEZA DE AISLADORES  CELDA  REL-5984 Y REN-5984</t>
  </si>
  <si>
    <t>REVISION Y AJUSTE ELECTROMECANICO A EQUIPOS DE PATIO CL-5038</t>
  </si>
  <si>
    <t>PRUEBAS ELECTRICAS A EQUIPOS DE PATIO DIM3 Y CL-5038 SE SJ</t>
  </si>
  <si>
    <t>MANTTO ELECTROMECANICO Y LIMPIEZA DE AISLADORES BARRA  B  DIM3  (SE REQUIERE LA INDISPONIBILIDAD DE LA BARRA  B  EN LA S.E. SAN JOSE. POR MANTENIMIENTO Y PRUEBAS A EQUIPOS ASOCIADOS EN DIM3)</t>
  </si>
  <si>
    <t>MANTTO ELECTROMECANICO Y LIMPIEZA DE AISLADORES  BARRA  B  DIM 3 SE SJ</t>
  </si>
  <si>
    <t xml:space="preserve">SHOUGANG HIERRO PERU                              </t>
  </si>
  <si>
    <t>EL HIERRO</t>
  </si>
  <si>
    <t>17/06/2025 06:30</t>
  </si>
  <si>
    <t>17/06/2025 17:30</t>
  </si>
  <si>
    <t>Mantenimiento de la SE Marcona Shougang el Hierro</t>
  </si>
  <si>
    <t>S</t>
  </si>
  <si>
    <t>EL HIERRO - MARCONA</t>
  </si>
  <si>
    <t>L-2299</t>
  </si>
  <si>
    <t>REEMPLAZO DEL SISTEMA DE RETENIDAD DE LAS ESTRUCTURAS Nº 23,40,41,43 y 44</t>
  </si>
  <si>
    <t>CAMBIO DEL SISTEMA DE SUSPENSION Y ANCLAJE DEL OPGW DE LAS ESTRUTURAS DE LA Nº 23 A LA 44</t>
  </si>
  <si>
    <t>CHEVES</t>
  </si>
  <si>
    <t>UNIDAD RESTRINGIDA A 56 MW POR UN DEFECTO EN EL EL INYECTOR N°6 DESDE LA PARADA INTEMPESTIVA DEL DIA 03.06.2025.</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</si>
  <si>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</si>
  <si>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</si>
  <si>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</si>
  <si>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</si>
  <si>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</si>
  <si>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</si>
  <si>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</si>
  <si>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</si>
  <si>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</si>
  <si>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G5</t>
  </si>
  <si>
    <t>17/06/2025 08:09</t>
  </si>
  <si>
    <t>17/06/2025 19:25</t>
  </si>
  <si>
    <t>CAMBIO DE SELLOS EN INYECTORES</t>
  </si>
  <si>
    <t xml:space="preserve">AGUAYTIA                                          </t>
  </si>
  <si>
    <t>17/06/2025 10:42</t>
  </si>
  <si>
    <t>Disponibilidad de 13 MMSCF para la CT Aguaytia.</t>
  </si>
  <si>
    <t>Disponibilidad de 12 MMSCF para la CT Aguaytia.</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</si>
  <si>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</si>
  <si>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</si>
  <si>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</si>
  <si>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</si>
  <si>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</si>
  <si>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</si>
  <si>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</si>
  <si>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</si>
  <si>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A 500kV</t>
  </si>
  <si>
    <t>17/06/2025 08:08</t>
  </si>
  <si>
    <t>17/06/2025 16:35</t>
  </si>
  <si>
    <t>LAVADO DE EFLUVIOS EN LAS CADENAS DE ANCLAJE. (R0120150)</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</si>
  <si>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</si>
  <si>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</si>
  <si>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</si>
  <si>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</si>
  <si>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</si>
  <si>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</si>
  <si>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</si>
  <si>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</si>
  <si>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17/06/2025 17:31</t>
  </si>
  <si>
    <t>EJECUCION DE OBRAS CIVILES ENTRE LAS TORRES T-098 A T-102, ZONA DEL EVENTO DEL COLAPSO. TRABAJOS DIARIOS DE 6H A 18H. (R0120022)</t>
  </si>
  <si>
    <t>COTARUSE</t>
  </si>
  <si>
    <t>UNIDADES DIFERENCIALES 87B DE LAS BARRAS  B  220KV BLOQUEADOS DEBIDO A FALLA EN UNA TARJETA DEL 87B DE LA BARRA  B .</t>
  </si>
  <si>
    <t>CL-2241</t>
  </si>
  <si>
    <t>17/06/2025 11:51</t>
  </si>
  <si>
    <t>A SOLICITUD DE COBRA: CAMBIO DE AJUSTES Y PRUEBAS E2E DE RELES. (R0120232)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</si>
  <si>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</si>
  <si>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</si>
  <si>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</si>
  <si>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</si>
  <si>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</si>
  <si>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AL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</si>
  <si>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</si>
  <si>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</si>
  <si>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</si>
  <si>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</si>
  <si>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</si>
  <si>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</si>
  <si>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</si>
  <si>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</si>
  <si>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</si>
  <si>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</si>
  <si>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</si>
  <si>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</si>
  <si>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</si>
  <si>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</si>
  <si>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</si>
  <si>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</si>
  <si>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</si>
  <si>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</si>
  <si>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</si>
  <si>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</si>
  <si>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</si>
  <si>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</si>
  <si>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</si>
  <si>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</si>
  <si>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</si>
  <si>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</si>
  <si>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</si>
  <si>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</si>
  <si>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</si>
  <si>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</si>
  <si>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</si>
  <si>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</si>
  <si>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</si>
  <si>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</si>
  <si>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</si>
  <si>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</si>
  <si>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</si>
  <si>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</si>
  <si>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</si>
  <si>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</si>
  <si>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</si>
  <si>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</si>
  <si>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</si>
  <si>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</si>
  <si>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</si>
  <si>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</si>
  <si>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</si>
  <si>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</si>
  <si>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</si>
  <si>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</si>
  <si>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</si>
  <si>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</si>
  <si>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</si>
  <si>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</si>
  <si>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</si>
  <si>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</si>
  <si>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</si>
  <si>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</si>
  <si>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</si>
  <si>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</si>
  <si>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</si>
  <si>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</si>
  <si>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</si>
  <si>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</si>
  <si>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</si>
  <si>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</si>
  <si>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</si>
  <si>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</si>
  <si>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</si>
  <si>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</si>
  <si>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</si>
  <si>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</si>
  <si>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</si>
  <si>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</si>
  <si>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</si>
  <si>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</si>
  <si>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</si>
  <si>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</si>
  <si>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</si>
  <si>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</si>
  <si>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</si>
  <si>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</si>
  <si>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</si>
  <si>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</si>
  <si>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</si>
  <si>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</si>
  <si>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</si>
  <si>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</si>
  <si>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</si>
  <si>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</si>
  <si>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</si>
  <si>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</si>
  <si>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</si>
  <si>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</si>
  <si>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</si>
  <si>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</si>
  <si>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</si>
  <si>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</si>
  <si>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</si>
  <si>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</si>
  <si>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</si>
  <si>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</si>
  <si>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</si>
  <si>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</si>
  <si>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</si>
  <si>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</si>
  <si>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</si>
  <si>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</si>
  <si>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</si>
  <si>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</si>
  <si>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</si>
  <si>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</si>
  <si>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</si>
  <si>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</si>
  <si>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</si>
  <si>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</si>
  <si>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</si>
  <si>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</si>
  <si>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</si>
  <si>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</si>
  <si>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</si>
  <si>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</si>
  <si>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</si>
  <si>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</si>
  <si>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</si>
  <si>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</si>
  <si>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</si>
  <si>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</si>
  <si>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</si>
  <si>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</si>
  <si>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</si>
  <si>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</si>
  <si>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</si>
  <si>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</si>
  <si>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</si>
  <si>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</si>
  <si>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</si>
  <si>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</si>
  <si>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</si>
  <si>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</si>
  <si>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</si>
  <si>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</si>
  <si>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</si>
  <si>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</si>
  <si>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</si>
  <si>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</si>
  <si>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</si>
  <si>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</si>
  <si>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</si>
  <si>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</si>
  <si>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</si>
  <si>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</si>
  <si>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</si>
  <si>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</si>
  <si>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</si>
  <si>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</si>
  <si>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</si>
  <si>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</si>
  <si>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</si>
  <si>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</si>
  <si>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</si>
  <si>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</si>
  <si>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</si>
  <si>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</si>
  <si>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</si>
  <si>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</si>
  <si>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</si>
  <si>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</si>
  <si>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</si>
  <si>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</si>
  <si>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</si>
  <si>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</si>
  <si>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</si>
  <si>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</si>
  <si>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</si>
  <si>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</si>
  <si>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</si>
  <si>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</si>
  <si>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</si>
  <si>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</si>
  <si>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</si>
  <si>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</si>
  <si>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</si>
  <si>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</si>
  <si>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</si>
  <si>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</si>
  <si>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</si>
  <si>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</si>
  <si>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</si>
  <si>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</si>
  <si>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</si>
  <si>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</si>
  <si>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</si>
  <si>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</si>
  <si>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</si>
  <si>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</si>
  <si>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</si>
  <si>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</si>
  <si>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</si>
  <si>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</si>
  <si>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</si>
  <si>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</si>
  <si>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</si>
  <si>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</si>
  <si>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</si>
  <si>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</si>
  <si>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</si>
  <si>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</si>
  <si>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</si>
  <si>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</si>
  <si>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</si>
  <si>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</si>
  <si>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</si>
  <si>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</si>
  <si>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</si>
  <si>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</si>
  <si>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</si>
  <si>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</si>
  <si>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</si>
  <si>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</si>
  <si>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</si>
  <si>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</si>
  <si>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</si>
  <si>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</si>
  <si>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</si>
  <si>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</si>
  <si>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</si>
  <si>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</si>
  <si>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</si>
  <si>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</si>
  <si>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</si>
  <si>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</si>
  <si>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</si>
  <si>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</si>
  <si>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</si>
  <si>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</si>
  <si>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</si>
  <si>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</si>
  <si>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</si>
  <si>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</si>
  <si>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</si>
  <si>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</si>
  <si>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</si>
  <si>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</si>
  <si>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</si>
  <si>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</si>
  <si>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</si>
  <si>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</si>
  <si>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</si>
  <si>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</si>
  <si>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</si>
  <si>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</si>
  <si>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</si>
  <si>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</si>
  <si>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</si>
  <si>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</si>
  <si>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</si>
  <si>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</si>
  <si>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</si>
  <si>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</si>
  <si>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</si>
  <si>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</si>
  <si>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</si>
  <si>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</si>
  <si>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</si>
  <si>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</si>
  <si>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</si>
  <si>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</si>
  <si>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</si>
  <si>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</si>
  <si>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</si>
  <si>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</si>
  <si>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</si>
  <si>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</si>
  <si>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</si>
  <si>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</si>
  <si>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</si>
  <si>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</si>
  <si>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</si>
  <si>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</si>
  <si>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</si>
  <si>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</si>
  <si>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</si>
  <si>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</si>
  <si>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</si>
  <si>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</si>
  <si>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</si>
  <si>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</si>
  <si>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</si>
  <si>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</si>
  <si>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</si>
  <si>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</si>
  <si>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</si>
  <si>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</si>
  <si>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</si>
  <si>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</si>
  <si>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</si>
  <si>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</si>
  <si>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</si>
  <si>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</si>
  <si>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</si>
  <si>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</si>
  <si>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</si>
  <si>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</si>
  <si>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</si>
  <si>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</si>
  <si>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</si>
  <si>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</si>
  <si>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</si>
  <si>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</si>
  <si>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</si>
  <si>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</si>
  <si>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</si>
  <si>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</si>
  <si>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</si>
  <si>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</si>
  <si>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</si>
  <si>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</si>
  <si>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</si>
  <si>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</si>
  <si>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</si>
  <si>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</si>
  <si>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</si>
  <si>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</si>
  <si>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</si>
  <si>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</si>
  <si>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</si>
  <si>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</si>
  <si>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</si>
  <si>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</si>
  <si>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</si>
  <si>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</si>
  <si>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</si>
  <si>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</si>
  <si>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</si>
  <si>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</si>
  <si>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</si>
  <si>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</si>
  <si>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</si>
  <si>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</si>
  <si>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</si>
  <si>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</si>
  <si>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</si>
  <si>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</si>
  <si>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</si>
  <si>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</si>
  <si>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</si>
  <si>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</si>
  <si>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</si>
  <si>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</si>
  <si>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</si>
  <si>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</si>
  <si>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</si>
  <si>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</si>
  <si>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</si>
  <si>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</si>
  <si>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</si>
  <si>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</si>
  <si>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</si>
  <si>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</si>
  <si>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</si>
  <si>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</si>
  <si>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</si>
  <si>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</si>
  <si>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</si>
  <si>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</si>
  <si>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</si>
  <si>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</si>
  <si>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</si>
  <si>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</si>
  <si>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</si>
  <si>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</si>
  <si>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</si>
  <si>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</si>
  <si>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</si>
  <si>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</si>
  <si>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</si>
  <si>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</si>
  <si>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</si>
  <si>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</si>
  <si>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</si>
  <si>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</si>
  <si>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</si>
  <si>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</si>
  <si>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</si>
  <si>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</si>
  <si>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</si>
  <si>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</si>
  <si>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</si>
  <si>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</si>
  <si>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</si>
  <si>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</si>
  <si>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</si>
  <si>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</si>
  <si>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</si>
  <si>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</si>
  <si>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</si>
  <si>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</si>
  <si>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</si>
  <si>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</si>
  <si>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</si>
  <si>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</si>
  <si>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</si>
  <si>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</si>
  <si>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</si>
  <si>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</si>
  <si>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</si>
  <si>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</si>
  <si>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</si>
  <si>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</si>
  <si>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</si>
  <si>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</si>
  <si>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</si>
  <si>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</si>
  <si>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</si>
  <si>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</si>
  <si>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</si>
  <si>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</si>
  <si>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</si>
  <si>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</si>
  <si>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</si>
  <si>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</si>
  <si>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</si>
  <si>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</si>
  <si>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</si>
  <si>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</si>
  <si>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</si>
  <si>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</si>
  <si>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</si>
  <si>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</si>
  <si>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</si>
  <si>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</si>
  <si>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</si>
  <si>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</si>
  <si>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</si>
  <si>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</si>
  <si>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</si>
  <si>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</si>
  <si>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</si>
  <si>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</si>
  <si>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</si>
  <si>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</si>
  <si>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</si>
  <si>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</si>
  <si>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</si>
  <si>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</si>
  <si>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</si>
  <si>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</si>
  <si>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</si>
  <si>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</si>
  <si>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</si>
  <si>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</si>
  <si>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</si>
  <si>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</si>
  <si>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</si>
  <si>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</si>
  <si>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</si>
  <si>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</si>
  <si>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</si>
  <si>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</si>
  <si>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</si>
  <si>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</si>
  <si>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</si>
  <si>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</si>
  <si>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</si>
  <si>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</si>
  <si>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</si>
  <si>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</si>
  <si>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</si>
  <si>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</si>
  <si>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</si>
  <si>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</si>
  <si>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</si>
  <si>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</si>
  <si>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</si>
  <si>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</si>
  <si>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</si>
  <si>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</si>
  <si>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</si>
  <si>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</si>
  <si>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</si>
  <si>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</si>
  <si>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</si>
  <si>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</si>
  <si>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</si>
  <si>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</si>
  <si>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</si>
  <si>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</si>
  <si>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</si>
  <si>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</si>
  <si>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</si>
  <si>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</si>
  <si>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</si>
  <si>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</si>
  <si>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</si>
  <si>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</si>
  <si>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</si>
  <si>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</si>
  <si>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</si>
  <si>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</si>
  <si>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</si>
  <si>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</si>
  <si>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</si>
  <si>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</si>
  <si>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</si>
  <si>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</si>
  <si>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</si>
  <si>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</si>
  <si>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</si>
  <si>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</si>
  <si>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</si>
  <si>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</si>
  <si>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</si>
  <si>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</si>
  <si>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</si>
  <si>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</si>
  <si>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</si>
  <si>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</si>
  <si>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</si>
  <si>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</si>
  <si>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</si>
  <si>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martes, 17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</si>
  <si>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</si>
  <si>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</si>
  <si>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</si>
  <si>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</si>
  <si>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</si>
  <si>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</si>
  <si>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</si>
  <si>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</si>
  <si>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</si>
  <si>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</si>
  <si>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</si>
  <si>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</si>
  <si>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</si>
  <si>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</si>
  <si>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</si>
  <si>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</si>
  <si>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</si>
  <si>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</si>
  <si>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</si>
  <si>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</si>
  <si>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</si>
  <si>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</si>
  <si>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</si>
  <si>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</si>
  <si>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</si>
  <si>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</si>
  <si>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</si>
  <si>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</si>
  <si>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</si>
  <si>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</si>
  <si>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</si>
  <si>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</si>
  <si>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</si>
  <si>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</si>
  <si>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</si>
  <si>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</si>
  <si>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</si>
  <si>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</si>
  <si>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</si>
  <si>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</si>
  <si>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</si>
  <si>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</si>
  <si>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</si>
  <si>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</si>
  <si>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</si>
  <si>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</si>
  <si>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</si>
  <si>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</si>
  <si>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</si>
  <si>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</si>
  <si>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</si>
  <si>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</si>
  <si>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</si>
  <si>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</si>
  <si>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</si>
  <si>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</si>
  <si>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</si>
  <si>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</si>
  <si>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</si>
  <si>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</si>
  <si>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</si>
  <si>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</si>
  <si>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</si>
  <si>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</si>
  <si>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</si>
  <si>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</si>
  <si>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</si>
  <si>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</si>
  <si>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</si>
  <si>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</si>
  <si>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</si>
  <si>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</si>
  <si>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</si>
  <si>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</si>
  <si>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</si>
  <si>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</si>
  <si>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</si>
  <si>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</si>
  <si>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</si>
  <si>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</si>
  <si>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</si>
  <si>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</si>
  <si>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</si>
  <si>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</si>
  <si>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</si>
  <si>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</si>
  <si>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</si>
  <si>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</si>
  <si>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</si>
  <si>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</si>
  <si>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</si>
  <si>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</si>
  <si>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</si>
  <si>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</si>
  <si>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</si>
  <si>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</si>
  <si>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</si>
  <si>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</si>
  <si>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</si>
  <si>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</si>
  <si>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</si>
  <si>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</si>
  <si>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</si>
  <si>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</si>
  <si>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</si>
  <si>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</si>
  <si>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</si>
  <si>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</si>
  <si>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</si>
  <si>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</si>
  <si>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</si>
  <si>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</si>
  <si>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</si>
  <si>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</si>
  <si>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</si>
  <si>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</si>
  <si>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</si>
  <si>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</si>
  <si>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</si>
  <si>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</si>
  <si>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</si>
  <si>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</si>
  <si>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</si>
  <si>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</si>
  <si>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</si>
  <si>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</si>
  <si>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</si>
  <si>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</si>
  <si>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</si>
  <si>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</si>
  <si>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</si>
  <si>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</si>
  <si>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</si>
  <si>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</si>
  <si>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</si>
  <si>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</si>
  <si>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</si>
  <si>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</si>
  <si>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</si>
  <si>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</si>
  <si>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</si>
  <si>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</si>
  <si>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</si>
  <si>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</si>
  <si>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</si>
  <si>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</si>
  <si>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17/06/2025 11:05:00</t>
  </si>
  <si>
    <t>CANA BRAVA TV1 &amp; TV2 - BAGAZO</t>
  </si>
  <si>
    <t>17/06/2025 13:59:00</t>
  </si>
  <si>
    <t>17/06/2025 14:29:00</t>
  </si>
  <si>
    <t>INDEPENDENCIA GAS</t>
  </si>
  <si>
    <t>17/06/2025 15:41:00</t>
  </si>
  <si>
    <t>17/06/2025 19:37:00</t>
  </si>
  <si>
    <t>17/06/2025 15:37:00</t>
  </si>
  <si>
    <t>POR POTENCIA O ENERGIA</t>
  </si>
  <si>
    <t>17/06/2025 19:49:00</t>
  </si>
  <si>
    <t>17/06/2025 19:37:01</t>
  </si>
  <si>
    <t>A MINIMA CARGA</t>
  </si>
  <si>
    <t>MALACAS1 TG6 - GAS</t>
  </si>
  <si>
    <t>17/06/2025 08:50:00</t>
  </si>
  <si>
    <t>17/06/2025 22:40:00</t>
  </si>
  <si>
    <t>17/06/2025 08:18:00</t>
  </si>
  <si>
    <t>17/06/2025 22:21:00</t>
  </si>
  <si>
    <t>CHILCA1 CCOMB TG1 &amp; TG2 - GAS</t>
  </si>
  <si>
    <t>17/06/2025 01:16:00</t>
  </si>
  <si>
    <t>17/06/2025 04:19:00</t>
  </si>
  <si>
    <t>17/06/2025 12:28:00</t>
  </si>
  <si>
    <t>17/06/2025 12:04:00</t>
  </si>
  <si>
    <t>A las 04:19 h, S/C generar a 350 MW. 
A las 04:51 h, S/C generar a 410 MW. 
A las 05:06 h, S/C generar a 480 MW. 
A las 06:17 h, S/C generar a máximo. 
A las 06:54 h, S/C generar a 400 MW.
A las 08:12 h, S/C generar a máximo.
A las 12:04h inicio el proceso de desacople.</t>
  </si>
  <si>
    <t>CHILCA1 CCOMB TG1 - GAS</t>
  </si>
  <si>
    <t>17/06/2025 13:45:00</t>
  </si>
  <si>
    <t>CHILCA1 TG2 - GAS</t>
  </si>
  <si>
    <t>17/06/2025 12:43:00</t>
  </si>
  <si>
    <t>17/06/2025 14:55:00</t>
  </si>
  <si>
    <t>17/06/2025 18:46:00</t>
  </si>
  <si>
    <t>CHILCA1 TG3 - GAS</t>
  </si>
  <si>
    <t>17/06/2025 16:03:00</t>
  </si>
  <si>
    <t>17/06/2025 18:34:00</t>
  </si>
  <si>
    <t>17/06/2025 15:44:00</t>
  </si>
  <si>
    <t>A las 18:03 S/C bajar a 150 MW.</t>
  </si>
  <si>
    <t>17/06/2025 19:27:00</t>
  </si>
  <si>
    <t>17/06/2025 19:15:00</t>
  </si>
  <si>
    <t>17/06/2025 19:54:00</t>
  </si>
  <si>
    <t>17/06/2025 21:12:00</t>
  </si>
  <si>
    <t>FENIX CCOMB GT11 &amp; GT12 - GAS</t>
  </si>
  <si>
    <t>17/06/2025 08:13:00</t>
  </si>
  <si>
    <t>REF_TALARA TV1 - NLH_RFG</t>
  </si>
  <si>
    <t>REF_TALARA TV2 - NLH_RFG</t>
  </si>
  <si>
    <t>RF PUCALLPA - D2</t>
  </si>
  <si>
    <t>17/06/2025 08:45:00</t>
  </si>
  <si>
    <t>17/06/2025 23:06:00</t>
  </si>
  <si>
    <t>17/06/2025 08:40:00</t>
  </si>
  <si>
    <t>17/06/2025 23:05:00</t>
  </si>
  <si>
    <t>POR SEGURIDAD</t>
  </si>
  <si>
    <t>Operó con todas las unidades. 22:24 h se baja a mínimo</t>
  </si>
  <si>
    <t>KALLPA CCOMB TG1 &amp; TG2 &amp; TG3 - GAS</t>
  </si>
  <si>
    <t>17/06/2025 05:00:00</t>
  </si>
  <si>
    <t>POR RSF</t>
  </si>
  <si>
    <t>17/06/2025 05:31:00</t>
  </si>
  <si>
    <t>17/06/2025 06:00:00</t>
  </si>
  <si>
    <t>17/06/2025 06:31:00</t>
  </si>
  <si>
    <t>17/06/2025 08:00:00</t>
  </si>
  <si>
    <t>17/06/2025 08:34:00</t>
  </si>
  <si>
    <t>17/06/2025 23:22:00</t>
  </si>
  <si>
    <t>08:34h S/C subir a 650 MW</t>
  </si>
  <si>
    <t>VENTANILLA CCOMB TG3 &amp; TG4 - GAS</t>
  </si>
  <si>
    <t>17/06/2025 08:15:00</t>
  </si>
  <si>
    <t>17/06/2025 19:48:00</t>
  </si>
  <si>
    <t>VENTANILLA CCOMB TG3 &amp; TG4 - GAS F.DIRECTO</t>
  </si>
  <si>
    <t>17/06/2025 21:41:00</t>
  </si>
  <si>
    <t>17/06/2025 23:59:00</t>
  </si>
  <si>
    <t>HUAYCOLORO - BIOGAS</t>
  </si>
  <si>
    <t>LA GRINGA V - BIOGAS</t>
  </si>
  <si>
    <t>17/06/2025 06:01:00</t>
  </si>
  <si>
    <t>DONA CATALINA  - BIOGAS</t>
  </si>
  <si>
    <t>CALLAO - BIOGAS</t>
  </si>
  <si>
    <t>AGUAYTIA TG1 - GAS</t>
  </si>
  <si>
    <t>17/06/2025 07:50:00</t>
  </si>
  <si>
    <t>xLT</t>
  </si>
  <si>
    <t>A las 07:50 h, S/C generar a 40 MW
A las 10:52 h se restringe a mínima generación por menor disponibilidad de gas</t>
  </si>
  <si>
    <t>17/06/2025 22:24:00</t>
  </si>
  <si>
    <t>Hora Inicio y Fin de Indisponibilidades de las Unidades de Generación SEIN</t>
  </si>
  <si>
    <t>CENTRAL TERMOELECTRICA FUERA DE SERVICIO POR FALTA DE MATERIA PRIMA PARA LOS REQUERIMIENTOS DE CALOR ÚTIL EN FÁBRICA.</t>
  </si>
  <si>
    <t>CAMBIO DE VÁLVULA ESFÉRICA EN GRUPO G1</t>
  </si>
  <si>
    <t>YUNCÁN</t>
  </si>
  <si>
    <t>'MODIFICACIÓN DEL SISTEMA DE CONTROL EN CONTROL ROOM REQUIERE VERIFICACIÓN DE AJUSTES. ARRANQUE Y PARADA / PRUEBAS PARADA EMERGENCIA CENTRAL - HUINCO.</t>
  </si>
  <si>
    <t>Reemplazo de baterías Unidad TG7.</t>
  </si>
  <si>
    <t>UPGRADE MARK Vie. MANTENIMIENTO ELECTROMECÁNICO - LIMPIEZA AISLADORES</t>
  </si>
  <si>
    <t>PRUEBAS FUNCIONALES RELES DE PROTECCIÓN TG1</t>
  </si>
  <si>
    <t>CAMBIO DE FILTROS Y PRESERVACIÓN DE CASA DE AIRE TG2</t>
  </si>
  <si>
    <t>CAMBIO DE FILTROS Y PRESERVACIÓN DE CASA DE AIRE TG3</t>
  </si>
  <si>
    <t>PRUEBAS FUNCIONALES RELES DE PROTECCIÓN TG3</t>
  </si>
  <si>
    <t>BOROSCOPÍA: INSPECCIÓN INTERNA DE LA TG4</t>
  </si>
  <si>
    <t>PRUEBAS FUNCIONALES RELES DE PROTECCIÓN TG2</t>
  </si>
  <si>
    <t>PRUEBAS FUNCIONALES RELES DE PROTECCIÓN TG4</t>
  </si>
  <si>
    <t>EJECUTADO</t>
  </si>
  <si>
    <t>Martes 17 de Junio del 2025 / SEM N° 24</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</si>
  <si>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</si>
  <si>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</si>
  <si>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</si>
  <si>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</si>
  <si>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</si>
  <si>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</si>
  <si>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</si>
  <si>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</si>
  <si>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</si>
  <si>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</si>
  <si>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</si>
  <si>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</si>
  <si>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</si>
  <si>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</si>
  <si>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</si>
  <si>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</si>
  <si>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</si>
  <si>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</si>
  <si>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</si>
  <si>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</si>
  <si>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</si>
  <si>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</si>
  <si>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</si>
  <si>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</si>
  <si>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</si>
  <si>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</si>
  <si>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</si>
  <si>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</si>
  <si>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</si>
  <si>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</si>
  <si>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</si>
  <si>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</si>
  <si>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</si>
  <si>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</si>
  <si>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</si>
  <si>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</si>
  <si>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</si>
  <si>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</si>
  <si>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</si>
  <si>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</si>
  <si>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</si>
  <si>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</si>
  <si>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</si>
  <si>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</si>
  <si>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</si>
  <si>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</si>
  <si>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</si>
  <si>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</si>
  <si>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</si>
  <si>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</si>
  <si>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</si>
  <si>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</si>
  <si>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</si>
  <si>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</si>
  <si>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</si>
  <si>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</si>
  <si>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</si>
  <si>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</si>
  <si>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</si>
  <si>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</si>
  <si>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</si>
  <si>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</si>
  <si>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</si>
  <si>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</si>
  <si>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</si>
  <si>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</si>
  <si>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</si>
  <si>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</si>
  <si>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</si>
  <si>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</si>
  <si>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</si>
  <si>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</si>
  <si>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</si>
  <si>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</si>
  <si>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</si>
  <si>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</si>
  <si>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</si>
  <si>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</si>
  <si>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</si>
  <si>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</si>
  <si>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</si>
  <si>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</si>
  <si>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</si>
  <si>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</si>
  <si>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</si>
  <si>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</si>
  <si>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</si>
  <si>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</si>
  <si>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</si>
  <si>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</si>
  <si>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</si>
  <si>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</si>
  <si>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</si>
  <si>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</si>
  <si>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</si>
  <si>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</si>
  <si>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</si>
  <si>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</si>
  <si>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</si>
  <si>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</si>
  <si>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</si>
  <si>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</si>
  <si>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</si>
  <si>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</si>
  <si>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</si>
  <si>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</si>
  <si>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</si>
  <si>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</si>
  <si>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</si>
  <si>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</si>
  <si>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</si>
  <si>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5737190.67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</si>
  <si>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</si>
  <si>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</si>
  <si>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</si>
  <si>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</si>
  <si>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</si>
  <si>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</si>
  <si>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</si>
  <si>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</si>
  <si>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</si>
  <si>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</si>
  <si>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</si>
  <si>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</si>
  <si>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</si>
  <si>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</si>
  <si>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</si>
  <si>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</si>
  <si>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</si>
  <si>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</si>
  <si>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</si>
  <si>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</si>
  <si>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</si>
  <si>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</si>
  <si>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</si>
  <si>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</si>
  <si>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</si>
  <si>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</si>
  <si>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</si>
  <si>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</si>
  <si>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</si>
  <si>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</si>
  <si>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</si>
  <si>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</si>
  <si>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</si>
  <si>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</si>
  <si>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</si>
  <si>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</si>
  <si>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</si>
  <si>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</si>
  <si>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</si>
  <si>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</si>
  <si>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</si>
  <si>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</si>
  <si>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</si>
  <si>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</si>
  <si>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</si>
  <si>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</si>
  <si>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</si>
  <si>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</si>
  <si>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</si>
  <si>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</si>
  <si>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</si>
  <si>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</si>
  <si>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</si>
  <si>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</si>
  <si>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</si>
  <si>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</si>
  <si>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</si>
  <si>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</si>
  <si>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</si>
  <si>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</si>
  <si>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</si>
  <si>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</si>
  <si>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</si>
  <si>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</si>
  <si>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</si>
  <si>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</si>
  <si>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</si>
  <si>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</si>
  <si>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</si>
  <si>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</si>
  <si>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</si>
  <si>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</si>
  <si>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</si>
  <si>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</si>
  <si>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</si>
  <si>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</si>
  <si>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</si>
  <si>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</si>
  <si>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</si>
  <si>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</si>
  <si>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</si>
  <si>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</si>
  <si>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</si>
  <si>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</si>
  <si>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</si>
  <si>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</si>
  <si>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</si>
  <si>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</si>
  <si>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</si>
  <si>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</si>
  <si>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</si>
  <si>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</si>
  <si>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</si>
  <si>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</si>
  <si>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</si>
  <si>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</si>
  <si>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</si>
  <si>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</si>
  <si>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</si>
  <si>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</si>
  <si>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</si>
  <si>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</si>
  <si>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</si>
  <si>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</si>
  <si>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</si>
  <si>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</si>
  <si>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</si>
  <si>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</si>
  <si>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</si>
  <si>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</si>
  <si>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</si>
  <si>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</si>
  <si>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</si>
  <si>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</si>
  <si>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</si>
  <si>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</si>
  <si>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</si>
  <si>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</si>
  <si>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</si>
  <si>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</si>
  <si>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</si>
  <si>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</si>
  <si>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</si>
  <si>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</si>
  <si>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</si>
  <si>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</si>
  <si>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</si>
  <si>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</si>
  <si>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</si>
  <si>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</si>
  <si>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</si>
  <si>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</si>
  <si>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</si>
  <si>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</si>
  <si>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</si>
  <si>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</si>
  <si>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</si>
  <si>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</si>
  <si>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</si>
  <si>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</si>
  <si>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</si>
  <si>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</si>
  <si>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</si>
  <si>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</si>
  <si>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</si>
  <si>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</si>
  <si>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</si>
  <si>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</si>
  <si>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</si>
  <si>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17/Jun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</si>
  <si>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</si>
  <si>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</si>
  <si>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</si>
  <si>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</si>
  <si>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</si>
  <si>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</si>
  <si>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</si>
  <si>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</si>
  <si>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</si>
  <si>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</si>
  <si>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</si>
  <si>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</si>
  <si>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</si>
  <si>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</si>
  <si>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</si>
  <si>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</si>
  <si>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</si>
  <si>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</si>
  <si>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</si>
  <si>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</si>
  <si>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</si>
  <si>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</si>
  <si>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</si>
  <si>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</si>
  <si>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</si>
  <si>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</si>
  <si>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</si>
  <si>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</si>
  <si>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</si>
  <si>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</si>
  <si>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</si>
  <si>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</si>
  <si>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</si>
  <si>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</si>
  <si>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</si>
  <si>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</si>
  <si>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</si>
  <si>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</si>
  <si>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</si>
  <si>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</si>
  <si>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</si>
  <si>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</si>
  <si>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</si>
  <si>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</si>
  <si>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</si>
  <si>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</si>
  <si>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</si>
  <si>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</si>
  <si>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</si>
  <si>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</si>
  <si>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</si>
  <si>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</si>
  <si>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</si>
  <si>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</si>
  <si>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</si>
  <si>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</si>
  <si>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</si>
  <si>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</si>
  <si>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</si>
  <si>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</si>
  <si>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</si>
  <si>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</si>
  <si>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</si>
  <si>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</si>
  <si>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</si>
  <si>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</si>
  <si>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</si>
  <si>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</si>
  <si>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</si>
  <si>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</si>
  <si>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</si>
  <si>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</si>
  <si>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</si>
  <si>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17/06/2025 01:00</t>
  </si>
  <si>
    <t>17/06/2025 02:00</t>
  </si>
  <si>
    <t>17/06/2025 03:00</t>
  </si>
  <si>
    <t>17/06/2025 04:00</t>
  </si>
  <si>
    <t>17/06/2025 05:00</t>
  </si>
  <si>
    <t>17/06/2025 09:00</t>
  </si>
  <si>
    <t>17/06/2025 10:00</t>
  </si>
  <si>
    <t>17/06/2025 11:00</t>
  </si>
  <si>
    <t>17/06/2025 12:00</t>
  </si>
  <si>
    <t>17/06/2025 13:00</t>
  </si>
  <si>
    <t>17/06/2025 14:00</t>
  </si>
  <si>
    <t>17/06/2025 15:00</t>
  </si>
  <si>
    <t>17/06/2025 18:00</t>
  </si>
  <si>
    <t>17/06/2025 19:00</t>
  </si>
  <si>
    <t>17/06/2025 20:00</t>
  </si>
  <si>
    <t>17/06/2025 21:00</t>
  </si>
  <si>
    <t>17/06/2025 22:00</t>
  </si>
  <si>
    <t>17/06/2025 23:00</t>
  </si>
  <si>
    <t>TEMPERATURA AMBIENTE (ºC)</t>
  </si>
  <si>
    <t>Disponibilidad de Gas Natural de las Centrales Termoeléctricas</t>
  </si>
  <si>
    <t>GASEODUCTO</t>
  </si>
  <si>
    <t>VOLUMEN DE GAS (Mm3)</t>
  </si>
  <si>
    <t>INICIAL</t>
  </si>
  <si>
    <t>GASEODUCTO DE CAMISEA (EGESUR)</t>
  </si>
  <si>
    <t>18/06/2025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</si>
  <si>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</si>
  <si>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</si>
  <si>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</si>
  <si>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</si>
  <si>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</si>
  <si>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</si>
  <si>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</si>
  <si>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</si>
  <si>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</si>
  <si>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</si>
  <si>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</si>
  <si>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</si>
  <si>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</si>
  <si>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</si>
  <si>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</si>
  <si>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</si>
  <si>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</si>
  <si>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</si>
  <si>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</si>
  <si>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</si>
  <si>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</si>
  <si>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</si>
  <si>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</si>
  <si>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</si>
  <si>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</si>
  <si>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</si>
  <si>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</si>
  <si>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</si>
  <si>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</si>
  <si>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</si>
  <si>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</si>
  <si>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</si>
  <si>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</si>
  <si>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</si>
  <si>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</si>
  <si>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</si>
  <si>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</si>
  <si>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</si>
  <si>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</si>
  <si>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</si>
  <si>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</si>
  <si>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</si>
  <si>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</si>
  <si>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</si>
  <si>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</si>
  <si>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</si>
  <si>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</si>
  <si>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</si>
  <si>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</si>
  <si>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</si>
  <si>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</si>
  <si>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</si>
  <si>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</si>
  <si>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</si>
  <si>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</si>
  <si>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</si>
  <si>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</si>
  <si>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</si>
  <si>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</si>
  <si>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</si>
  <si>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</si>
  <si>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</si>
  <si>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</si>
  <si>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</si>
  <si>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</si>
  <si>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</si>
  <si>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</si>
  <si>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</si>
  <si>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</si>
  <si>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</si>
  <si>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</si>
  <si>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</si>
  <si>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</si>
  <si>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</si>
  <si>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</si>
  <si>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</si>
  <si>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</si>
  <si>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</si>
  <si>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</si>
  <si>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</si>
  <si>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</si>
  <si>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</si>
  <si>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</si>
  <si>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</si>
  <si>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</si>
  <si>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</si>
  <si>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</si>
  <si>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</si>
  <si>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</si>
  <si>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</si>
  <si>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</si>
  <si>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</si>
  <si>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</si>
  <si>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</si>
  <si>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</si>
  <si>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</si>
  <si>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</si>
  <si>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</si>
  <si>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</si>
  <si>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</si>
  <si>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</si>
  <si>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</si>
  <si>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</si>
  <si>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</si>
  <si>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</si>
  <si>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</si>
  <si>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</si>
  <si>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</si>
  <si>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</si>
  <si>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</si>
  <si>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</si>
  <si>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</si>
  <si>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</si>
  <si>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</si>
  <si>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</si>
  <si>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</si>
  <si>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</si>
  <si>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</si>
  <si>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</si>
  <si>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</si>
  <si>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</si>
  <si>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</si>
  <si>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</si>
  <si>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</si>
  <si>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</si>
  <si>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</si>
  <si>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</si>
  <si>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</si>
  <si>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</si>
  <si>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</si>
  <si>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</si>
  <si>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</si>
  <si>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</si>
  <si>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</si>
  <si>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</si>
  <si>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</si>
  <si>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</si>
  <si>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</si>
  <si>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</si>
  <si>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</si>
  <si>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</si>
  <si>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</si>
  <si>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</si>
  <si>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</si>
  <si>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</si>
  <si>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</si>
  <si>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</si>
  <si>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</si>
  <si>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</si>
  <si>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</si>
  <si>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</si>
  <si>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</si>
  <si>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</si>
  <si>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</si>
  <si>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</si>
  <si>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</si>
  <si>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</si>
  <si>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</si>
  <si>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</si>
  <si>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</si>
  <si>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</si>
  <si>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</si>
  <si>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</si>
  <si>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</si>
  <si>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</si>
  <si>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</si>
  <si>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</si>
  <si>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</si>
  <si>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</si>
  <si>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</si>
  <si>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</si>
  <si>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</si>
  <si>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</si>
  <si>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</si>
  <si>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</si>
  <si>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</si>
  <si>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</si>
  <si>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</si>
  <si>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</si>
  <si>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</si>
  <si>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</si>
  <si>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</si>
  <si>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</si>
  <si>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</si>
  <si>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</si>
  <si>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</si>
  <si>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</si>
  <si>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</si>
  <si>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</si>
  <si>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</si>
  <si>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</si>
  <si>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</si>
  <si>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</si>
  <si>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</si>
  <si>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</si>
  <si>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</si>
  <si>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</si>
  <si>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</si>
  <si>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</si>
  <si>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</si>
  <si>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</si>
  <si>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</si>
  <si>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</si>
  <si>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</si>
  <si>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</si>
  <si>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</si>
  <si>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</si>
  <si>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</si>
  <si>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</si>
  <si>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</si>
  <si>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</si>
  <si>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</si>
  <si>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</si>
  <si>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</si>
  <si>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</si>
  <si>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</si>
  <si>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</si>
  <si>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</si>
  <si>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</si>
  <si>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</si>
  <si>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</si>
  <si>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</si>
  <si>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</si>
  <si>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</si>
  <si>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</si>
  <si>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</si>
  <si>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</si>
  <si>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</si>
  <si>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</si>
  <si>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</si>
  <si>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</si>
  <si>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</si>
  <si>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</si>
  <si>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</si>
  <si>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</si>
  <si>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</si>
  <si>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</si>
  <si>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</si>
  <si>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</si>
  <si>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</si>
  <si>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</si>
  <si>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</si>
  <si>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</si>
  <si>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</si>
  <si>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</si>
  <si>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</si>
  <si>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</si>
  <si>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</si>
  <si>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</si>
  <si>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</si>
  <si>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</si>
  <si>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</si>
  <si>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</si>
  <si>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</si>
  <si>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</si>
  <si>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</si>
  <si>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</si>
  <si>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</si>
  <si>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</si>
  <si>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</si>
  <si>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</si>
  <si>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</si>
  <si>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</si>
  <si>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</si>
  <si>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</si>
  <si>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</si>
  <si>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</si>
  <si>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</si>
  <si>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</si>
  <si>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</si>
  <si>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</si>
  <si>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</si>
  <si>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</si>
  <si>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</si>
  <si>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</si>
  <si>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</si>
  <si>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</si>
  <si>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</si>
  <si>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</si>
  <si>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</si>
  <si>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</si>
  <si>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</si>
  <si>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</si>
  <si>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</si>
  <si>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</si>
  <si>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</si>
  <si>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</si>
  <si>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</si>
  <si>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</si>
  <si>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</si>
  <si>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</si>
  <si>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</si>
  <si>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</si>
  <si>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</si>
  <si>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</si>
  <si>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</si>
  <si>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</si>
  <si>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</si>
  <si>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</si>
  <si>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</si>
  <si>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</si>
  <si>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</si>
  <si>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</si>
  <si>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</si>
  <si>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</si>
  <si>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</si>
  <si>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</si>
  <si>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</si>
  <si>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</si>
  <si>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</si>
  <si>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</si>
  <si>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</si>
  <si>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</si>
  <si>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</si>
  <si>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</si>
  <si>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</si>
  <si>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</si>
  <si>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</si>
  <si>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</si>
  <si>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</si>
  <si>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</si>
  <si>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</si>
  <si>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</si>
  <si>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</si>
  <si>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</si>
  <si>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</si>
  <si>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</si>
  <si>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</si>
  <si>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</si>
  <si>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</si>
  <si>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</si>
  <si>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</si>
  <si>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</si>
  <si>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</si>
  <si>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</si>
  <si>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</si>
  <si>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</si>
  <si>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</si>
  <si>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</si>
  <si>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</si>
  <si>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</si>
  <si>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</si>
  <si>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</si>
  <si>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</si>
  <si>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</si>
  <si>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</si>
  <si>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</si>
  <si>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</si>
  <si>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</si>
  <si>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</si>
  <si>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</si>
  <si>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</si>
  <si>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</si>
  <si>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</si>
  <si>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</si>
  <si>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</si>
  <si>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</si>
  <si>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</si>
  <si>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</si>
  <si>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</si>
  <si>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</si>
  <si>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</si>
  <si>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</si>
  <si>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</si>
  <si>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</si>
  <si>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</si>
  <si>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</si>
  <si>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</si>
  <si>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</si>
  <si>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</si>
  <si>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</si>
  <si>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</si>
  <si>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</si>
  <si>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</si>
  <si>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</si>
  <si>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</si>
  <si>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</si>
  <si>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</si>
  <si>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</si>
  <si>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</si>
  <si>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</si>
  <si>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</si>
  <si>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</si>
  <si>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</si>
  <si>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</si>
  <si>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</si>
  <si>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</si>
  <si>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</si>
  <si>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</si>
  <si>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</si>
  <si>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</si>
  <si>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</si>
  <si>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</si>
  <si>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</si>
  <si>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</si>
  <si>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</si>
  <si>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</si>
  <si>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</si>
  <si>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</si>
  <si>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</si>
  <si>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</si>
  <si>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</si>
  <si>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</si>
  <si>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</si>
  <si>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</si>
  <si>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</si>
  <si>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</si>
  <si>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</si>
  <si>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</si>
  <si>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</si>
  <si>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</si>
  <si>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</si>
  <si>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</si>
  <si>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</si>
  <si>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</si>
  <si>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</si>
  <si>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</si>
  <si>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</si>
  <si>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</si>
  <si>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</si>
  <si>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</si>
  <si>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</si>
  <si>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</si>
  <si>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</si>
  <si>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</si>
  <si>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</si>
  <si>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</si>
  <si>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</si>
  <si>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</si>
  <si>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</si>
  <si>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</si>
  <si>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</si>
  <si>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</si>
  <si>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</si>
  <si>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</si>
  <si>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</si>
  <si>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</si>
  <si>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</si>
  <si>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</si>
  <si>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</si>
  <si>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</si>
  <si>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</si>
  <si>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</si>
  <si>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</si>
  <si>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</si>
  <si>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</si>
  <si>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</si>
  <si>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</si>
  <si>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</si>
  <si>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</si>
  <si>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</si>
  <si>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</si>
  <si>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</si>
  <si>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</si>
  <si>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</si>
  <si>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</si>
  <si>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</si>
  <si>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</si>
  <si>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</si>
  <si>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</si>
  <si>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</si>
  <si>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</si>
  <si>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</si>
  <si>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</si>
  <si>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</si>
  <si>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</si>
  <si>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</si>
  <si>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</si>
  <si>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</si>
  <si>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</si>
  <si>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</si>
  <si>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</si>
  <si>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</si>
  <si>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</si>
  <si>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</si>
  <si>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</si>
  <si>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</si>
  <si>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</si>
  <si>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</si>
  <si>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</si>
  <si>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</si>
  <si>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</si>
  <si>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</si>
  <si>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</si>
  <si>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</si>
  <si>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</si>
  <si>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</si>
  <si>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</si>
  <si>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</si>
  <si>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</si>
  <si>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</si>
  <si>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</si>
  <si>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</si>
  <si>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</si>
  <si>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</si>
  <si>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</si>
  <si>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</si>
  <si>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</si>
  <si>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</si>
  <si>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</si>
  <si>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</si>
  <si>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</si>
  <si>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</si>
  <si>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</si>
  <si>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</si>
  <si>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</si>
  <si>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</si>
  <si>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</si>
  <si>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</si>
  <si>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</si>
  <si>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</si>
  <si>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</si>
  <si>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</si>
  <si>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</si>
  <si>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</si>
  <si>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</si>
  <si>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</si>
  <si>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</si>
  <si>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</si>
  <si>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</si>
  <si>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</si>
  <si>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</si>
  <si>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</si>
  <si>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</si>
  <si>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</si>
  <si>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</si>
  <si>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</si>
  <si>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</si>
  <si>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</si>
  <si>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</si>
  <si>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</si>
  <si>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</si>
  <si>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</si>
  <si>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</si>
  <si>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</si>
  <si>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</si>
  <si>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</si>
  <si>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</si>
  <si>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</si>
  <si>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</si>
  <si>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</si>
  <si>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</si>
  <si>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</si>
  <si>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</si>
  <si>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</si>
  <si>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</si>
  <si>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</si>
  <si>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</si>
  <si>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</si>
  <si>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</si>
  <si>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</si>
  <si>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</si>
  <si>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</si>
  <si>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</si>
  <si>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</si>
  <si>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</si>
  <si>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</si>
  <si>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</si>
  <si>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</si>
  <si>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</si>
  <si>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</si>
  <si>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</si>
  <si>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</si>
  <si>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</si>
  <si>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</si>
  <si>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</si>
  <si>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</si>
  <si>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</si>
  <si>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</si>
  <si>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</si>
  <si>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</si>
  <si>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</si>
  <si>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</si>
  <si>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</si>
  <si>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</si>
  <si>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</si>
  <si>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</si>
  <si>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</si>
  <si>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</si>
  <si>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</si>
  <si>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</si>
  <si>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</si>
  <si>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</si>
  <si>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</si>
  <si>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</si>
  <si>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</si>
  <si>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</si>
  <si>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</si>
  <si>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</si>
  <si>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</si>
  <si>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</si>
  <si>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</si>
  <si>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</si>
  <si>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</si>
  <si>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</si>
  <si>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</si>
  <si>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</si>
  <si>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</si>
  <si>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</si>
  <si>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</si>
  <si>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</si>
  <si>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</si>
  <si>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</si>
  <si>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</si>
  <si>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</si>
  <si>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</si>
  <si>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</si>
  <si>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</si>
  <si>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</si>
  <si>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</si>
  <si>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</si>
  <si>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</si>
  <si>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</si>
  <si>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</si>
  <si>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</si>
  <si>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</si>
  <si>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</si>
  <si>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</si>
  <si>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</si>
  <si>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</si>
  <si>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</si>
  <si>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</si>
  <si>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</si>
  <si>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</si>
  <si>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</si>
  <si>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</si>
  <si>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</si>
  <si>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</si>
  <si>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</si>
  <si>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</si>
  <si>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</si>
  <si>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</si>
  <si>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</si>
  <si>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</si>
  <si>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</si>
  <si>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</si>
  <si>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</si>
  <si>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</si>
  <si>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</si>
  <si>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</si>
  <si>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</si>
  <si>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</si>
  <si>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</si>
  <si>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</si>
  <si>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</si>
  <si>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</si>
  <si>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</si>
  <si>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</si>
  <si>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</si>
  <si>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</si>
  <si>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</si>
  <si>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</si>
  <si>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</si>
  <si>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</si>
  <si>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</si>
  <si>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</si>
  <si>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</si>
  <si>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</si>
  <si>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</si>
  <si>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</si>
  <si>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</si>
  <si>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</si>
  <si>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</si>
  <si>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</si>
  <si>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</si>
  <si>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</si>
  <si>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</si>
  <si>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</si>
  <si>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</si>
  <si>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</si>
  <si>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</si>
  <si>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</si>
  <si>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</si>
  <si>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</si>
  <si>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</si>
  <si>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</si>
  <si>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</si>
  <si>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</si>
  <si>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</si>
  <si>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</si>
  <si>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</si>
  <si>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</si>
  <si>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</si>
  <si>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</si>
  <si>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</si>
  <si>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</si>
  <si>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</si>
  <si>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</si>
  <si>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</si>
  <si>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</si>
  <si>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</si>
  <si>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</si>
  <si>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</si>
  <si>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</si>
  <si>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</si>
  <si>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</si>
  <si>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</si>
  <si>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</si>
  <si>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</si>
  <si>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</si>
  <si>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</si>
  <si>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</si>
  <si>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</si>
  <si>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</si>
  <si>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</si>
  <si>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</si>
  <si>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</si>
  <si>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</si>
  <si>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</si>
  <si>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</si>
  <si>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</si>
  <si>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</si>
  <si>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</si>
  <si>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</si>
  <si>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</si>
  <si>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</si>
  <si>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</si>
  <si>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</si>
  <si>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</si>
  <si>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</si>
  <si>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</si>
  <si>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</si>
  <si>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</si>
  <si>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</si>
  <si>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</si>
  <si>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</si>
  <si>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</si>
  <si>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</si>
  <si>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</si>
  <si>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</si>
  <si>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</si>
  <si>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</si>
  <si>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</si>
  <si>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</si>
  <si>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</si>
  <si>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</si>
  <si>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</si>
  <si>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</si>
  <si>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</si>
  <si>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</si>
  <si>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</si>
  <si>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</si>
  <si>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</si>
  <si>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</si>
  <si>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</si>
  <si>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</si>
  <si>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</si>
  <si>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</si>
  <si>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</si>
  <si>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</si>
  <si>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</si>
  <si>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</si>
  <si>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</si>
  <si>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</si>
  <si>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</si>
  <si>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</si>
  <si>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</si>
  <si>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</si>
  <si>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</si>
  <si>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</si>
  <si>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</si>
  <si>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</si>
  <si>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</si>
  <si>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</si>
  <si>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</si>
  <si>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</si>
  <si>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</si>
  <si>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</si>
  <si>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</si>
  <si>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</si>
  <si>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</si>
  <si>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</si>
  <si>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</si>
  <si>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</si>
  <si>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</si>
  <si>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</si>
  <si>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</si>
  <si>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</si>
  <si>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</si>
  <si>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</si>
  <si>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</si>
  <si>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</si>
  <si>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</si>
  <si>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</si>
  <si>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</si>
  <si>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</si>
  <si>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</si>
  <si>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</si>
  <si>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</si>
  <si>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</si>
  <si>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</si>
  <si>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</si>
  <si>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</si>
  <si>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</si>
  <si>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</si>
  <si>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</si>
  <si>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</si>
  <si>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</si>
  <si>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</si>
  <si>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</si>
  <si>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</si>
  <si>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</si>
  <si>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</si>
  <si>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</si>
  <si>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</si>
  <si>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</si>
  <si>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</si>
  <si>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</si>
  <si>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</si>
  <si>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</si>
  <si>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</si>
  <si>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</si>
  <si>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</si>
  <si>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</si>
  <si>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</si>
  <si>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</si>
  <si>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</si>
  <si>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</si>
  <si>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</si>
  <si>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</si>
  <si>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</si>
  <si>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</si>
  <si>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</si>
  <si>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</si>
  <si>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</si>
  <si>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</si>
  <si>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</si>
  <si>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</si>
  <si>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</si>
  <si>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</si>
  <si>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</si>
  <si>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</si>
  <si>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</si>
  <si>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</si>
  <si>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</si>
  <si>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</si>
  <si>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</si>
  <si>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</si>
  <si>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</si>
  <si>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</si>
  <si>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</si>
  <si>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</si>
  <si>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</si>
  <si>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</si>
  <si>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</si>
  <si>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</si>
  <si>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</si>
  <si>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</si>
  <si>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</si>
  <si>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</si>
  <si>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</si>
  <si>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</si>
  <si>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</si>
  <si>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</si>
  <si>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</si>
  <si>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</si>
  <si>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</si>
  <si>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</si>
  <si>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</si>
  <si>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</si>
  <si>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</si>
  <si>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</si>
  <si>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</si>
  <si>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</si>
  <si>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</si>
  <si>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</si>
  <si>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</si>
  <si>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</si>
  <si>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</si>
  <si>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</si>
  <si>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</si>
  <si>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</si>
  <si>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</si>
  <si>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</si>
  <si>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</si>
  <si>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</si>
  <si>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</si>
  <si>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</si>
  <si>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</si>
  <si>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</si>
  <si>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</si>
  <si>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</si>
  <si>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</si>
  <si>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</si>
  <si>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</si>
  <si>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</si>
  <si>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</si>
  <si>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</si>
  <si>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</si>
  <si>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</si>
  <si>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</si>
  <si>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</si>
  <si>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</si>
  <si>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</si>
  <si>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</si>
  <si>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</si>
  <si>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</si>
  <si>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</si>
  <si>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</si>
  <si>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</si>
  <si>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</si>
  <si>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</si>
  <si>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</si>
  <si>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</si>
  <si>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</si>
  <si>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</si>
  <si>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</si>
  <si>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</si>
  <si>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</si>
  <si>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</si>
  <si>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</si>
  <si>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</si>
  <si>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</si>
  <si>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</si>
  <si>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</si>
  <si>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</si>
  <si>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</si>
  <si>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</si>
  <si>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</si>
  <si>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</si>
  <si>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</si>
  <si>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</si>
  <si>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</si>
  <si>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</si>
  <si>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</si>
  <si>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</si>
  <si>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</si>
  <si>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</si>
  <si>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</si>
  <si>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</si>
  <si>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</si>
  <si>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</si>
  <si>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</si>
  <si>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</si>
  <si>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</si>
  <si>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</si>
  <si>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</si>
  <si>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</si>
  <si>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</si>
  <si>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</si>
  <si>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</si>
  <si>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</si>
  <si>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</si>
  <si>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</si>
  <si>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</si>
  <si>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</si>
  <si>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</si>
  <si>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</si>
  <si>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</si>
  <si>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</si>
  <si>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</si>
  <si>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</si>
  <si>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</si>
  <si>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</si>
  <si>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</si>
  <si>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</si>
  <si>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</si>
  <si>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</si>
  <si>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</si>
  <si>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</si>
  <si>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</si>
  <si>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</si>
  <si>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</si>
  <si>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</si>
  <si>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</si>
  <si>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</si>
  <si>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</si>
  <si>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</si>
  <si>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</si>
  <si>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</si>
  <si>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</si>
  <si>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</si>
  <si>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</si>
  <si>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</si>
  <si>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</si>
  <si>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</si>
  <si>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</si>
  <si>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</si>
  <si>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</si>
  <si>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</si>
  <si>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</si>
  <si>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</si>
  <si>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</si>
  <si>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</si>
  <si>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</si>
  <si>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</si>
  <si>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</si>
  <si>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</si>
  <si>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</si>
  <si>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</si>
  <si>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</si>
  <si>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</si>
  <si>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</si>
  <si>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</si>
  <si>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</si>
  <si>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</si>
  <si>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</si>
  <si>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</si>
  <si>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</si>
  <si>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</si>
  <si>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</si>
  <si>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</si>
  <si>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</si>
  <si>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</si>
  <si>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</si>
  <si>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</si>
  <si>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</si>
  <si>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</si>
  <si>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</si>
  <si>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</si>
  <si>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</si>
  <si>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</si>
  <si>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</si>
  <si>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</si>
  <si>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</si>
  <si>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</si>
  <si>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</si>
  <si>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</si>
  <si>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</si>
  <si>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</si>
  <si>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</si>
  <si>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</si>
  <si>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</si>
  <si>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</si>
  <si>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</si>
  <si>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</si>
  <si>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</si>
  <si>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</si>
  <si>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</si>
  <si>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</si>
  <si>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</si>
  <si>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</si>
  <si>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</si>
  <si>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</si>
  <si>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</si>
  <si>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</si>
  <si>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</si>
  <si>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</si>
  <si>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</si>
  <si>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</si>
  <si>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</si>
  <si>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</si>
  <si>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</si>
  <si>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</si>
  <si>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</si>
  <si>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</si>
  <si>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</si>
  <si>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</si>
  <si>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</si>
  <si>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</si>
  <si>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</si>
  <si>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</si>
  <si>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</si>
  <si>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</si>
  <si>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</si>
  <si>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</si>
  <si>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</si>
  <si>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</si>
  <si>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</si>
  <si>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</si>
  <si>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</si>
  <si>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</si>
  <si>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</si>
  <si>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</si>
  <si>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</si>
  <si>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</si>
  <si>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</si>
  <si>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</si>
  <si>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</si>
  <si>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</si>
  <si>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17/06/2025 05:46:00</t>
  </si>
  <si>
    <t>Por regulación de tensión en la SE Cajamarca Norte.</t>
  </si>
  <si>
    <t>L. GUADALUPE - TRUJILLO NORTE</t>
  </si>
  <si>
    <t>L-2235</t>
  </si>
  <si>
    <t>17/06/2025 06:20:00</t>
  </si>
  <si>
    <t>Por regulación de tensión en las SSEE Trujillo Norte y Guadalupe.</t>
  </si>
  <si>
    <t>L. REQUE - CHICLAYO OESTE</t>
  </si>
  <si>
    <t>L-2296</t>
  </si>
  <si>
    <t>17/06/2025 06:21:00</t>
  </si>
  <si>
    <t>Por regulación de tensión en la SE Chiclayo Oeste</t>
  </si>
  <si>
    <t>L. REQUE - GUADALUPE</t>
  </si>
  <si>
    <t>L-2236</t>
  </si>
  <si>
    <t>Por regulación de tensión en la SE Guadalupe.</t>
  </si>
  <si>
    <t>L. MANCHAY - PACHACUTEC</t>
  </si>
  <si>
    <t>17/06/2025 00:20:00</t>
  </si>
  <si>
    <t>17/06/2025 08:44:00</t>
  </si>
  <si>
    <t>Por regulación de tensión en la SE Planicie.</t>
  </si>
  <si>
    <t>L. PACHACUTEC - PROGRESO</t>
  </si>
  <si>
    <t>L-2135</t>
  </si>
  <si>
    <t>17/06/2025 08:49:00</t>
  </si>
  <si>
    <t>L. POMACOCHA - SAN JUAN</t>
  </si>
  <si>
    <t>17/06/2025 01:33:00</t>
  </si>
  <si>
    <t>17/06/2025 07:53:00</t>
  </si>
  <si>
    <t>Por regulación de tensión en la S.E. San Juan</t>
  </si>
  <si>
    <t>L. CHICLAYO OESTE - LA NIÑA</t>
  </si>
  <si>
    <t>L-2239</t>
  </si>
  <si>
    <t>17/06/2025 02:21:00</t>
  </si>
  <si>
    <t>17/06/2025 06:22:00</t>
  </si>
  <si>
    <t>Por regulación de tensión en la SE Chiclayo Oeste.</t>
  </si>
  <si>
    <t>17/06/2025 22:12:00</t>
  </si>
  <si>
    <t>17/06/2025 22:13:00</t>
  </si>
  <si>
    <t>17/06/2025 22:15:00</t>
  </si>
  <si>
    <t>17/06/2025 23:49:00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</si>
  <si>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</si>
  <si>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</si>
  <si>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</si>
  <si>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</si>
  <si>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</si>
  <si>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</si>
  <si>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</si>
  <si>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</si>
  <si>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</si>
  <si>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</si>
  <si>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</si>
  <si>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</si>
  <si>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</si>
  <si>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</si>
  <si>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</si>
  <si>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</si>
  <si>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</si>
  <si>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</si>
  <si>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</si>
  <si>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05:59:23
</t>
  </si>
  <si>
    <t xml:space="preserve">59.761 
</t>
  </si>
  <si>
    <t xml:space="preserve">15:30:41
</t>
  </si>
  <si>
    <t xml:space="preserve">60.308 
</t>
  </si>
  <si>
    <t>PUCALLPA ISA</t>
  </si>
  <si>
    <t xml:space="preserve">60.310 
</t>
  </si>
  <si>
    <t xml:space="preserve">59.762 
</t>
  </si>
  <si>
    <t>SAN JUAN CCRespaldo</t>
  </si>
  <si>
    <t xml:space="preserve">60.309 
</t>
  </si>
  <si>
    <t>TALARA</t>
  </si>
  <si>
    <t xml:space="preserve">03:08:30
</t>
  </si>
  <si>
    <t xml:space="preserve">60.281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</si>
  <si>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</si>
  <si>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</si>
  <si>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</si>
  <si>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</si>
  <si>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</si>
  <si>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</si>
  <si>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</si>
  <si>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</si>
  <si>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</si>
  <si>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</si>
  <si>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</si>
  <si>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</si>
  <si>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</si>
  <si>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</si>
  <si>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</si>
  <si>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</si>
  <si>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</si>
  <si>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</si>
  <si>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</si>
  <si>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5737191 y resultó S/. 1485216 (20.56% ) menor que el correspondiente al martes de la semana pasada.</t>
  </si>
  <si>
    <t>Fecha</t>
  </si>
  <si>
    <t>Costo Total Ejecutado</t>
  </si>
  <si>
    <t>Costo Total Programado</t>
  </si>
  <si>
    <t>MAR 10</t>
  </si>
  <si>
    <t>MIE 11</t>
  </si>
  <si>
    <t>JUE 12</t>
  </si>
  <si>
    <t>VIE 13</t>
  </si>
  <si>
    <t>SAB 14</t>
  </si>
  <si>
    <t>DOM 15</t>
  </si>
  <si>
    <t>LUN 16</t>
  </si>
  <si>
    <t>MAR 17</t>
  </si>
  <si>
    <t>Calificación de la Operacion de las Unidades de Generación</t>
  </si>
  <si>
    <t>Registro de las congestiones del Sistema de Transmisión</t>
  </si>
  <si>
    <t>EMPRESA AFECTADA</t>
  </si>
  <si>
    <t>INSTALACIÓN DE TRANSMISIÓN AFECTADA</t>
  </si>
  <si>
    <t>UNIDADES GENERADORAS LIMITADAS</t>
  </si>
  <si>
    <t>L. ICA - MARCONA</t>
  </si>
  <si>
    <t>17/06/2025 06:59:00</t>
  </si>
  <si>
    <t>17/06/2025 17:50:00</t>
  </si>
  <si>
    <t>Se limitó la C.E. Punta Lomitas</t>
  </si>
  <si>
    <t>L. PIEDRA BLANCA-TINGO MARIA</t>
  </si>
  <si>
    <t>Subió generación la C.T. Aguaytia</t>
  </si>
  <si>
    <t>17/06/2025 21:58:00</t>
  </si>
  <si>
    <t>17/06/2025 23:58:00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</si>
  <si>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</si>
  <si>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</si>
  <si>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</si>
  <si>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</si>
  <si>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</si>
  <si>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</si>
  <si>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</si>
  <si>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</si>
  <si>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</si>
  <si>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</si>
  <si>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</si>
  <si>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</si>
  <si>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</si>
  <si>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</si>
  <si>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</si>
  <si>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</si>
  <si>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</si>
  <si>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</si>
  <si>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</si>
  <si>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</si>
  <si>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</si>
  <si>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</si>
  <si>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</si>
  <si>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</si>
  <si>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</si>
  <si>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</si>
  <si>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</si>
  <si>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</si>
  <si>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</si>
  <si>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</si>
  <si>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</si>
  <si>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</si>
  <si>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</si>
  <si>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</si>
  <si>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</si>
  <si>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</si>
  <si>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</si>
  <si>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</si>
  <si>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</si>
  <si>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</si>
  <si>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</si>
  <si>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</si>
  <si>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</si>
  <si>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</si>
  <si>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</si>
  <si>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</si>
  <si>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</si>
  <si>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</si>
  <si>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</si>
  <si>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</si>
  <si>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</si>
  <si>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</si>
  <si>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</si>
  <si>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</si>
  <si>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</si>
  <si>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</si>
  <si>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</si>
  <si>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</si>
  <si>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</si>
  <si>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</si>
  <si>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</si>
  <si>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96.9415</t>
  </si>
  <si>
    <t>98.3344</t>
  </si>
  <si>
    <t>121.7154</t>
  </si>
  <si>
    <t>149.1382</t>
  </si>
  <si>
    <t>86.4488</t>
  </si>
  <si>
    <t>178</t>
  </si>
  <si>
    <t>18.5143</t>
  </si>
  <si>
    <t>144.6256</t>
  </si>
  <si>
    <t>33.7451</t>
  </si>
  <si>
    <t>147.8826</t>
  </si>
  <si>
    <t>143.9352</t>
  </si>
  <si>
    <t>14.7835</t>
  </si>
  <si>
    <t>131.1108</t>
  </si>
  <si>
    <t>33.7755</t>
  </si>
  <si>
    <t>152.1923</t>
  </si>
  <si>
    <t>16.7357</t>
  </si>
  <si>
    <t>135.3106</t>
  </si>
  <si>
    <t>26.2916</t>
  </si>
  <si>
    <t>102.0803</t>
  </si>
  <si>
    <t>116.9086</t>
  </si>
  <si>
    <t>102.3332</t>
  </si>
  <si>
    <t>111.2752</t>
  </si>
  <si>
    <t>142.1425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</si>
  <si>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</si>
  <si>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</si>
  <si>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</si>
  <si>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</si>
  <si>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</si>
  <si>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</si>
  <si>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</si>
  <si>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</si>
  <si>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</si>
  <si>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</si>
  <si>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</si>
  <si>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</si>
  <si>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</si>
  <si>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</si>
  <si>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</si>
  <si>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</si>
  <si>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</si>
  <si>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</si>
  <si>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</si>
  <si>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</si>
  <si>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</si>
  <si>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</si>
  <si>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</si>
  <si>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</si>
  <si>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</si>
  <si>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</si>
  <si>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</si>
  <si>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</si>
  <si>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</si>
  <si>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</si>
  <si>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</si>
  <si>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</si>
  <si>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</si>
  <si>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</si>
  <si>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</si>
  <si>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</si>
  <si>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</si>
  <si>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</si>
  <si>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</si>
  <si>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</si>
  <si>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</si>
  <si>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</si>
  <si>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18.1141</t>
  </si>
  <si>
    <t>20.5066</t>
  </si>
  <si>
    <t>13.6951</t>
  </si>
  <si>
    <t>15.9458</t>
  </si>
  <si>
    <t>19.872</t>
  </si>
  <si>
    <t>21</t>
  </si>
  <si>
    <t>20.9999</t>
  </si>
  <si>
    <t>17.6627</t>
  </si>
  <si>
    <t>20.9833</t>
  </si>
  <si>
    <t>15.019</t>
  </si>
  <si>
    <t>15.4996</t>
  </si>
  <si>
    <t>13.57</t>
  </si>
  <si>
    <t>13.4381</t>
  </si>
  <si>
    <t>15.326</t>
  </si>
  <si>
    <t>17.0016</t>
  </si>
  <si>
    <t>18.4148</t>
  </si>
  <si>
    <t>16.9928</t>
  </si>
  <si>
    <t>15.4988</t>
  </si>
  <si>
    <t>14.3498</t>
  </si>
  <si>
    <t>14.8775</t>
  </si>
  <si>
    <t>14.0394</t>
  </si>
  <si>
    <t>15.0548</t>
  </si>
  <si>
    <t>13.8136</t>
  </si>
  <si>
    <t>14.2634</t>
  </si>
  <si>
    <t>13.473</t>
  </si>
  <si>
    <t>13.5742</t>
  </si>
  <si>
    <t>14.0892</t>
  </si>
  <si>
    <t>16.9724</t>
  </si>
  <si>
    <t>20.0947</t>
  </si>
  <si>
    <t>19.2624</t>
  </si>
  <si>
    <t>13.9738</t>
  </si>
  <si>
    <t>15.0415</t>
  </si>
  <si>
    <t>19.115</t>
  </si>
  <si>
    <t>13.7334</t>
  </si>
  <si>
    <t>16.8791</t>
  </si>
  <si>
    <t>15.4322</t>
  </si>
  <si>
    <t>14.788</t>
  </si>
  <si>
    <t>15.8241</t>
  </si>
  <si>
    <t>18.5734</t>
  </si>
  <si>
    <t>18.6135</t>
  </si>
  <si>
    <t>917-39</t>
  </si>
  <si>
    <t>URS-STK-002 - G1</t>
  </si>
  <si>
    <t>CHMalpas - G1</t>
  </si>
  <si>
    <t>6.038</t>
  </si>
  <si>
    <t>6.8355</t>
  </si>
  <si>
    <t>4.565</t>
  </si>
  <si>
    <t>5.3153</t>
  </si>
  <si>
    <t>6.624</t>
  </si>
  <si>
    <t>7</t>
  </si>
  <si>
    <t>5.8876</t>
  </si>
  <si>
    <t>6.9944</t>
  </si>
  <si>
    <t>5.0063</t>
  </si>
  <si>
    <t>5.1665</t>
  </si>
  <si>
    <t>4.5233</t>
  </si>
  <si>
    <t>4.4794</t>
  </si>
  <si>
    <t>5.1087</t>
  </si>
  <si>
    <t>5.6672</t>
  </si>
  <si>
    <t>6.1383</t>
  </si>
  <si>
    <t>5.6643</t>
  </si>
  <si>
    <t>5.1663</t>
  </si>
  <si>
    <t>4.7833</t>
  </si>
  <si>
    <t>4.9592</t>
  </si>
  <si>
    <t>4.6798</t>
  </si>
  <si>
    <t>5.0183</t>
  </si>
  <si>
    <t>4.6045</t>
  </si>
  <si>
    <t>4.7545</t>
  </si>
  <si>
    <t>4.491</t>
  </si>
  <si>
    <t>4.5247</t>
  </si>
  <si>
    <t>4.6964</t>
  </si>
  <si>
    <t>5.6575</t>
  </si>
  <si>
    <t>6.6982</t>
  </si>
  <si>
    <t>6.4208</t>
  </si>
  <si>
    <t>4.6579</t>
  </si>
  <si>
    <t>5.0138</t>
  </si>
  <si>
    <t>6.3717</t>
  </si>
  <si>
    <t>4.5778</t>
  </si>
  <si>
    <t>5.6264</t>
  </si>
  <si>
    <t>5.1441</t>
  </si>
  <si>
    <t>4.9293</t>
  </si>
  <si>
    <t>5.2747</t>
  </si>
  <si>
    <t>6.1911</t>
  </si>
  <si>
    <t>6.2045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</si>
  <si>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</si>
  <si>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</si>
  <si>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</si>
  <si>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</si>
  <si>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</si>
  <si>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</si>
  <si>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</si>
  <si>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</si>
  <si>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</si>
  <si>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</si>
  <si>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</si>
  <si>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</si>
  <si>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</si>
  <si>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</si>
  <si>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</si>
  <si>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</si>
  <si>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</si>
  <si>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</si>
  <si>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</si>
  <si>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</si>
  <si>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</si>
  <si>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</si>
  <si>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</si>
  <si>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</si>
  <si>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</si>
  <si>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</si>
  <si>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</si>
  <si>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</si>
  <si>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</si>
  <si>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</si>
  <si>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</si>
  <si>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</si>
  <si>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</si>
  <si>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</si>
  <si>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</si>
  <si>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</si>
  <si>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</si>
  <si>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</si>
  <si>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</si>
  <si>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</si>
  <si>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</si>
  <si>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</si>
  <si>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</si>
  <si>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</si>
  <si>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</si>
  <si>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</si>
  <si>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</si>
  <si>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</si>
  <si>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</si>
  <si>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</si>
  <si>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</si>
  <si>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</si>
  <si>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</si>
  <si>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</si>
  <si>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</si>
  <si>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60.163</t>
  </si>
  <si>
    <t>54.5926</t>
  </si>
  <si>
    <t>53.3382</t>
  </si>
  <si>
    <t>13.4106</t>
  </si>
  <si>
    <t>18.7283</t>
  </si>
  <si>
    <t>33.3744</t>
  </si>
  <si>
    <t>20.0303</t>
  </si>
  <si>
    <t>23.0725</t>
  </si>
  <si>
    <t>33.7754</t>
  </si>
  <si>
    <t>34.0648</t>
  </si>
  <si>
    <t>18.9921</t>
  </si>
  <si>
    <t>39.8454</t>
  </si>
  <si>
    <t>25.8077</t>
  </si>
  <si>
    <t>28.897</t>
  </si>
  <si>
    <t>66.1962</t>
  </si>
  <si>
    <t>21.2466</t>
  </si>
  <si>
    <t>21.1417</t>
  </si>
  <si>
    <t>46.1667</t>
  </si>
  <si>
    <t>35.997</t>
  </si>
  <si>
    <t>42.4973</t>
  </si>
  <si>
    <t>31.3854</t>
  </si>
  <si>
    <t>47.7692</t>
  </si>
  <si>
    <t>37.0615</t>
  </si>
  <si>
    <t>30.8985</t>
  </si>
  <si>
    <t>12.7383</t>
  </si>
  <si>
    <t>72.039</t>
  </si>
  <si>
    <t>84.7304</t>
  </si>
  <si>
    <t>6.0001</t>
  </si>
  <si>
    <t>33.2629</t>
  </si>
  <si>
    <t>63.512</t>
  </si>
  <si>
    <t>6</t>
  </si>
  <si>
    <t>57.8707</t>
  </si>
  <si>
    <t>55.1111</t>
  </si>
  <si>
    <t>26.4477</t>
  </si>
  <si>
    <t>51.2304</t>
  </si>
  <si>
    <t>27.3562</t>
  </si>
  <si>
    <t>38.2892</t>
  </si>
  <si>
    <t>68.3232</t>
  </si>
  <si>
    <t>50.3138</t>
  </si>
  <si>
    <t>12</t>
  </si>
  <si>
    <t>60.4858</t>
  </si>
  <si>
    <t>72.5464</t>
  </si>
  <si>
    <t>52</t>
  </si>
  <si>
    <t>26.5381</t>
  </si>
  <si>
    <t>35.2834</t>
  </si>
  <si>
    <t>29.9244</t>
  </si>
  <si>
    <t>84.2933</t>
  </si>
  <si>
    <t>11.7281</t>
  </si>
  <si>
    <t>53.2922</t>
  </si>
  <si>
    <t>20.8396</t>
  </si>
  <si>
    <t>63.644</t>
  </si>
  <si>
    <t>49.7834</t>
  </si>
  <si>
    <t>26</t>
  </si>
  <si>
    <t>52.6733</t>
  </si>
  <si>
    <t>14.7465</t>
  </si>
  <si>
    <t>73.2854</t>
  </si>
  <si>
    <t>47.2449</t>
  </si>
  <si>
    <t>48.0501</t>
  </si>
  <si>
    <t>99.5252</t>
  </si>
  <si>
    <t>44.1041</t>
  </si>
  <si>
    <t>53.7753</t>
  </si>
  <si>
    <t>56.3011</t>
  </si>
  <si>
    <t>16.0453</t>
  </si>
  <si>
    <t>922-14965</t>
  </si>
  <si>
    <t>URS-STK-004 - G1</t>
  </si>
  <si>
    <t>CHCheves - G1</t>
  </si>
  <si>
    <t>22.199</t>
  </si>
  <si>
    <t>29.6111</t>
  </si>
  <si>
    <t>23.3383</t>
  </si>
  <si>
    <t>18.2379</t>
  </si>
  <si>
    <t>16.1161</t>
  </si>
  <si>
    <t>16.7414</t>
  </si>
  <si>
    <t>28.7015</t>
  </si>
  <si>
    <t>24.1195</t>
  </si>
  <si>
    <t>21.0823</t>
  </si>
  <si>
    <t>26.262</t>
  </si>
  <si>
    <t>20.3435</t>
  </si>
  <si>
    <t>19.8176</t>
  </si>
  <si>
    <t>24.4127</t>
  </si>
  <si>
    <t>25.7027</t>
  </si>
  <si>
    <t>29.2014</t>
  </si>
  <si>
    <t>20.7489</t>
  </si>
  <si>
    <t>10.8995</t>
  </si>
  <si>
    <t>7.2227</t>
  </si>
  <si>
    <t>29.792</t>
  </si>
  <si>
    <t>34.7626</t>
  </si>
  <si>
    <t>34.32</t>
  </si>
  <si>
    <t>922-14966</t>
  </si>
  <si>
    <t>URS-STK-004 - G2</t>
  </si>
  <si>
    <t>CHCheves - G2</t>
  </si>
  <si>
    <t>31.1392</t>
  </si>
  <si>
    <t>36.5851</t>
  </si>
  <si>
    <t>12.6587</t>
  </si>
  <si>
    <t>13.1476</t>
  </si>
  <si>
    <t>14.7824</t>
  </si>
  <si>
    <t>55.2976</t>
  </si>
  <si>
    <t>56.029</t>
  </si>
  <si>
    <t>39.3925</t>
  </si>
  <si>
    <t>36.7883</t>
  </si>
  <si>
    <t>28.849</t>
  </si>
  <si>
    <t>47.9797</t>
  </si>
  <si>
    <t>40.6682</t>
  </si>
  <si>
    <t>48.1337</t>
  </si>
  <si>
    <t>9.5807</t>
  </si>
  <si>
    <t>55.0919</t>
  </si>
  <si>
    <t>32.5433</t>
  </si>
  <si>
    <t>52.7444</t>
  </si>
  <si>
    <t>45.4506</t>
  </si>
  <si>
    <t>43.4934</t>
  </si>
  <si>
    <t>64.7626</t>
  </si>
  <si>
    <t>19.4554</t>
  </si>
  <si>
    <t>923-13656</t>
  </si>
  <si>
    <t>URS-TCH-001</t>
  </si>
  <si>
    <t>CTOllero</t>
  </si>
  <si>
    <t>923-13657</t>
  </si>
  <si>
    <t>URS-TCH-001 - TG1</t>
  </si>
  <si>
    <t>CTOllero - TG1</t>
  </si>
  <si>
    <t>923-18479</t>
  </si>
  <si>
    <t>URS-TCH-001 - TV</t>
  </si>
  <si>
    <t>CTOllero - TV</t>
  </si>
  <si>
    <t>924-272</t>
  </si>
  <si>
    <t>URS-ENL-001</t>
  </si>
  <si>
    <t>CHHuinco</t>
  </si>
  <si>
    <t>42.164</t>
  </si>
  <si>
    <t>12.5788</t>
  </si>
  <si>
    <t>83.3296</t>
  </si>
  <si>
    <t>16.9539</t>
  </si>
  <si>
    <t>68.2428</t>
  </si>
  <si>
    <t>76.5608</t>
  </si>
  <si>
    <t>72.1334</t>
  </si>
  <si>
    <t>12.6272</t>
  </si>
  <si>
    <t>87.2974</t>
  </si>
  <si>
    <t>18.2987</t>
  </si>
  <si>
    <t>47.2739</t>
  </si>
  <si>
    <t>36.8503</t>
  </si>
  <si>
    <t>87.7778</t>
  </si>
  <si>
    <t>39.6305</t>
  </si>
  <si>
    <t>50.346</t>
  </si>
  <si>
    <t>60.3418</t>
  </si>
  <si>
    <t>45.2436</t>
  </si>
  <si>
    <t>63.8001</t>
  </si>
  <si>
    <t>37.2383</t>
  </si>
  <si>
    <t>62.431</t>
  </si>
  <si>
    <t>62.8652</t>
  </si>
  <si>
    <t>29.7852</t>
  </si>
  <si>
    <t>63.589</t>
  </si>
  <si>
    <t>61.2037</t>
  </si>
  <si>
    <t>35.0626</t>
  </si>
  <si>
    <t>43.9996</t>
  </si>
  <si>
    <t>37.8021</t>
  </si>
  <si>
    <t>42.1064</t>
  </si>
  <si>
    <t>49.4244</t>
  </si>
  <si>
    <t>44</t>
  </si>
  <si>
    <t>26.3199</t>
  </si>
  <si>
    <t>39.7138</t>
  </si>
  <si>
    <t>75.7471</t>
  </si>
  <si>
    <t>62.1694</t>
  </si>
  <si>
    <t>73.8909</t>
  </si>
  <si>
    <t>18.1897</t>
  </si>
  <si>
    <t>88.8888</t>
  </si>
  <si>
    <t>60.6676</t>
  </si>
  <si>
    <t>90</t>
  </si>
  <si>
    <t>19.6033</t>
  </si>
  <si>
    <t>46.2031</t>
  </si>
  <si>
    <t>11.6453</t>
  </si>
  <si>
    <t>41.0576</t>
  </si>
  <si>
    <t>35.9969</t>
  </si>
  <si>
    <t>32.8162</t>
  </si>
  <si>
    <t>23.4533</t>
  </si>
  <si>
    <t>69.2582</t>
  </si>
  <si>
    <t>30.5038</t>
  </si>
  <si>
    <t>36.2423</t>
  </si>
  <si>
    <t>48.0716</t>
  </si>
  <si>
    <t>78.1162</t>
  </si>
  <si>
    <t>38.2003</t>
  </si>
  <si>
    <t>32.5298</t>
  </si>
  <si>
    <t>36.728</t>
  </si>
  <si>
    <t>39.5956</t>
  </si>
  <si>
    <t>69.3719</t>
  </si>
  <si>
    <t>43.1963</t>
  </si>
  <si>
    <t>36.6331</t>
  </si>
  <si>
    <t>45.6725</t>
  </si>
  <si>
    <t>924-22</t>
  </si>
  <si>
    <t>URS-ENL-001 - G1</t>
  </si>
  <si>
    <t>CHHuinco - G1</t>
  </si>
  <si>
    <t>31.7952</t>
  </si>
  <si>
    <t>34.1214</t>
  </si>
  <si>
    <t>25.5203</t>
  </si>
  <si>
    <t>20.4195</t>
  </si>
  <si>
    <t>9.1609</t>
  </si>
  <si>
    <t>29.5376</t>
  </si>
  <si>
    <t>9.478</t>
  </si>
  <si>
    <t>25.5717</t>
  </si>
  <si>
    <t>25.5014</t>
  </si>
  <si>
    <t>12.7322</t>
  </si>
  <si>
    <t>9.8519</t>
  </si>
  <si>
    <t>38.3286</t>
  </si>
  <si>
    <t>25.7553</t>
  </si>
  <si>
    <t>9.3875</t>
  </si>
  <si>
    <t>41.463</t>
  </si>
  <si>
    <t>45</t>
  </si>
  <si>
    <t>36.8676</t>
  </si>
  <si>
    <t>34.6291</t>
  </si>
  <si>
    <t>18.1212</t>
  </si>
  <si>
    <t>24.0358</t>
  </si>
  <si>
    <t>39.5334</t>
  </si>
  <si>
    <t>34.7616</t>
  </si>
  <si>
    <t>924-23</t>
  </si>
  <si>
    <t>URS-ENL-001 - G2</t>
  </si>
  <si>
    <t>CHHuinco - G2</t>
  </si>
  <si>
    <t>25.7642</t>
  </si>
  <si>
    <t>20.0776</t>
  </si>
  <si>
    <t>9.1377</t>
  </si>
  <si>
    <t>23.3179</t>
  </si>
  <si>
    <t>18.2667</t>
  </si>
  <si>
    <t>28.7026</t>
  </si>
  <si>
    <t>9.45</t>
  </si>
  <si>
    <t>16.5775</t>
  </si>
  <si>
    <t>19.8092</t>
  </si>
  <si>
    <t>38.0393</t>
  </si>
  <si>
    <t>30.9311</t>
  </si>
  <si>
    <t>15.4982</t>
  </si>
  <si>
    <t>24.5296</t>
  </si>
  <si>
    <t>29.5775</t>
  </si>
  <si>
    <t>24.7444</t>
  </si>
  <si>
    <t>12.6192</t>
  </si>
  <si>
    <t>30.8993</t>
  </si>
  <si>
    <t>31.7834</t>
  </si>
  <si>
    <t>7.0739</t>
  </si>
  <si>
    <t>924-24</t>
  </si>
  <si>
    <t>URS-ENL-001 - G3</t>
  </si>
  <si>
    <t>CHHuinco - G3</t>
  </si>
  <si>
    <t>20.1805</t>
  </si>
  <si>
    <t>23.4001</t>
  </si>
  <si>
    <t>11.2245</t>
  </si>
  <si>
    <t>16.8842</t>
  </si>
  <si>
    <t>20.2663</t>
  </si>
  <si>
    <t>31.4366</t>
  </si>
  <si>
    <t>31.4999</t>
  </si>
  <si>
    <t>31.6394</t>
  </si>
  <si>
    <t>25.6909</t>
  </si>
  <si>
    <t>30.6018</t>
  </si>
  <si>
    <t>9.7822</t>
  </si>
  <si>
    <t>24.8948</t>
  </si>
  <si>
    <t>19.9207</t>
  </si>
  <si>
    <t>24.0858</t>
  </si>
  <si>
    <t>32.7469</t>
  </si>
  <si>
    <t>8.3378</t>
  </si>
  <si>
    <t>25.2801</t>
  </si>
  <si>
    <t>14.8842</t>
  </si>
  <si>
    <t>10.2158</t>
  </si>
  <si>
    <t>16.2645</t>
  </si>
  <si>
    <t>22.8363</t>
  </si>
  <si>
    <t>924-25</t>
  </si>
  <si>
    <t>URS-ENL-001 - G4</t>
  </si>
  <si>
    <t>CHHuinco - G4</t>
  </si>
  <si>
    <t>19.7391</t>
  </si>
  <si>
    <t>26.1887</t>
  </si>
  <si>
    <t>23.956</t>
  </si>
  <si>
    <t>18.5837</t>
  </si>
  <si>
    <t>13.807</t>
  </si>
  <si>
    <t>25.7608</t>
  </si>
  <si>
    <t>31.2259</t>
  </si>
  <si>
    <t>12.3264</t>
  </si>
  <si>
    <t>14.4225</t>
  </si>
  <si>
    <t>19.7931</t>
  </si>
  <si>
    <t>41.1441</t>
  </si>
  <si>
    <t>32.4613</t>
  </si>
  <si>
    <t>41.4631</t>
  </si>
  <si>
    <t>36.868</t>
  </si>
  <si>
    <t>38.5828</t>
  </si>
  <si>
    <t>34.6104</t>
  </si>
  <si>
    <t>1906-280</t>
  </si>
  <si>
    <t>URS-ENL-002</t>
  </si>
  <si>
    <t>CHMatuca</t>
  </si>
  <si>
    <t>7.1066</t>
  </si>
  <si>
    <t>7.0971</t>
  </si>
  <si>
    <t>7.0544</t>
  </si>
  <si>
    <t>13.7953</t>
  </si>
  <si>
    <t>7.0407</t>
  </si>
  <si>
    <t>15.9353</t>
  </si>
  <si>
    <t>19.1348</t>
  </si>
  <si>
    <t>7.0449</t>
  </si>
  <si>
    <t>20</t>
  </si>
  <si>
    <t>19.9999</t>
  </si>
  <si>
    <t>7.0439</t>
  </si>
  <si>
    <t>17.5852</t>
  </si>
  <si>
    <t>19.9833</t>
  </si>
  <si>
    <t>15.1385</t>
  </si>
  <si>
    <t>15.5846</t>
  </si>
  <si>
    <t>7.0953</t>
  </si>
  <si>
    <t>7.0954</t>
  </si>
  <si>
    <t>13.5468</t>
  </si>
  <si>
    <t>7.0631</t>
  </si>
  <si>
    <t>13.4836</t>
  </si>
  <si>
    <t>7.209</t>
  </si>
  <si>
    <t>16.9049</t>
  </si>
  <si>
    <t>7.2664</t>
  </si>
  <si>
    <t>7.0474</t>
  </si>
  <si>
    <t>16.8288</t>
  </si>
  <si>
    <t>7.1135</t>
  </si>
  <si>
    <t>15.48</t>
  </si>
  <si>
    <t>7.1112</t>
  </si>
  <si>
    <t>14.3819</t>
  </si>
  <si>
    <t>7.1442</t>
  </si>
  <si>
    <t>14.5963</t>
  </si>
  <si>
    <t>6.9453</t>
  </si>
  <si>
    <t>14.1965</t>
  </si>
  <si>
    <t>7.1855</t>
  </si>
  <si>
    <t>14.5177</t>
  </si>
  <si>
    <t>7.1343</t>
  </si>
  <si>
    <t>13.0534</t>
  </si>
  <si>
    <t>8</t>
  </si>
  <si>
    <t>14.1892</t>
  </si>
  <si>
    <t>7.1118</t>
  </si>
  <si>
    <t>15.3551</t>
  </si>
  <si>
    <t>7.5439</t>
  </si>
  <si>
    <t>14.0706</t>
  </si>
  <si>
    <t>16.9396</t>
  </si>
  <si>
    <t>7.4976</t>
  </si>
  <si>
    <t>19.299</t>
  </si>
  <si>
    <t>7.0994</t>
  </si>
  <si>
    <t>18.6733</t>
  </si>
  <si>
    <t>14.0635</t>
  </si>
  <si>
    <t>14.9484</t>
  </si>
  <si>
    <t>18.5694</t>
  </si>
  <si>
    <t>13.7566</t>
  </si>
  <si>
    <t>16.764</t>
  </si>
  <si>
    <t>7.1393</t>
  </si>
  <si>
    <t>7.0775</t>
  </si>
  <si>
    <t>14.8085</t>
  </si>
  <si>
    <t>7.0908</t>
  </si>
  <si>
    <t>15.7387</t>
  </si>
  <si>
    <t>7.0681</t>
  </si>
  <si>
    <t>18.1729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</si>
  <si>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</si>
  <si>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</si>
  <si>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</si>
  <si>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</si>
  <si>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</si>
  <si>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</si>
  <si>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</si>
  <si>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</si>
  <si>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</si>
  <si>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</si>
  <si>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</si>
  <si>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</si>
  <si>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</si>
  <si>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</si>
  <si>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</si>
  <si>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</si>
  <si>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</si>
  <si>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</si>
  <si>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</si>
  <si>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</si>
  <si>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</si>
  <si>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</si>
  <si>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</si>
  <si>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</si>
  <si>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</si>
  <si>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115.7229</t>
  </si>
  <si>
    <t>118.9008</t>
  </si>
  <si>
    <t>109.3347</t>
  </si>
  <si>
    <t>117.7506</t>
  </si>
  <si>
    <t>119.2246</t>
  </si>
  <si>
    <t>113.1194</t>
  </si>
  <si>
    <t>119.2079</t>
  </si>
  <si>
    <t>97.7096</t>
  </si>
  <si>
    <t>60.5038</t>
  </si>
  <si>
    <t>52.3076</t>
  </si>
  <si>
    <t>57.9643</t>
  </si>
  <si>
    <t>55.7691</t>
  </si>
  <si>
    <t>73.742</t>
  </si>
  <si>
    <t>99.3364</t>
  </si>
  <si>
    <t>111.0572</t>
  </si>
  <si>
    <t>88.9558</t>
  </si>
  <si>
    <t>30.5079</t>
  </si>
  <si>
    <t>54.7523</t>
  </si>
  <si>
    <t>39.9377</t>
  </si>
  <si>
    <t>79.7723</t>
  </si>
  <si>
    <t>34.3164</t>
  </si>
  <si>
    <t>90.5394</t>
  </si>
  <si>
    <t>22.9218</t>
  </si>
  <si>
    <t>113.6254</t>
  </si>
  <si>
    <t>96.9802</t>
  </si>
  <si>
    <t>104.7963</t>
  </si>
  <si>
    <t>114.8149</t>
  </si>
  <si>
    <t>110.7593</t>
  </si>
  <si>
    <t>120</t>
  </si>
  <si>
    <t>83.1411</t>
  </si>
  <si>
    <t>29.338</t>
  </si>
  <si>
    <t>98.1091</t>
  </si>
  <si>
    <t>69.5673</t>
  </si>
  <si>
    <t>41.765</t>
  </si>
  <si>
    <t>62.2719</t>
  </si>
  <si>
    <t>55.5565</t>
  </si>
  <si>
    <t>65.0071</t>
  </si>
  <si>
    <t>54.4067</t>
  </si>
  <si>
    <t>103.0035</t>
  </si>
  <si>
    <t>117.0674</t>
  </si>
  <si>
    <t>80.3631</t>
  </si>
  <si>
    <t>101.5569</t>
  </si>
  <si>
    <t>117.3155</t>
  </si>
  <si>
    <t>119.9999</t>
  </si>
  <si>
    <t>109.0112</t>
  </si>
  <si>
    <t>101.3675</t>
  </si>
  <si>
    <t>86.6126</t>
  </si>
  <si>
    <t>97.9258</t>
  </si>
  <si>
    <t>70.4748</t>
  </si>
  <si>
    <t>48.9426</t>
  </si>
  <si>
    <t>119.2247</t>
  </si>
  <si>
    <t>115.1032</t>
  </si>
  <si>
    <t>1965-15211</t>
  </si>
  <si>
    <t>URS-KALL-003 - G1</t>
  </si>
  <si>
    <t>CHCeAgui - G1</t>
  </si>
  <si>
    <t>1965-15212</t>
  </si>
  <si>
    <t>URS-KALL-003 - G2</t>
  </si>
  <si>
    <t>CHCeAgui - G2</t>
  </si>
  <si>
    <t>1965-15213</t>
  </si>
  <si>
    <t>URS-KALL-003 - G3</t>
  </si>
  <si>
    <t>CHCeAgui - G3</t>
  </si>
  <si>
    <t>2253-12600</t>
  </si>
  <si>
    <t>C.H. PLATANAL</t>
  </si>
  <si>
    <t>URS-CLP-001</t>
  </si>
  <si>
    <t>CHPlatan</t>
  </si>
  <si>
    <t>73.9519</t>
  </si>
  <si>
    <t>72.5685</t>
  </si>
  <si>
    <t>49.2302</t>
  </si>
  <si>
    <t>17.3715</t>
  </si>
  <si>
    <t>31.1724</t>
  </si>
  <si>
    <t>39.3737</t>
  </si>
  <si>
    <t>69.6398</t>
  </si>
  <si>
    <t>42.6894</t>
  </si>
  <si>
    <t>18.6996</t>
  </si>
  <si>
    <t>68.6574</t>
  </si>
  <si>
    <t>72.1646</t>
  </si>
  <si>
    <t>58.5746</t>
  </si>
  <si>
    <t>18.7755</t>
  </si>
  <si>
    <t>32.2194</t>
  </si>
  <si>
    <t>82.7553</t>
  </si>
  <si>
    <t>31.6689</t>
  </si>
  <si>
    <t>49.5127</t>
  </si>
  <si>
    <t>83.1838</t>
  </si>
  <si>
    <t>14.3424</t>
  </si>
  <si>
    <t>64.8988</t>
  </si>
  <si>
    <t>75.9047</t>
  </si>
  <si>
    <t>64.4677</t>
  </si>
  <si>
    <t>71.3047</t>
  </si>
  <si>
    <t>86.411</t>
  </si>
  <si>
    <t>59.3784</t>
  </si>
  <si>
    <t>73.3116</t>
  </si>
  <si>
    <t>54.2228</t>
  </si>
  <si>
    <t>63.6811</t>
  </si>
  <si>
    <t>69.5683</t>
  </si>
  <si>
    <t>73.162</t>
  </si>
  <si>
    <t>60.4076</t>
  </si>
  <si>
    <t>81.9282</t>
  </si>
  <si>
    <t>85.5543</t>
  </si>
  <si>
    <t>86.356</t>
  </si>
  <si>
    <t>68</t>
  </si>
  <si>
    <t>56</t>
  </si>
  <si>
    <t>76.7418</t>
  </si>
  <si>
    <t>44.333</t>
  </si>
  <si>
    <t>68.7443</t>
  </si>
  <si>
    <t>33.7801</t>
  </si>
  <si>
    <t>41.4306</t>
  </si>
  <si>
    <t>33.3879</t>
  </si>
  <si>
    <t>45.0152</t>
  </si>
  <si>
    <t>83.2876</t>
  </si>
  <si>
    <t>89.2629</t>
  </si>
  <si>
    <t>68.9583</t>
  </si>
  <si>
    <t>2253-12601</t>
  </si>
  <si>
    <t>URS-CLP-001 - G1</t>
  </si>
  <si>
    <t>CHPlatan - G1</t>
  </si>
  <si>
    <t>2253-12602</t>
  </si>
  <si>
    <t>URS-CLP-001 - G2</t>
  </si>
  <si>
    <t>CHPlatan - G2</t>
  </si>
  <si>
    <t>3168-1191</t>
  </si>
  <si>
    <t>URS-CHI-001</t>
  </si>
  <si>
    <t>CHChimay</t>
  </si>
  <si>
    <t>26.0651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</si>
  <si>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</si>
  <si>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</si>
  <si>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</si>
  <si>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</si>
  <si>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</si>
  <si>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</si>
  <si>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</si>
  <si>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</si>
  <si>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</si>
  <si>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</si>
  <si>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</si>
  <si>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</si>
  <si>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</si>
  <si>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</si>
  <si>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</si>
  <si>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</si>
  <si>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</si>
  <si>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</si>
  <si>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</si>
  <si>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</si>
  <si>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</si>
  <si>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</si>
  <si>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</si>
  <si>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</si>
  <si>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</si>
  <si>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</si>
  <si>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</si>
  <si>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</si>
  <si>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</si>
  <si>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</si>
  <si>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</si>
  <si>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</si>
  <si>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</si>
  <si>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</si>
  <si>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</si>
  <si>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</si>
  <si>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</si>
  <si>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</si>
  <si>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</si>
  <si>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</si>
  <si>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</si>
  <si>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</si>
  <si>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</si>
  <si>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</si>
  <si>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</si>
  <si>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</si>
  <si>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</si>
  <si>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G3 Y G4 DE LA CH HUINCO INDISPONIBLES. G2 DE CH PLATANAL NO REGULA FRECUENCIA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</si>
  <si>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</si>
  <si>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</si>
  <si>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</si>
  <si>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</si>
  <si>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</si>
  <si>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</si>
  <si>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</si>
  <si>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</si>
  <si>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</si>
  <si>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</si>
  <si>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 C.S. Carhuaquero; C.T. Tallanca; C.T. Tablazo;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</si>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</sst>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950.19809999999995</c:v>
                </c:pt>
                <c:pt idx="1">
                  <c:v>926.56550000000004</c:v>
                </c:pt>
                <c:pt idx="2">
                  <c:v>905.52530000000002</c:v>
                </c:pt>
                <c:pt idx="3">
                  <c:v>899.06780000000003</c:v>
                </c:pt>
                <c:pt idx="4">
                  <c:v>849.80160000000001</c:v>
                </c:pt>
                <c:pt idx="5">
                  <c:v>863.54399999999998</c:v>
                </c:pt>
                <c:pt idx="6">
                  <c:v>890.11300000000006</c:v>
                </c:pt>
                <c:pt idx="7">
                  <c:v>863.78409999999997</c:v>
                </c:pt>
                <c:pt idx="8">
                  <c:v>912.50919999999996</c:v>
                </c:pt>
                <c:pt idx="9">
                  <c:v>883.69809999999995</c:v>
                </c:pt>
                <c:pt idx="10">
                  <c:v>911.29169999999999</c:v>
                </c:pt>
                <c:pt idx="11">
                  <c:v>983.36879999999996</c:v>
                </c:pt>
                <c:pt idx="12">
                  <c:v>1053.5094999999999</c:v>
                </c:pt>
                <c:pt idx="13">
                  <c:v>1046.32662</c:v>
                </c:pt>
                <c:pt idx="14">
                  <c:v>1060.8599899999999</c:v>
                </c:pt>
                <c:pt idx="15">
                  <c:v>1030.3358900000001</c:v>
                </c:pt>
                <c:pt idx="16">
                  <c:v>1054.3033</c:v>
                </c:pt>
                <c:pt idx="17">
                  <c:v>1075.3441399999999</c:v>
                </c:pt>
                <c:pt idx="18">
                  <c:v>1130.2888700000001</c:v>
                </c:pt>
                <c:pt idx="19">
                  <c:v>1098.2275299999999</c:v>
                </c:pt>
                <c:pt idx="20">
                  <c:v>1147.44254</c:v>
                </c:pt>
                <c:pt idx="21">
                  <c:v>1157.6712199999999</c:v>
                </c:pt>
                <c:pt idx="22">
                  <c:v>1170.73406</c:v>
                </c:pt>
                <c:pt idx="23">
                  <c:v>1135.0515600000001</c:v>
                </c:pt>
                <c:pt idx="24">
                  <c:v>1133.1839500000001</c:v>
                </c:pt>
                <c:pt idx="25">
                  <c:v>1132.7445600000001</c:v>
                </c:pt>
                <c:pt idx="26">
                  <c:v>1082.2674400000001</c:v>
                </c:pt>
                <c:pt idx="27">
                  <c:v>1128.4716699999999</c:v>
                </c:pt>
                <c:pt idx="28">
                  <c:v>1108.2081800000001</c:v>
                </c:pt>
                <c:pt idx="29">
                  <c:v>1133.9547500000001</c:v>
                </c:pt>
                <c:pt idx="30">
                  <c:v>1146.69173</c:v>
                </c:pt>
                <c:pt idx="31">
                  <c:v>1113.7917600000001</c:v>
                </c:pt>
                <c:pt idx="32">
                  <c:v>1087.2112400000001</c:v>
                </c:pt>
                <c:pt idx="33">
                  <c:v>1090.8045300000001</c:v>
                </c:pt>
                <c:pt idx="34">
                  <c:v>1139.1966299999999</c:v>
                </c:pt>
                <c:pt idx="35">
                  <c:v>1095.2352100000001</c:v>
                </c:pt>
                <c:pt idx="36">
                  <c:v>1154.5875000000001</c:v>
                </c:pt>
                <c:pt idx="37">
                  <c:v>1179.3948</c:v>
                </c:pt>
                <c:pt idx="38">
                  <c:v>1184.3979999999999</c:v>
                </c:pt>
                <c:pt idx="39">
                  <c:v>1177.8833</c:v>
                </c:pt>
                <c:pt idx="40">
                  <c:v>1162.4918</c:v>
                </c:pt>
                <c:pt idx="41">
                  <c:v>1157.3037999999999</c:v>
                </c:pt>
                <c:pt idx="42">
                  <c:v>1166.1678999999999</c:v>
                </c:pt>
                <c:pt idx="43">
                  <c:v>1111.8721</c:v>
                </c:pt>
                <c:pt idx="44">
                  <c:v>1077.3236999999999</c:v>
                </c:pt>
                <c:pt idx="45">
                  <c:v>1031.2733000000001</c:v>
                </c:pt>
                <c:pt idx="46">
                  <c:v>1002.2432</c:v>
                </c:pt>
                <c:pt idx="47">
                  <c:v>948.0258</c:v>
                </c:pt>
              </c:numCache>
            </c:numRef>
          </c:val>
          <c:smooth val="0"/>
          <c:extLst>
            <c:ext xmlns:c16="http://schemas.microsoft.com/office/drawing/2014/chart" uri="{C3380CC4-5D6E-409C-BE32-E72D297353CC}">
              <c16:uniqueId val="{00000000-EC82-49CB-B33A-4B6B20F9F53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1761.0420999999999</c:v>
                </c:pt>
                <c:pt idx="1">
                  <c:v>1768.8132000000001</c:v>
                </c:pt>
                <c:pt idx="2">
                  <c:v>1750.114</c:v>
                </c:pt>
                <c:pt idx="3">
                  <c:v>1736.2379000000001</c:v>
                </c:pt>
                <c:pt idx="4">
                  <c:v>1738.9556</c:v>
                </c:pt>
                <c:pt idx="5">
                  <c:v>1749.6914999999999</c:v>
                </c:pt>
                <c:pt idx="6">
                  <c:v>1743.4964</c:v>
                </c:pt>
                <c:pt idx="7">
                  <c:v>1763.6324</c:v>
                </c:pt>
                <c:pt idx="8">
                  <c:v>1777.7535</c:v>
                </c:pt>
                <c:pt idx="9">
                  <c:v>1805.8865000000001</c:v>
                </c:pt>
                <c:pt idx="10">
                  <c:v>1821.6101000000001</c:v>
                </c:pt>
                <c:pt idx="11">
                  <c:v>1822.6198999999999</c:v>
                </c:pt>
                <c:pt idx="12">
                  <c:v>1833.7992999999999</c:v>
                </c:pt>
                <c:pt idx="13">
                  <c:v>1808.2592999999999</c:v>
                </c:pt>
                <c:pt idx="14">
                  <c:v>1821.2496000000001</c:v>
                </c:pt>
                <c:pt idx="15">
                  <c:v>1819.4563000000001</c:v>
                </c:pt>
                <c:pt idx="16">
                  <c:v>1824.2166999999999</c:v>
                </c:pt>
                <c:pt idx="17">
                  <c:v>1852.8769</c:v>
                </c:pt>
                <c:pt idx="18">
                  <c:v>1883.2683999999999</c:v>
                </c:pt>
                <c:pt idx="19">
                  <c:v>1857.6321</c:v>
                </c:pt>
                <c:pt idx="20">
                  <c:v>1859.1771000000001</c:v>
                </c:pt>
                <c:pt idx="21">
                  <c:v>1828.8767</c:v>
                </c:pt>
                <c:pt idx="22">
                  <c:v>1807.1007999999999</c:v>
                </c:pt>
                <c:pt idx="23">
                  <c:v>1800.915</c:v>
                </c:pt>
                <c:pt idx="24">
                  <c:v>1793.3631</c:v>
                </c:pt>
                <c:pt idx="25">
                  <c:v>1815.09</c:v>
                </c:pt>
                <c:pt idx="26">
                  <c:v>1823.6548</c:v>
                </c:pt>
                <c:pt idx="27">
                  <c:v>1825.8939</c:v>
                </c:pt>
                <c:pt idx="28">
                  <c:v>1853.7996000000001</c:v>
                </c:pt>
                <c:pt idx="29">
                  <c:v>1836.8996999999999</c:v>
                </c:pt>
                <c:pt idx="30">
                  <c:v>1860.1684</c:v>
                </c:pt>
                <c:pt idx="31">
                  <c:v>1824.5301999999999</c:v>
                </c:pt>
                <c:pt idx="32">
                  <c:v>1812.5443</c:v>
                </c:pt>
                <c:pt idx="33">
                  <c:v>1797.9636</c:v>
                </c:pt>
                <c:pt idx="34">
                  <c:v>1912.4528</c:v>
                </c:pt>
                <c:pt idx="35">
                  <c:v>1946.0029</c:v>
                </c:pt>
                <c:pt idx="36">
                  <c:v>1903.1847</c:v>
                </c:pt>
                <c:pt idx="37">
                  <c:v>1873.5012999999999</c:v>
                </c:pt>
                <c:pt idx="38">
                  <c:v>1828.5281</c:v>
                </c:pt>
                <c:pt idx="39">
                  <c:v>1870.8056999999999</c:v>
                </c:pt>
                <c:pt idx="40">
                  <c:v>1883.5210999999999</c:v>
                </c:pt>
                <c:pt idx="41">
                  <c:v>1905.1006</c:v>
                </c:pt>
                <c:pt idx="42">
                  <c:v>1886.5988</c:v>
                </c:pt>
                <c:pt idx="43">
                  <c:v>1891.8218999999999</c:v>
                </c:pt>
                <c:pt idx="44">
                  <c:v>1883.8911000000001</c:v>
                </c:pt>
                <c:pt idx="45">
                  <c:v>1853.0744999999999</c:v>
                </c:pt>
                <c:pt idx="46">
                  <c:v>1835.2914000000001</c:v>
                </c:pt>
                <c:pt idx="47">
                  <c:v>1813.8284000000001</c:v>
                </c:pt>
              </c:numCache>
            </c:numRef>
          </c:val>
          <c:smooth val="0"/>
          <c:extLst>
            <c:ext xmlns:c16="http://schemas.microsoft.com/office/drawing/2014/chart" uri="{C3380CC4-5D6E-409C-BE32-E72D297353CC}">
              <c16:uniqueId val="{00000001-EC82-49CB-B33A-4B6B20F9F53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3755.1498000000001</c:v>
                </c:pt>
                <c:pt idx="1">
                  <c:v>3656.6913</c:v>
                </c:pt>
                <c:pt idx="2">
                  <c:v>3577.0106999999998</c:v>
                </c:pt>
                <c:pt idx="3">
                  <c:v>3483.3643000000002</c:v>
                </c:pt>
                <c:pt idx="4">
                  <c:v>3554.1828</c:v>
                </c:pt>
                <c:pt idx="5">
                  <c:v>3550.3645000000001</c:v>
                </c:pt>
                <c:pt idx="6">
                  <c:v>3368.7905999999998</c:v>
                </c:pt>
                <c:pt idx="7">
                  <c:v>3507.0335</c:v>
                </c:pt>
                <c:pt idx="8">
                  <c:v>3529.4072999999999</c:v>
                </c:pt>
                <c:pt idx="9">
                  <c:v>3551.7253999999998</c:v>
                </c:pt>
                <c:pt idx="10">
                  <c:v>3571.9281999999998</c:v>
                </c:pt>
                <c:pt idx="11">
                  <c:v>3696.8813</c:v>
                </c:pt>
                <c:pt idx="12">
                  <c:v>3741.5012000000002</c:v>
                </c:pt>
                <c:pt idx="13">
                  <c:v>3789.4369999999999</c:v>
                </c:pt>
                <c:pt idx="14">
                  <c:v>4022.5135</c:v>
                </c:pt>
                <c:pt idx="15">
                  <c:v>4026.3353999999999</c:v>
                </c:pt>
                <c:pt idx="16">
                  <c:v>4248.2406000000001</c:v>
                </c:pt>
                <c:pt idx="17">
                  <c:v>4208.5519000000004</c:v>
                </c:pt>
                <c:pt idx="18">
                  <c:v>4381.9506000000001</c:v>
                </c:pt>
                <c:pt idx="19">
                  <c:v>4386.8374999999996</c:v>
                </c:pt>
                <c:pt idx="20">
                  <c:v>4450.4480000000003</c:v>
                </c:pt>
                <c:pt idx="21">
                  <c:v>4435.5630000000001</c:v>
                </c:pt>
                <c:pt idx="22">
                  <c:v>4405.7264999999998</c:v>
                </c:pt>
                <c:pt idx="23">
                  <c:v>4484.6241</c:v>
                </c:pt>
                <c:pt idx="24">
                  <c:v>4395.8441999999995</c:v>
                </c:pt>
                <c:pt idx="25">
                  <c:v>4295.6302999999998</c:v>
                </c:pt>
                <c:pt idx="26">
                  <c:v>4335.1225999999997</c:v>
                </c:pt>
                <c:pt idx="27">
                  <c:v>4249.0797000000002</c:v>
                </c:pt>
                <c:pt idx="28">
                  <c:v>4474.8274000000001</c:v>
                </c:pt>
                <c:pt idx="29">
                  <c:v>4453.0695999999998</c:v>
                </c:pt>
                <c:pt idx="30">
                  <c:v>4495.8503000000001</c:v>
                </c:pt>
                <c:pt idx="31">
                  <c:v>4507.8423000000003</c:v>
                </c:pt>
                <c:pt idx="32">
                  <c:v>4419.9672</c:v>
                </c:pt>
                <c:pt idx="33">
                  <c:v>4490.67</c:v>
                </c:pt>
                <c:pt idx="34">
                  <c:v>4380.9825000000001</c:v>
                </c:pt>
                <c:pt idx="35">
                  <c:v>4377.7731999999996</c:v>
                </c:pt>
                <c:pt idx="36">
                  <c:v>4363.7677999999996</c:v>
                </c:pt>
                <c:pt idx="37">
                  <c:v>4362.0218999999997</c:v>
                </c:pt>
                <c:pt idx="38">
                  <c:v>4308.6238999999996</c:v>
                </c:pt>
                <c:pt idx="39">
                  <c:v>4360.9610000000002</c:v>
                </c:pt>
                <c:pt idx="40">
                  <c:v>4315.4771000000001</c:v>
                </c:pt>
                <c:pt idx="41">
                  <c:v>4291.2655999999997</c:v>
                </c:pt>
                <c:pt idx="42">
                  <c:v>4257.7533000000003</c:v>
                </c:pt>
                <c:pt idx="43">
                  <c:v>4248.1660000000002</c:v>
                </c:pt>
                <c:pt idx="44">
                  <c:v>4273.9251999999997</c:v>
                </c:pt>
                <c:pt idx="45">
                  <c:v>4077.9821999999999</c:v>
                </c:pt>
                <c:pt idx="46">
                  <c:v>3924.0853999999999</c:v>
                </c:pt>
                <c:pt idx="47">
                  <c:v>3706.8157999999999</c:v>
                </c:pt>
              </c:numCache>
            </c:numRef>
          </c:val>
          <c:smooth val="0"/>
          <c:extLst>
            <c:ext xmlns:c16="http://schemas.microsoft.com/office/drawing/2014/chart" uri="{C3380CC4-5D6E-409C-BE32-E72D297353CC}">
              <c16:uniqueId val="{00000002-EC82-49CB-B33A-4B6B20F9F53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D06-4884-A687-7B45BE5AA2E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D06-4884-A687-7B45BE5AA2E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29.302499999999998</c:v>
                </c:pt>
                <c:pt idx="1">
                  <c:v>32.636800000000001</c:v>
                </c:pt>
                <c:pt idx="2">
                  <c:v>32.34234</c:v>
                </c:pt>
                <c:pt idx="3">
                  <c:v>35.580460000000002</c:v>
                </c:pt>
                <c:pt idx="4">
                  <c:v>32.782020000000003</c:v>
                </c:pt>
                <c:pt idx="5">
                  <c:v>33.108809999999998</c:v>
                </c:pt>
                <c:pt idx="6">
                  <c:v>37.58305</c:v>
                </c:pt>
                <c:pt idx="7">
                  <c:v>37.188859999999998</c:v>
                </c:pt>
                <c:pt idx="8">
                  <c:v>37.236660000000001</c:v>
                </c:pt>
                <c:pt idx="9">
                  <c:v>37.271949999999997</c:v>
                </c:pt>
                <c:pt idx="10">
                  <c:v>37.22269</c:v>
                </c:pt>
                <c:pt idx="11">
                  <c:v>37.87209</c:v>
                </c:pt>
                <c:pt idx="12">
                  <c:v>39.280239999999999</c:v>
                </c:pt>
                <c:pt idx="13">
                  <c:v>39.327280000000002</c:v>
                </c:pt>
                <c:pt idx="14">
                  <c:v>39.106470000000002</c:v>
                </c:pt>
                <c:pt idx="15">
                  <c:v>39.2194</c:v>
                </c:pt>
                <c:pt idx="16">
                  <c:v>39.722520000000003</c:v>
                </c:pt>
                <c:pt idx="17">
                  <c:v>43.949260000000002</c:v>
                </c:pt>
                <c:pt idx="18">
                  <c:v>45.655059999999999</c:v>
                </c:pt>
                <c:pt idx="19">
                  <c:v>47.702979999999997</c:v>
                </c:pt>
                <c:pt idx="20">
                  <c:v>49.583410000000001</c:v>
                </c:pt>
                <c:pt idx="21">
                  <c:v>49.237850000000002</c:v>
                </c:pt>
                <c:pt idx="22">
                  <c:v>49.533439999999999</c:v>
                </c:pt>
                <c:pt idx="23">
                  <c:v>49.393529999999998</c:v>
                </c:pt>
                <c:pt idx="24">
                  <c:v>49.187710000000003</c:v>
                </c:pt>
                <c:pt idx="25">
                  <c:v>49.458460000000002</c:v>
                </c:pt>
                <c:pt idx="26">
                  <c:v>48.321919999999999</c:v>
                </c:pt>
                <c:pt idx="27">
                  <c:v>44.701740000000001</c:v>
                </c:pt>
                <c:pt idx="28">
                  <c:v>42.63523</c:v>
                </c:pt>
                <c:pt idx="29">
                  <c:v>41.638179999999998</c:v>
                </c:pt>
                <c:pt idx="30">
                  <c:v>35.542569999999998</c:v>
                </c:pt>
                <c:pt idx="31">
                  <c:v>32.883380000000002</c:v>
                </c:pt>
                <c:pt idx="32">
                  <c:v>34.563989999999997</c:v>
                </c:pt>
                <c:pt idx="33">
                  <c:v>34.676389999999998</c:v>
                </c:pt>
                <c:pt idx="34">
                  <c:v>33.689689999999999</c:v>
                </c:pt>
                <c:pt idx="35">
                  <c:v>26.33117</c:v>
                </c:pt>
                <c:pt idx="36">
                  <c:v>16.14629</c:v>
                </c:pt>
                <c:pt idx="37">
                  <c:v>15.95837</c:v>
                </c:pt>
                <c:pt idx="38">
                  <c:v>15.53509</c:v>
                </c:pt>
                <c:pt idx="39">
                  <c:v>15.586119999999999</c:v>
                </c:pt>
                <c:pt idx="40">
                  <c:v>16.376180000000002</c:v>
                </c:pt>
                <c:pt idx="41">
                  <c:v>23.44876</c:v>
                </c:pt>
                <c:pt idx="42">
                  <c:v>24.131399999999999</c:v>
                </c:pt>
                <c:pt idx="43">
                  <c:v>28.38991</c:v>
                </c:pt>
                <c:pt idx="44">
                  <c:v>27.579499999999999</c:v>
                </c:pt>
                <c:pt idx="45">
                  <c:v>26.981940000000002</c:v>
                </c:pt>
                <c:pt idx="46">
                  <c:v>26.68899</c:v>
                </c:pt>
                <c:pt idx="47">
                  <c:v>25.783080000000002</c:v>
                </c:pt>
              </c:numCache>
            </c:numRef>
          </c:val>
          <c:smooth val="0"/>
          <c:extLst>
            <c:ext xmlns:c16="http://schemas.microsoft.com/office/drawing/2014/chart" uri="{C3380CC4-5D6E-409C-BE32-E72D297353CC}">
              <c16:uniqueId val="{00000002-FD06-4884-A687-7B45BE5AA2E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11.372</c:v>
                </c:pt>
                <c:pt idx="1">
                  <c:v>11.430999999999999</c:v>
                </c:pt>
                <c:pt idx="2">
                  <c:v>11.864000000000001</c:v>
                </c:pt>
                <c:pt idx="3">
                  <c:v>11.912000000000001</c:v>
                </c:pt>
                <c:pt idx="4">
                  <c:v>11.853999999999999</c:v>
                </c:pt>
                <c:pt idx="5">
                  <c:v>11.736000000000001</c:v>
                </c:pt>
                <c:pt idx="6">
                  <c:v>11.675000000000001</c:v>
                </c:pt>
                <c:pt idx="7">
                  <c:v>11.718</c:v>
                </c:pt>
                <c:pt idx="8">
                  <c:v>11.742000000000001</c:v>
                </c:pt>
                <c:pt idx="9">
                  <c:v>11.311</c:v>
                </c:pt>
                <c:pt idx="10">
                  <c:v>10.458</c:v>
                </c:pt>
                <c:pt idx="11">
                  <c:v>10.295</c:v>
                </c:pt>
                <c:pt idx="12">
                  <c:v>9.6859999999999999</c:v>
                </c:pt>
                <c:pt idx="13">
                  <c:v>9.3239999999999998</c:v>
                </c:pt>
                <c:pt idx="14">
                  <c:v>10.1</c:v>
                </c:pt>
                <c:pt idx="15">
                  <c:v>10.377000000000001</c:v>
                </c:pt>
                <c:pt idx="16">
                  <c:v>11.769</c:v>
                </c:pt>
                <c:pt idx="17">
                  <c:v>12.007999999999999</c:v>
                </c:pt>
                <c:pt idx="18">
                  <c:v>11.868</c:v>
                </c:pt>
                <c:pt idx="19">
                  <c:v>11.900499999999999</c:v>
                </c:pt>
                <c:pt idx="20">
                  <c:v>11.933</c:v>
                </c:pt>
                <c:pt idx="21">
                  <c:v>11.68</c:v>
                </c:pt>
                <c:pt idx="22">
                  <c:v>11.259</c:v>
                </c:pt>
                <c:pt idx="23">
                  <c:v>11.189</c:v>
                </c:pt>
                <c:pt idx="24">
                  <c:v>11.038</c:v>
                </c:pt>
                <c:pt idx="25">
                  <c:v>11.444000000000001</c:v>
                </c:pt>
                <c:pt idx="26">
                  <c:v>12.337</c:v>
                </c:pt>
                <c:pt idx="27">
                  <c:v>12.102</c:v>
                </c:pt>
                <c:pt idx="28">
                  <c:v>12.474</c:v>
                </c:pt>
                <c:pt idx="29">
                  <c:v>12.983000000000001</c:v>
                </c:pt>
                <c:pt idx="30">
                  <c:v>13.215</c:v>
                </c:pt>
                <c:pt idx="31">
                  <c:v>12.263</c:v>
                </c:pt>
                <c:pt idx="32">
                  <c:v>12.622999999999999</c:v>
                </c:pt>
                <c:pt idx="33">
                  <c:v>12.632999999999999</c:v>
                </c:pt>
                <c:pt idx="34">
                  <c:v>12.231</c:v>
                </c:pt>
                <c:pt idx="35">
                  <c:v>11.231</c:v>
                </c:pt>
                <c:pt idx="36">
                  <c:v>10.185</c:v>
                </c:pt>
                <c:pt idx="37">
                  <c:v>10.262</c:v>
                </c:pt>
                <c:pt idx="38">
                  <c:v>10.398999999999999</c:v>
                </c:pt>
                <c:pt idx="39">
                  <c:v>11.381</c:v>
                </c:pt>
                <c:pt idx="40">
                  <c:v>12.12</c:v>
                </c:pt>
                <c:pt idx="41">
                  <c:v>12.635</c:v>
                </c:pt>
                <c:pt idx="42">
                  <c:v>13.548</c:v>
                </c:pt>
                <c:pt idx="43">
                  <c:v>13.321</c:v>
                </c:pt>
                <c:pt idx="44">
                  <c:v>13.042</c:v>
                </c:pt>
                <c:pt idx="45">
                  <c:v>13.044</c:v>
                </c:pt>
                <c:pt idx="46">
                  <c:v>13.292999999999999</c:v>
                </c:pt>
                <c:pt idx="47">
                  <c:v>12.58</c:v>
                </c:pt>
              </c:numCache>
            </c:numRef>
          </c:val>
          <c:smooth val="0"/>
          <c:extLst>
            <c:ext xmlns:c16="http://schemas.microsoft.com/office/drawing/2014/chart" uri="{C3380CC4-5D6E-409C-BE32-E72D297353CC}">
              <c16:uniqueId val="{00000003-FD06-4884-A687-7B45BE5AA2E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D06-4884-A687-7B45BE5AA2E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D06-4884-A687-7B45BE5AA2E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D06-4884-A687-7B45BE5AA2E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D06-4884-A687-7B45BE5AA2E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D06-4884-A687-7B45BE5AA2E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28.359100000000002</c:v>
                </c:pt>
                <c:pt idx="1">
                  <c:v>28.0794</c:v>
                </c:pt>
                <c:pt idx="2">
                  <c:v>27.813800000000001</c:v>
                </c:pt>
                <c:pt idx="3">
                  <c:v>27.638300000000001</c:v>
                </c:pt>
                <c:pt idx="4">
                  <c:v>28.351900000000001</c:v>
                </c:pt>
                <c:pt idx="5">
                  <c:v>28.423400000000001</c:v>
                </c:pt>
                <c:pt idx="6">
                  <c:v>28.535799999999998</c:v>
                </c:pt>
                <c:pt idx="7">
                  <c:v>27.2197</c:v>
                </c:pt>
                <c:pt idx="8">
                  <c:v>27.229600000000001</c:v>
                </c:pt>
                <c:pt idx="9">
                  <c:v>27.479700000000001</c:v>
                </c:pt>
                <c:pt idx="10">
                  <c:v>27.745699999999999</c:v>
                </c:pt>
                <c:pt idx="11">
                  <c:v>27.2361</c:v>
                </c:pt>
                <c:pt idx="12">
                  <c:v>27.4634</c:v>
                </c:pt>
                <c:pt idx="13">
                  <c:v>27.133600000000001</c:v>
                </c:pt>
                <c:pt idx="14">
                  <c:v>27.515999999999998</c:v>
                </c:pt>
                <c:pt idx="15">
                  <c:v>27.458400000000001</c:v>
                </c:pt>
                <c:pt idx="16">
                  <c:v>27.3827</c:v>
                </c:pt>
                <c:pt idx="17">
                  <c:v>27.666</c:v>
                </c:pt>
                <c:pt idx="18">
                  <c:v>27.354399999999998</c:v>
                </c:pt>
                <c:pt idx="19">
                  <c:v>27.946999999999999</c:v>
                </c:pt>
                <c:pt idx="20">
                  <c:v>27.860800000000001</c:v>
                </c:pt>
                <c:pt idx="21">
                  <c:v>28.101400000000002</c:v>
                </c:pt>
                <c:pt idx="22">
                  <c:v>28.104500000000002</c:v>
                </c:pt>
                <c:pt idx="23">
                  <c:v>27.881399999999999</c:v>
                </c:pt>
                <c:pt idx="24">
                  <c:v>27.663499999999999</c:v>
                </c:pt>
                <c:pt idx="25">
                  <c:v>29.1997</c:v>
                </c:pt>
                <c:pt idx="26">
                  <c:v>29.093399999999999</c:v>
                </c:pt>
                <c:pt idx="27">
                  <c:v>29.157</c:v>
                </c:pt>
                <c:pt idx="28">
                  <c:v>29.210899999999999</c:v>
                </c:pt>
                <c:pt idx="29">
                  <c:v>28.7285</c:v>
                </c:pt>
                <c:pt idx="30">
                  <c:v>28.904800000000002</c:v>
                </c:pt>
                <c:pt idx="31">
                  <c:v>28.874300000000002</c:v>
                </c:pt>
                <c:pt idx="32">
                  <c:v>28.8047</c:v>
                </c:pt>
                <c:pt idx="33">
                  <c:v>29.169699999999999</c:v>
                </c:pt>
                <c:pt idx="34">
                  <c:v>29.025500000000001</c:v>
                </c:pt>
                <c:pt idx="35">
                  <c:v>29.483799999999999</c:v>
                </c:pt>
                <c:pt idx="36">
                  <c:v>30.694800000000001</c:v>
                </c:pt>
                <c:pt idx="37">
                  <c:v>32.091500000000003</c:v>
                </c:pt>
                <c:pt idx="38">
                  <c:v>32.048400000000001</c:v>
                </c:pt>
                <c:pt idx="39">
                  <c:v>31.954599999999999</c:v>
                </c:pt>
                <c:pt idx="40">
                  <c:v>31.670100000000001</c:v>
                </c:pt>
                <c:pt idx="41">
                  <c:v>31.3371</c:v>
                </c:pt>
                <c:pt idx="42">
                  <c:v>30.895</c:v>
                </c:pt>
                <c:pt idx="43">
                  <c:v>30.416799999999999</c:v>
                </c:pt>
                <c:pt idx="44">
                  <c:v>29.398700000000002</c:v>
                </c:pt>
                <c:pt idx="45">
                  <c:v>28.618400000000001</c:v>
                </c:pt>
                <c:pt idx="46">
                  <c:v>28.1221</c:v>
                </c:pt>
                <c:pt idx="47">
                  <c:v>27.7376</c:v>
                </c:pt>
              </c:numCache>
            </c:numRef>
          </c:val>
          <c:smooth val="0"/>
          <c:extLst>
            <c:ext xmlns:c16="http://schemas.microsoft.com/office/drawing/2014/chart" uri="{C3380CC4-5D6E-409C-BE32-E72D297353CC}">
              <c16:uniqueId val="{00000009-FD06-4884-A687-7B45BE5AA2E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13.9251</c:v>
                </c:pt>
                <c:pt idx="1">
                  <c:v>13.284700000000001</c:v>
                </c:pt>
                <c:pt idx="2">
                  <c:v>13.381600000000001</c:v>
                </c:pt>
                <c:pt idx="3">
                  <c:v>13.656000000000001</c:v>
                </c:pt>
                <c:pt idx="4">
                  <c:v>14.1967</c:v>
                </c:pt>
                <c:pt idx="5">
                  <c:v>14.041399999999999</c:v>
                </c:pt>
                <c:pt idx="6">
                  <c:v>13.5977</c:v>
                </c:pt>
                <c:pt idx="7">
                  <c:v>13.8545</c:v>
                </c:pt>
                <c:pt idx="8">
                  <c:v>14.5153</c:v>
                </c:pt>
                <c:pt idx="9">
                  <c:v>15.6767</c:v>
                </c:pt>
                <c:pt idx="10">
                  <c:v>16.074400000000001</c:v>
                </c:pt>
                <c:pt idx="11">
                  <c:v>15.261900000000001</c:v>
                </c:pt>
                <c:pt idx="12">
                  <c:v>14.004300000000001</c:v>
                </c:pt>
                <c:pt idx="13">
                  <c:v>12.97</c:v>
                </c:pt>
                <c:pt idx="14">
                  <c:v>10.520200000000001</c:v>
                </c:pt>
                <c:pt idx="15">
                  <c:v>10.5022</c:v>
                </c:pt>
                <c:pt idx="16">
                  <c:v>10.5337</c:v>
                </c:pt>
                <c:pt idx="17">
                  <c:v>10.7933</c:v>
                </c:pt>
                <c:pt idx="18">
                  <c:v>10.7607</c:v>
                </c:pt>
                <c:pt idx="19">
                  <c:v>10.910299999999999</c:v>
                </c:pt>
                <c:pt idx="20">
                  <c:v>10.8095</c:v>
                </c:pt>
                <c:pt idx="21">
                  <c:v>10.466799999999999</c:v>
                </c:pt>
                <c:pt idx="22">
                  <c:v>10.2142</c:v>
                </c:pt>
                <c:pt idx="23">
                  <c:v>10.829000000000001</c:v>
                </c:pt>
                <c:pt idx="24">
                  <c:v>13.8192</c:v>
                </c:pt>
                <c:pt idx="25">
                  <c:v>14.047000000000001</c:v>
                </c:pt>
                <c:pt idx="26">
                  <c:v>13.9742</c:v>
                </c:pt>
                <c:pt idx="27">
                  <c:v>13.8171</c:v>
                </c:pt>
                <c:pt idx="28">
                  <c:v>13.8352</c:v>
                </c:pt>
                <c:pt idx="29">
                  <c:v>13.889900000000001</c:v>
                </c:pt>
                <c:pt idx="30">
                  <c:v>13.6212</c:v>
                </c:pt>
                <c:pt idx="31">
                  <c:v>13.386100000000001</c:v>
                </c:pt>
                <c:pt idx="32">
                  <c:v>13.6782</c:v>
                </c:pt>
                <c:pt idx="33">
                  <c:v>14.0961</c:v>
                </c:pt>
                <c:pt idx="34">
                  <c:v>15.0486</c:v>
                </c:pt>
                <c:pt idx="35">
                  <c:v>15.4183</c:v>
                </c:pt>
                <c:pt idx="36">
                  <c:v>15.111800000000001</c:v>
                </c:pt>
                <c:pt idx="37">
                  <c:v>14.176500000000001</c:v>
                </c:pt>
                <c:pt idx="38">
                  <c:v>13.437099999999999</c:v>
                </c:pt>
                <c:pt idx="39">
                  <c:v>12.9521</c:v>
                </c:pt>
                <c:pt idx="40">
                  <c:v>11.071</c:v>
                </c:pt>
                <c:pt idx="41">
                  <c:v>10.682700000000001</c:v>
                </c:pt>
                <c:pt idx="42">
                  <c:v>10.5847</c:v>
                </c:pt>
                <c:pt idx="43">
                  <c:v>10.8537</c:v>
                </c:pt>
                <c:pt idx="44">
                  <c:v>10.7911</c:v>
                </c:pt>
                <c:pt idx="45">
                  <c:v>11.0999</c:v>
                </c:pt>
                <c:pt idx="46">
                  <c:v>13.144500000000001</c:v>
                </c:pt>
                <c:pt idx="47">
                  <c:v>13.653499999999999</c:v>
                </c:pt>
              </c:numCache>
            </c:numRef>
          </c:val>
          <c:smooth val="0"/>
          <c:extLst>
            <c:ext xmlns:c16="http://schemas.microsoft.com/office/drawing/2014/chart" uri="{C3380CC4-5D6E-409C-BE32-E72D297353CC}">
              <c16:uniqueId val="{0000000A-FD06-4884-A687-7B45BE5AA2E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FD06-4884-A687-7B45BE5AA2E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34.484000000000002</c:v>
                </c:pt>
                <c:pt idx="1">
                  <c:v>34.229999999999997</c:v>
                </c:pt>
                <c:pt idx="2">
                  <c:v>33.932000000000002</c:v>
                </c:pt>
                <c:pt idx="3">
                  <c:v>33.200000000000003</c:v>
                </c:pt>
                <c:pt idx="4">
                  <c:v>33.526000000000003</c:v>
                </c:pt>
                <c:pt idx="5">
                  <c:v>33.414000000000001</c:v>
                </c:pt>
                <c:pt idx="6">
                  <c:v>33.44</c:v>
                </c:pt>
                <c:pt idx="7">
                  <c:v>33.979999999999997</c:v>
                </c:pt>
                <c:pt idx="8">
                  <c:v>34.287999999999997</c:v>
                </c:pt>
                <c:pt idx="9">
                  <c:v>34.106000000000002</c:v>
                </c:pt>
                <c:pt idx="10">
                  <c:v>35.5</c:v>
                </c:pt>
                <c:pt idx="11">
                  <c:v>34.909999999999997</c:v>
                </c:pt>
                <c:pt idx="12">
                  <c:v>33.622</c:v>
                </c:pt>
                <c:pt idx="13">
                  <c:v>33.223999999999997</c:v>
                </c:pt>
                <c:pt idx="14">
                  <c:v>33.603999999999999</c:v>
                </c:pt>
                <c:pt idx="15">
                  <c:v>32.572000000000003</c:v>
                </c:pt>
                <c:pt idx="16">
                  <c:v>31.21</c:v>
                </c:pt>
                <c:pt idx="17">
                  <c:v>30.218</c:v>
                </c:pt>
                <c:pt idx="18">
                  <c:v>29.844000000000001</c:v>
                </c:pt>
                <c:pt idx="19">
                  <c:v>30.706</c:v>
                </c:pt>
                <c:pt idx="20">
                  <c:v>31.318000000000001</c:v>
                </c:pt>
                <c:pt idx="21">
                  <c:v>30.872</c:v>
                </c:pt>
                <c:pt idx="22">
                  <c:v>31.292000000000002</c:v>
                </c:pt>
                <c:pt idx="23">
                  <c:v>31.132000000000001</c:v>
                </c:pt>
                <c:pt idx="24">
                  <c:v>31.282</c:v>
                </c:pt>
                <c:pt idx="25">
                  <c:v>31.518000000000001</c:v>
                </c:pt>
                <c:pt idx="26">
                  <c:v>31.274000000000001</c:v>
                </c:pt>
                <c:pt idx="27">
                  <c:v>30.716000000000001</c:v>
                </c:pt>
                <c:pt idx="28">
                  <c:v>31.036000000000001</c:v>
                </c:pt>
                <c:pt idx="29">
                  <c:v>30.97</c:v>
                </c:pt>
                <c:pt idx="30">
                  <c:v>30.06</c:v>
                </c:pt>
                <c:pt idx="31">
                  <c:v>30.123999999999999</c:v>
                </c:pt>
                <c:pt idx="32">
                  <c:v>30.66</c:v>
                </c:pt>
                <c:pt idx="33">
                  <c:v>31.902000000000001</c:v>
                </c:pt>
                <c:pt idx="34">
                  <c:v>33.415999999999997</c:v>
                </c:pt>
                <c:pt idx="35">
                  <c:v>33.603999999999999</c:v>
                </c:pt>
                <c:pt idx="36">
                  <c:v>33.432000000000002</c:v>
                </c:pt>
                <c:pt idx="37">
                  <c:v>34.014000000000003</c:v>
                </c:pt>
                <c:pt idx="38">
                  <c:v>34.421999999999997</c:v>
                </c:pt>
                <c:pt idx="39">
                  <c:v>34.713999999999999</c:v>
                </c:pt>
                <c:pt idx="40">
                  <c:v>34.293999999999997</c:v>
                </c:pt>
                <c:pt idx="41">
                  <c:v>34.305999999999997</c:v>
                </c:pt>
                <c:pt idx="42">
                  <c:v>34.881999999999998</c:v>
                </c:pt>
                <c:pt idx="43">
                  <c:v>33.948</c:v>
                </c:pt>
                <c:pt idx="44">
                  <c:v>33.491999999999997</c:v>
                </c:pt>
                <c:pt idx="45">
                  <c:v>33.618000000000002</c:v>
                </c:pt>
                <c:pt idx="46">
                  <c:v>33.35</c:v>
                </c:pt>
                <c:pt idx="47">
                  <c:v>33.101999999999997</c:v>
                </c:pt>
              </c:numCache>
            </c:numRef>
          </c:val>
          <c:smooth val="0"/>
          <c:extLst>
            <c:ext xmlns:c16="http://schemas.microsoft.com/office/drawing/2014/chart" uri="{C3380CC4-5D6E-409C-BE32-E72D297353CC}">
              <c16:uniqueId val="{0000000C-FD06-4884-A687-7B45BE5AA2E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D06-4884-A687-7B45BE5AA2E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D06-4884-A687-7B45BE5AA2E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43.914000000000001</c:v>
                </c:pt>
                <c:pt idx="1">
                  <c:v>44.076000000000001</c:v>
                </c:pt>
                <c:pt idx="2">
                  <c:v>44.185000000000002</c:v>
                </c:pt>
                <c:pt idx="3">
                  <c:v>44.798999999999999</c:v>
                </c:pt>
                <c:pt idx="4">
                  <c:v>45.292999999999999</c:v>
                </c:pt>
                <c:pt idx="5">
                  <c:v>44.59</c:v>
                </c:pt>
                <c:pt idx="6">
                  <c:v>44.728999999999999</c:v>
                </c:pt>
                <c:pt idx="7">
                  <c:v>44.837000000000003</c:v>
                </c:pt>
                <c:pt idx="8">
                  <c:v>44.35</c:v>
                </c:pt>
                <c:pt idx="9">
                  <c:v>43.963999999999999</c:v>
                </c:pt>
                <c:pt idx="10">
                  <c:v>44.908999999999999</c:v>
                </c:pt>
                <c:pt idx="11">
                  <c:v>43.911999999999999</c:v>
                </c:pt>
                <c:pt idx="12">
                  <c:v>44.720999999999997</c:v>
                </c:pt>
                <c:pt idx="13">
                  <c:v>44.195</c:v>
                </c:pt>
                <c:pt idx="14">
                  <c:v>44.238</c:v>
                </c:pt>
                <c:pt idx="15">
                  <c:v>44.012999999999998</c:v>
                </c:pt>
                <c:pt idx="16">
                  <c:v>43.987000000000002</c:v>
                </c:pt>
                <c:pt idx="17">
                  <c:v>43.948999999999998</c:v>
                </c:pt>
                <c:pt idx="18">
                  <c:v>43.786000000000001</c:v>
                </c:pt>
                <c:pt idx="19">
                  <c:v>44.155000000000001</c:v>
                </c:pt>
                <c:pt idx="20">
                  <c:v>44.252000000000002</c:v>
                </c:pt>
                <c:pt idx="21">
                  <c:v>44.725999999999999</c:v>
                </c:pt>
                <c:pt idx="22">
                  <c:v>44.572000000000003</c:v>
                </c:pt>
                <c:pt idx="23">
                  <c:v>44.628</c:v>
                </c:pt>
                <c:pt idx="24">
                  <c:v>44.473999999999997</c:v>
                </c:pt>
                <c:pt idx="25">
                  <c:v>44.878</c:v>
                </c:pt>
                <c:pt idx="26">
                  <c:v>44.671999999999997</c:v>
                </c:pt>
                <c:pt idx="27">
                  <c:v>44.625999999999998</c:v>
                </c:pt>
                <c:pt idx="28">
                  <c:v>44.795999999999999</c:v>
                </c:pt>
                <c:pt idx="29">
                  <c:v>44.792999999999999</c:v>
                </c:pt>
                <c:pt idx="30">
                  <c:v>44.713999999999999</c:v>
                </c:pt>
                <c:pt idx="31">
                  <c:v>44.447000000000003</c:v>
                </c:pt>
                <c:pt idx="32">
                  <c:v>44.472000000000001</c:v>
                </c:pt>
                <c:pt idx="33">
                  <c:v>44.548999999999999</c:v>
                </c:pt>
                <c:pt idx="34">
                  <c:v>44.206000000000003</c:v>
                </c:pt>
                <c:pt idx="35">
                  <c:v>44.28</c:v>
                </c:pt>
                <c:pt idx="36">
                  <c:v>45</c:v>
                </c:pt>
                <c:pt idx="37">
                  <c:v>45.377000000000002</c:v>
                </c:pt>
                <c:pt idx="38">
                  <c:v>45.33</c:v>
                </c:pt>
                <c:pt idx="39">
                  <c:v>45.298999999999999</c:v>
                </c:pt>
                <c:pt idx="40">
                  <c:v>45.331000000000003</c:v>
                </c:pt>
                <c:pt idx="41">
                  <c:v>45.280999999999999</c:v>
                </c:pt>
                <c:pt idx="42">
                  <c:v>45.128</c:v>
                </c:pt>
                <c:pt idx="43">
                  <c:v>45.097999999999999</c:v>
                </c:pt>
                <c:pt idx="44">
                  <c:v>47.402000000000001</c:v>
                </c:pt>
                <c:pt idx="45">
                  <c:v>47.073999999999998</c:v>
                </c:pt>
                <c:pt idx="46">
                  <c:v>47.344999999999999</c:v>
                </c:pt>
                <c:pt idx="47">
                  <c:v>47.988</c:v>
                </c:pt>
              </c:numCache>
            </c:numRef>
          </c:val>
          <c:smooth val="0"/>
          <c:extLst>
            <c:ext xmlns:c16="http://schemas.microsoft.com/office/drawing/2014/chart" uri="{C3380CC4-5D6E-409C-BE32-E72D297353CC}">
              <c16:uniqueId val="{0000000F-FD06-4884-A687-7B45BE5AA2E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D06-4884-A687-7B45BE5AA2E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36.914400000000001</c:v>
                </c:pt>
                <c:pt idx="1">
                  <c:v>36.023200000000003</c:v>
                </c:pt>
                <c:pt idx="2">
                  <c:v>38.316099999999999</c:v>
                </c:pt>
                <c:pt idx="3">
                  <c:v>34.114600000000003</c:v>
                </c:pt>
                <c:pt idx="4">
                  <c:v>43.455300000000001</c:v>
                </c:pt>
                <c:pt idx="5">
                  <c:v>28.487200000000001</c:v>
                </c:pt>
                <c:pt idx="6">
                  <c:v>32.367800000000003</c:v>
                </c:pt>
                <c:pt idx="7">
                  <c:v>34.675800000000002</c:v>
                </c:pt>
                <c:pt idx="8">
                  <c:v>37.726100000000002</c:v>
                </c:pt>
                <c:pt idx="9">
                  <c:v>43.076000000000001</c:v>
                </c:pt>
                <c:pt idx="10">
                  <c:v>46.078699999999998</c:v>
                </c:pt>
                <c:pt idx="11">
                  <c:v>45.097700000000003</c:v>
                </c:pt>
                <c:pt idx="12">
                  <c:v>41.949100000000001</c:v>
                </c:pt>
                <c:pt idx="13">
                  <c:v>36.570399999999999</c:v>
                </c:pt>
                <c:pt idx="14">
                  <c:v>29.802199999999999</c:v>
                </c:pt>
                <c:pt idx="15">
                  <c:v>44.076300000000003</c:v>
                </c:pt>
                <c:pt idx="16">
                  <c:v>36.929200000000002</c:v>
                </c:pt>
                <c:pt idx="17">
                  <c:v>38.179099999999998</c:v>
                </c:pt>
                <c:pt idx="18">
                  <c:v>36.196199999999997</c:v>
                </c:pt>
                <c:pt idx="19">
                  <c:v>39.22</c:v>
                </c:pt>
                <c:pt idx="20">
                  <c:v>39.967199999999998</c:v>
                </c:pt>
                <c:pt idx="21">
                  <c:v>41.304499999999997</c:v>
                </c:pt>
                <c:pt idx="22">
                  <c:v>33.330300000000001</c:v>
                </c:pt>
                <c:pt idx="23">
                  <c:v>35.119900000000001</c:v>
                </c:pt>
                <c:pt idx="24">
                  <c:v>39.138100000000001</c:v>
                </c:pt>
                <c:pt idx="25">
                  <c:v>30.4359</c:v>
                </c:pt>
                <c:pt idx="26">
                  <c:v>36.553699999999999</c:v>
                </c:pt>
                <c:pt idx="27">
                  <c:v>39.031300000000002</c:v>
                </c:pt>
                <c:pt idx="28">
                  <c:v>41.653500000000001</c:v>
                </c:pt>
                <c:pt idx="29">
                  <c:v>36.4818</c:v>
                </c:pt>
                <c:pt idx="30">
                  <c:v>34.2973</c:v>
                </c:pt>
                <c:pt idx="31">
                  <c:v>38.828099999999999</c:v>
                </c:pt>
                <c:pt idx="32">
                  <c:v>31.987400000000001</c:v>
                </c:pt>
                <c:pt idx="33">
                  <c:v>35.468400000000003</c:v>
                </c:pt>
                <c:pt idx="34">
                  <c:v>43.422400000000003</c:v>
                </c:pt>
                <c:pt idx="35">
                  <c:v>13.242900000000001</c:v>
                </c:pt>
                <c:pt idx="36">
                  <c:v>12.0703</c:v>
                </c:pt>
                <c:pt idx="37">
                  <c:v>5.6839000000000004</c:v>
                </c:pt>
                <c:pt idx="38">
                  <c:v>5.1246</c:v>
                </c:pt>
                <c:pt idx="39">
                  <c:v>6.8696999999999999</c:v>
                </c:pt>
                <c:pt idx="40">
                  <c:v>8.4103999999999992</c:v>
                </c:pt>
                <c:pt idx="41">
                  <c:v>9.4253</c:v>
                </c:pt>
                <c:pt idx="42">
                  <c:v>39.694400000000002</c:v>
                </c:pt>
                <c:pt idx="43">
                  <c:v>31.686800000000002</c:v>
                </c:pt>
                <c:pt idx="44">
                  <c:v>29.517499999999998</c:v>
                </c:pt>
                <c:pt idx="45">
                  <c:v>32.2136</c:v>
                </c:pt>
                <c:pt idx="46">
                  <c:v>41.797499999999999</c:v>
                </c:pt>
                <c:pt idx="47">
                  <c:v>29.076599999999999</c:v>
                </c:pt>
              </c:numCache>
            </c:numRef>
          </c:val>
          <c:smooth val="0"/>
          <c:extLst>
            <c:ext xmlns:c16="http://schemas.microsoft.com/office/drawing/2014/chart" uri="{C3380CC4-5D6E-409C-BE32-E72D297353CC}">
              <c16:uniqueId val="{00000011-FD06-4884-A687-7B45BE5AA2E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D06-4884-A687-7B45BE5AA2E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8.6999999999999993</c:v>
                </c:pt>
                <c:pt idx="2">
                  <c:v>8.4</c:v>
                </c:pt>
                <c:pt idx="3">
                  <c:v>8.6999999999999993</c:v>
                </c:pt>
                <c:pt idx="4">
                  <c:v>8.6</c:v>
                </c:pt>
                <c:pt idx="5">
                  <c:v>8.6</c:v>
                </c:pt>
                <c:pt idx="6">
                  <c:v>8.5</c:v>
                </c:pt>
                <c:pt idx="7">
                  <c:v>8.4</c:v>
                </c:pt>
                <c:pt idx="8">
                  <c:v>8.5</c:v>
                </c:pt>
                <c:pt idx="9">
                  <c:v>8.6999999999999993</c:v>
                </c:pt>
                <c:pt idx="10">
                  <c:v>9.4</c:v>
                </c:pt>
                <c:pt idx="11">
                  <c:v>9.5</c:v>
                </c:pt>
                <c:pt idx="12">
                  <c:v>9.6</c:v>
                </c:pt>
                <c:pt idx="13">
                  <c:v>9.5</c:v>
                </c:pt>
                <c:pt idx="14">
                  <c:v>9.6999999999999993</c:v>
                </c:pt>
                <c:pt idx="15">
                  <c:v>9.6</c:v>
                </c:pt>
                <c:pt idx="16">
                  <c:v>9</c:v>
                </c:pt>
                <c:pt idx="17">
                  <c:v>8.6999999999999993</c:v>
                </c:pt>
                <c:pt idx="18">
                  <c:v>8.4</c:v>
                </c:pt>
                <c:pt idx="19">
                  <c:v>8.1999999999999993</c:v>
                </c:pt>
                <c:pt idx="20">
                  <c:v>8</c:v>
                </c:pt>
                <c:pt idx="21">
                  <c:v>7.8</c:v>
                </c:pt>
                <c:pt idx="22">
                  <c:v>7.8</c:v>
                </c:pt>
                <c:pt idx="23">
                  <c:v>7.9</c:v>
                </c:pt>
                <c:pt idx="24">
                  <c:v>8</c:v>
                </c:pt>
                <c:pt idx="25">
                  <c:v>8.1</c:v>
                </c:pt>
                <c:pt idx="26">
                  <c:v>8.1999999999999993</c:v>
                </c:pt>
                <c:pt idx="27">
                  <c:v>8.4</c:v>
                </c:pt>
                <c:pt idx="28">
                  <c:v>8.3000000000000007</c:v>
                </c:pt>
                <c:pt idx="29">
                  <c:v>8</c:v>
                </c:pt>
                <c:pt idx="30">
                  <c:v>7.8</c:v>
                </c:pt>
                <c:pt idx="31">
                  <c:v>7.3</c:v>
                </c:pt>
                <c:pt idx="32">
                  <c:v>7.4</c:v>
                </c:pt>
                <c:pt idx="33">
                  <c:v>7.5</c:v>
                </c:pt>
                <c:pt idx="34">
                  <c:v>7.6</c:v>
                </c:pt>
                <c:pt idx="35">
                  <c:v>7.8</c:v>
                </c:pt>
                <c:pt idx="36">
                  <c:v>8</c:v>
                </c:pt>
                <c:pt idx="37">
                  <c:v>8.1</c:v>
                </c:pt>
                <c:pt idx="38">
                  <c:v>8.6</c:v>
                </c:pt>
                <c:pt idx="39">
                  <c:v>8.9</c:v>
                </c:pt>
                <c:pt idx="40">
                  <c:v>8.9</c:v>
                </c:pt>
                <c:pt idx="41">
                  <c:v>8.9</c:v>
                </c:pt>
                <c:pt idx="42">
                  <c:v>8.6999999999999993</c:v>
                </c:pt>
                <c:pt idx="43">
                  <c:v>8.5</c:v>
                </c:pt>
                <c:pt idx="44">
                  <c:v>8.4</c:v>
                </c:pt>
                <c:pt idx="45">
                  <c:v>8.3000000000000007</c:v>
                </c:pt>
                <c:pt idx="46">
                  <c:v>8.1999999999999993</c:v>
                </c:pt>
                <c:pt idx="47">
                  <c:v>8</c:v>
                </c:pt>
              </c:numCache>
            </c:numRef>
          </c:val>
          <c:smooth val="0"/>
          <c:extLst>
            <c:ext xmlns:c16="http://schemas.microsoft.com/office/drawing/2014/chart" uri="{C3380CC4-5D6E-409C-BE32-E72D297353CC}">
              <c16:uniqueId val="{00000013-FD06-4884-A687-7B45BE5AA2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D06-4884-A687-7B45BE5AA2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150.239</c:v>
                </c:pt>
                <c:pt idx="1">
                  <c:v>153.084</c:v>
                </c:pt>
                <c:pt idx="2">
                  <c:v>144.017</c:v>
                </c:pt>
                <c:pt idx="3">
                  <c:v>132.00899999999999</c:v>
                </c:pt>
                <c:pt idx="4">
                  <c:v>131.40199999999999</c:v>
                </c:pt>
                <c:pt idx="5">
                  <c:v>130.322</c:v>
                </c:pt>
                <c:pt idx="6">
                  <c:v>155.80199999999999</c:v>
                </c:pt>
                <c:pt idx="7">
                  <c:v>151.43199999999999</c:v>
                </c:pt>
                <c:pt idx="8">
                  <c:v>151.47200000000001</c:v>
                </c:pt>
                <c:pt idx="9">
                  <c:v>140.589</c:v>
                </c:pt>
                <c:pt idx="10">
                  <c:v>115.336</c:v>
                </c:pt>
                <c:pt idx="11">
                  <c:v>114.038</c:v>
                </c:pt>
                <c:pt idx="12">
                  <c:v>132.61600000000001</c:v>
                </c:pt>
                <c:pt idx="13">
                  <c:v>151.053</c:v>
                </c:pt>
                <c:pt idx="14">
                  <c:v>144.76</c:v>
                </c:pt>
                <c:pt idx="15">
                  <c:v>127.33499999999999</c:v>
                </c:pt>
                <c:pt idx="16">
                  <c:v>102.506</c:v>
                </c:pt>
                <c:pt idx="17">
                  <c:v>140.12</c:v>
                </c:pt>
                <c:pt idx="18">
                  <c:v>154.22399999999999</c:v>
                </c:pt>
                <c:pt idx="19">
                  <c:v>140.50899999999999</c:v>
                </c:pt>
                <c:pt idx="20">
                  <c:v>110.252</c:v>
                </c:pt>
                <c:pt idx="21">
                  <c:v>107.86499999999999</c:v>
                </c:pt>
                <c:pt idx="22">
                  <c:v>130.38800000000001</c:v>
                </c:pt>
                <c:pt idx="23">
                  <c:v>136.81899999999999</c:v>
                </c:pt>
                <c:pt idx="24">
                  <c:v>134.001</c:v>
                </c:pt>
                <c:pt idx="25">
                  <c:v>122.41500000000001</c:v>
                </c:pt>
                <c:pt idx="26">
                  <c:v>104.319</c:v>
                </c:pt>
                <c:pt idx="27">
                  <c:v>147.084</c:v>
                </c:pt>
                <c:pt idx="28">
                  <c:v>157.24100000000001</c:v>
                </c:pt>
                <c:pt idx="29">
                  <c:v>132.74199999999999</c:v>
                </c:pt>
                <c:pt idx="30">
                  <c:v>124.15600000000001</c:v>
                </c:pt>
                <c:pt idx="31">
                  <c:v>108.95</c:v>
                </c:pt>
                <c:pt idx="32">
                  <c:v>91.024000000000001</c:v>
                </c:pt>
                <c:pt idx="33">
                  <c:v>152.10900000000001</c:v>
                </c:pt>
                <c:pt idx="34">
                  <c:v>68.222999999999999</c:v>
                </c:pt>
                <c:pt idx="35">
                  <c:v>40.771000000000001</c:v>
                </c:pt>
                <c:pt idx="36">
                  <c:v>35.74</c:v>
                </c:pt>
                <c:pt idx="37">
                  <c:v>37.241999999999997</c:v>
                </c:pt>
                <c:pt idx="38">
                  <c:v>36.659999999999997</c:v>
                </c:pt>
                <c:pt idx="39">
                  <c:v>36.079000000000001</c:v>
                </c:pt>
                <c:pt idx="40">
                  <c:v>37.654000000000003</c:v>
                </c:pt>
                <c:pt idx="41">
                  <c:v>35.579000000000001</c:v>
                </c:pt>
                <c:pt idx="42">
                  <c:v>35.539000000000001</c:v>
                </c:pt>
                <c:pt idx="43">
                  <c:v>37.646000000000001</c:v>
                </c:pt>
                <c:pt idx="44">
                  <c:v>141.57599999999999</c:v>
                </c:pt>
                <c:pt idx="45">
                  <c:v>128.511</c:v>
                </c:pt>
                <c:pt idx="46">
                  <c:v>111.803</c:v>
                </c:pt>
                <c:pt idx="47">
                  <c:v>142.661</c:v>
                </c:pt>
              </c:numCache>
            </c:numRef>
          </c:val>
          <c:smooth val="0"/>
          <c:extLst>
            <c:ext xmlns:c16="http://schemas.microsoft.com/office/drawing/2014/chart" uri="{C3380CC4-5D6E-409C-BE32-E72D297353CC}">
              <c16:uniqueId val="{00000000-428D-4CC2-8776-1437414C441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28D-4CC2-8776-1437414C441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8.4953500000000002</c:v>
                </c:pt>
                <c:pt idx="1">
                  <c:v>8.2782699999999991</c:v>
                </c:pt>
                <c:pt idx="2">
                  <c:v>8.2100799999999996</c:v>
                </c:pt>
                <c:pt idx="3">
                  <c:v>8.2468400000000006</c:v>
                </c:pt>
                <c:pt idx="4">
                  <c:v>8.0846400000000003</c:v>
                </c:pt>
                <c:pt idx="5">
                  <c:v>8.4239300000000004</c:v>
                </c:pt>
                <c:pt idx="6">
                  <c:v>8.3466699999999996</c:v>
                </c:pt>
                <c:pt idx="7">
                  <c:v>8.0184499999999996</c:v>
                </c:pt>
                <c:pt idx="8">
                  <c:v>7.9026100000000001</c:v>
                </c:pt>
                <c:pt idx="9">
                  <c:v>7.7215499999999997</c:v>
                </c:pt>
                <c:pt idx="10">
                  <c:v>7.8336399999999999</c:v>
                </c:pt>
                <c:pt idx="11">
                  <c:v>7.8886399999999997</c:v>
                </c:pt>
                <c:pt idx="12">
                  <c:v>7.8087</c:v>
                </c:pt>
                <c:pt idx="13">
                  <c:v>7.70261</c:v>
                </c:pt>
                <c:pt idx="14">
                  <c:v>7.5941799999999997</c:v>
                </c:pt>
                <c:pt idx="15">
                  <c:v>7.7656400000000003</c:v>
                </c:pt>
                <c:pt idx="16">
                  <c:v>7.9071600000000002</c:v>
                </c:pt>
                <c:pt idx="17">
                  <c:v>7.7782900000000001</c:v>
                </c:pt>
                <c:pt idx="18">
                  <c:v>7.9049699999999996</c:v>
                </c:pt>
                <c:pt idx="19">
                  <c:v>8.0657499999999995</c:v>
                </c:pt>
                <c:pt idx="20">
                  <c:v>8.1402000000000001</c:v>
                </c:pt>
                <c:pt idx="21">
                  <c:v>8.2005700000000008</c:v>
                </c:pt>
                <c:pt idx="22">
                  <c:v>8.0428099999999993</c:v>
                </c:pt>
                <c:pt idx="23">
                  <c:v>7.9807199999999998</c:v>
                </c:pt>
                <c:pt idx="24">
                  <c:v>8.3155199999999994</c:v>
                </c:pt>
                <c:pt idx="25">
                  <c:v>8.5126600000000003</c:v>
                </c:pt>
                <c:pt idx="26">
                  <c:v>8.5842799999999997</c:v>
                </c:pt>
                <c:pt idx="27">
                  <c:v>8.7073699999999992</c:v>
                </c:pt>
                <c:pt idx="28">
                  <c:v>8.7799099999999992</c:v>
                </c:pt>
                <c:pt idx="29">
                  <c:v>8.5895799999999998</c:v>
                </c:pt>
                <c:pt idx="30">
                  <c:v>8.4214000000000002</c:v>
                </c:pt>
                <c:pt idx="31">
                  <c:v>8.5520700000000005</c:v>
                </c:pt>
                <c:pt idx="32">
                  <c:v>8.9678199999999997</c:v>
                </c:pt>
                <c:pt idx="33">
                  <c:v>8.83568</c:v>
                </c:pt>
                <c:pt idx="34">
                  <c:v>8.5972500000000007</c:v>
                </c:pt>
                <c:pt idx="35">
                  <c:v>8.7962699999999998</c:v>
                </c:pt>
                <c:pt idx="36">
                  <c:v>7.6750699999999998</c:v>
                </c:pt>
                <c:pt idx="37">
                  <c:v>6.3329599999999999</c:v>
                </c:pt>
                <c:pt idx="38">
                  <c:v>6.2350099999999999</c:v>
                </c:pt>
                <c:pt idx="39">
                  <c:v>6.2948899999999997</c:v>
                </c:pt>
                <c:pt idx="40">
                  <c:v>6.4335800000000001</c:v>
                </c:pt>
                <c:pt idx="41">
                  <c:v>6.5109199999999996</c:v>
                </c:pt>
                <c:pt idx="42">
                  <c:v>8.1097800000000007</c:v>
                </c:pt>
                <c:pt idx="43">
                  <c:v>9.2943800000000003</c:v>
                </c:pt>
                <c:pt idx="44">
                  <c:v>9.5534599999999994</c:v>
                </c:pt>
                <c:pt idx="45">
                  <c:v>9.3289000000000009</c:v>
                </c:pt>
                <c:pt idx="46">
                  <c:v>8.5037199999999995</c:v>
                </c:pt>
                <c:pt idx="47">
                  <c:v>8.3726699999999994</c:v>
                </c:pt>
              </c:numCache>
            </c:numRef>
          </c:val>
          <c:smooth val="0"/>
          <c:extLst>
            <c:ext xmlns:c16="http://schemas.microsoft.com/office/drawing/2014/chart" uri="{C3380CC4-5D6E-409C-BE32-E72D297353CC}">
              <c16:uniqueId val="{00000002-428D-4CC2-8776-1437414C441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28D-4CC2-8776-1437414C441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28D-4CC2-8776-1437414C441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15.33</c:v>
                </c:pt>
                <c:pt idx="1">
                  <c:v>16.260000000000002</c:v>
                </c:pt>
                <c:pt idx="2">
                  <c:v>16.420000000000002</c:v>
                </c:pt>
                <c:pt idx="3">
                  <c:v>16.37</c:v>
                </c:pt>
                <c:pt idx="4">
                  <c:v>15.57</c:v>
                </c:pt>
                <c:pt idx="5">
                  <c:v>15.41</c:v>
                </c:pt>
                <c:pt idx="6">
                  <c:v>15.16</c:v>
                </c:pt>
                <c:pt idx="7">
                  <c:v>15.56</c:v>
                </c:pt>
                <c:pt idx="8">
                  <c:v>14.22</c:v>
                </c:pt>
                <c:pt idx="9">
                  <c:v>13.59</c:v>
                </c:pt>
                <c:pt idx="10">
                  <c:v>14.61</c:v>
                </c:pt>
                <c:pt idx="11">
                  <c:v>15.58</c:v>
                </c:pt>
                <c:pt idx="12">
                  <c:v>15.75</c:v>
                </c:pt>
                <c:pt idx="13">
                  <c:v>15.48</c:v>
                </c:pt>
                <c:pt idx="14">
                  <c:v>15.34</c:v>
                </c:pt>
                <c:pt idx="15">
                  <c:v>15.39</c:v>
                </c:pt>
                <c:pt idx="16">
                  <c:v>15.33</c:v>
                </c:pt>
                <c:pt idx="17">
                  <c:v>14.52</c:v>
                </c:pt>
                <c:pt idx="18">
                  <c:v>13.87</c:v>
                </c:pt>
                <c:pt idx="19">
                  <c:v>15.06</c:v>
                </c:pt>
                <c:pt idx="20">
                  <c:v>15.06</c:v>
                </c:pt>
                <c:pt idx="21">
                  <c:v>14.97</c:v>
                </c:pt>
                <c:pt idx="22">
                  <c:v>15.49</c:v>
                </c:pt>
                <c:pt idx="23">
                  <c:v>15.68</c:v>
                </c:pt>
                <c:pt idx="24">
                  <c:v>16.07</c:v>
                </c:pt>
                <c:pt idx="25">
                  <c:v>15.98</c:v>
                </c:pt>
                <c:pt idx="26">
                  <c:v>15.78</c:v>
                </c:pt>
                <c:pt idx="27">
                  <c:v>15.88</c:v>
                </c:pt>
                <c:pt idx="28">
                  <c:v>15.82</c:v>
                </c:pt>
                <c:pt idx="29">
                  <c:v>15.36</c:v>
                </c:pt>
                <c:pt idx="30">
                  <c:v>14.9</c:v>
                </c:pt>
                <c:pt idx="31">
                  <c:v>14.63</c:v>
                </c:pt>
                <c:pt idx="32">
                  <c:v>13.66</c:v>
                </c:pt>
                <c:pt idx="33">
                  <c:v>14.23</c:v>
                </c:pt>
                <c:pt idx="34">
                  <c:v>13.73</c:v>
                </c:pt>
                <c:pt idx="35">
                  <c:v>13.8</c:v>
                </c:pt>
                <c:pt idx="36">
                  <c:v>13.9</c:v>
                </c:pt>
                <c:pt idx="37">
                  <c:v>14.8</c:v>
                </c:pt>
                <c:pt idx="38">
                  <c:v>16.38</c:v>
                </c:pt>
                <c:pt idx="39">
                  <c:v>16.12</c:v>
                </c:pt>
                <c:pt idx="40">
                  <c:v>16.55</c:v>
                </c:pt>
                <c:pt idx="41">
                  <c:v>16.309999999999999</c:v>
                </c:pt>
                <c:pt idx="42">
                  <c:v>15.45</c:v>
                </c:pt>
                <c:pt idx="43">
                  <c:v>15.48</c:v>
                </c:pt>
                <c:pt idx="44">
                  <c:v>14.23</c:v>
                </c:pt>
                <c:pt idx="45">
                  <c:v>14.23</c:v>
                </c:pt>
                <c:pt idx="46">
                  <c:v>14.09</c:v>
                </c:pt>
                <c:pt idx="47">
                  <c:v>13.76</c:v>
                </c:pt>
              </c:numCache>
            </c:numRef>
          </c:val>
          <c:smooth val="0"/>
          <c:extLst>
            <c:ext xmlns:c16="http://schemas.microsoft.com/office/drawing/2014/chart" uri="{C3380CC4-5D6E-409C-BE32-E72D297353CC}">
              <c16:uniqueId val="{00000005-428D-4CC2-8776-1437414C441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28D-4CC2-8776-1437414C441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28D-4CC2-8776-1437414C441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4.8</c:v>
                </c:pt>
                <c:pt idx="1">
                  <c:v>3.9</c:v>
                </c:pt>
                <c:pt idx="2">
                  <c:v>2.5</c:v>
                </c:pt>
                <c:pt idx="3">
                  <c:v>1.4</c:v>
                </c:pt>
                <c:pt idx="4">
                  <c:v>2.4</c:v>
                </c:pt>
                <c:pt idx="5">
                  <c:v>3.1</c:v>
                </c:pt>
                <c:pt idx="6">
                  <c:v>3.7</c:v>
                </c:pt>
                <c:pt idx="7">
                  <c:v>5.4</c:v>
                </c:pt>
                <c:pt idx="8">
                  <c:v>4.9000000000000004</c:v>
                </c:pt>
                <c:pt idx="9">
                  <c:v>2.2000000000000002</c:v>
                </c:pt>
                <c:pt idx="10">
                  <c:v>1.9</c:v>
                </c:pt>
                <c:pt idx="11">
                  <c:v>0.9</c:v>
                </c:pt>
                <c:pt idx="12">
                  <c:v>0.9</c:v>
                </c:pt>
                <c:pt idx="13">
                  <c:v>2.2000000000000002</c:v>
                </c:pt>
                <c:pt idx="14">
                  <c:v>2</c:v>
                </c:pt>
                <c:pt idx="15">
                  <c:v>2.8</c:v>
                </c:pt>
                <c:pt idx="16">
                  <c:v>4.2</c:v>
                </c:pt>
                <c:pt idx="17">
                  <c:v>4.5</c:v>
                </c:pt>
                <c:pt idx="18">
                  <c:v>5.6</c:v>
                </c:pt>
                <c:pt idx="19">
                  <c:v>3.8</c:v>
                </c:pt>
                <c:pt idx="20">
                  <c:v>2.9</c:v>
                </c:pt>
                <c:pt idx="21">
                  <c:v>2.1</c:v>
                </c:pt>
                <c:pt idx="22">
                  <c:v>3.2</c:v>
                </c:pt>
                <c:pt idx="23">
                  <c:v>4.4000000000000004</c:v>
                </c:pt>
                <c:pt idx="24">
                  <c:v>4.5999999999999996</c:v>
                </c:pt>
                <c:pt idx="25">
                  <c:v>3.8</c:v>
                </c:pt>
                <c:pt idx="26">
                  <c:v>2.2999999999999998</c:v>
                </c:pt>
                <c:pt idx="27">
                  <c:v>3.4</c:v>
                </c:pt>
                <c:pt idx="28">
                  <c:v>3.3</c:v>
                </c:pt>
                <c:pt idx="29">
                  <c:v>2.8</c:v>
                </c:pt>
                <c:pt idx="30">
                  <c:v>3.2</c:v>
                </c:pt>
                <c:pt idx="31">
                  <c:v>4.3</c:v>
                </c:pt>
                <c:pt idx="32">
                  <c:v>2.6</c:v>
                </c:pt>
                <c:pt idx="33">
                  <c:v>1.5</c:v>
                </c:pt>
                <c:pt idx="34">
                  <c:v>1.1000000000000001</c:v>
                </c:pt>
                <c:pt idx="35">
                  <c:v>1.9</c:v>
                </c:pt>
                <c:pt idx="36">
                  <c:v>1.2</c:v>
                </c:pt>
                <c:pt idx="37">
                  <c:v>0.7</c:v>
                </c:pt>
                <c:pt idx="38">
                  <c:v>0.7</c:v>
                </c:pt>
                <c:pt idx="39">
                  <c:v>0.8</c:v>
                </c:pt>
                <c:pt idx="40">
                  <c:v>1</c:v>
                </c:pt>
                <c:pt idx="41">
                  <c:v>1.1000000000000001</c:v>
                </c:pt>
                <c:pt idx="42">
                  <c:v>3.2</c:v>
                </c:pt>
                <c:pt idx="43">
                  <c:v>4.0999999999999996</c:v>
                </c:pt>
                <c:pt idx="44">
                  <c:v>5</c:v>
                </c:pt>
                <c:pt idx="45">
                  <c:v>5.8</c:v>
                </c:pt>
                <c:pt idx="46">
                  <c:v>2.4</c:v>
                </c:pt>
                <c:pt idx="47">
                  <c:v>1.3</c:v>
                </c:pt>
              </c:numCache>
            </c:numRef>
          </c:val>
          <c:smooth val="0"/>
          <c:extLst>
            <c:ext xmlns:c16="http://schemas.microsoft.com/office/drawing/2014/chart" uri="{C3380CC4-5D6E-409C-BE32-E72D297353CC}">
              <c16:uniqueId val="{00000008-428D-4CC2-8776-1437414C44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28D-4CC2-8776-1437414C441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5.7579000000000002</c:v>
                </c:pt>
                <c:pt idx="1">
                  <c:v>5.0968</c:v>
                </c:pt>
                <c:pt idx="2">
                  <c:v>4.6170999999999998</c:v>
                </c:pt>
                <c:pt idx="3">
                  <c:v>3.9483999999999999</c:v>
                </c:pt>
                <c:pt idx="4">
                  <c:v>3.8452999999999999</c:v>
                </c:pt>
                <c:pt idx="5">
                  <c:v>3.8249</c:v>
                </c:pt>
                <c:pt idx="6">
                  <c:v>3.0211000000000001</c:v>
                </c:pt>
                <c:pt idx="7">
                  <c:v>4.8494000000000002</c:v>
                </c:pt>
                <c:pt idx="8">
                  <c:v>4.0125999999999999</c:v>
                </c:pt>
                <c:pt idx="9">
                  <c:v>4.2172000000000001</c:v>
                </c:pt>
                <c:pt idx="10">
                  <c:v>4.1924000000000001</c:v>
                </c:pt>
                <c:pt idx="11">
                  <c:v>5.0481999999999996</c:v>
                </c:pt>
                <c:pt idx="12">
                  <c:v>3.9750999999999999</c:v>
                </c:pt>
                <c:pt idx="13">
                  <c:v>3.2345999999999999</c:v>
                </c:pt>
                <c:pt idx="14">
                  <c:v>3.5935999999999999</c:v>
                </c:pt>
                <c:pt idx="15">
                  <c:v>3.4750000000000001</c:v>
                </c:pt>
                <c:pt idx="16">
                  <c:v>4.2244000000000002</c:v>
                </c:pt>
                <c:pt idx="17">
                  <c:v>4.2691999999999997</c:v>
                </c:pt>
                <c:pt idx="18">
                  <c:v>4.8151000000000002</c:v>
                </c:pt>
                <c:pt idx="19">
                  <c:v>3.48</c:v>
                </c:pt>
                <c:pt idx="20">
                  <c:v>3.3534999999999999</c:v>
                </c:pt>
                <c:pt idx="21">
                  <c:v>2.6103000000000001</c:v>
                </c:pt>
                <c:pt idx="22">
                  <c:v>3.9020000000000001</c:v>
                </c:pt>
                <c:pt idx="23">
                  <c:v>3.8243</c:v>
                </c:pt>
                <c:pt idx="24">
                  <c:v>3.7844000000000002</c:v>
                </c:pt>
                <c:pt idx="25">
                  <c:v>3.6659999999999999</c:v>
                </c:pt>
                <c:pt idx="26">
                  <c:v>3.7046000000000001</c:v>
                </c:pt>
                <c:pt idx="27">
                  <c:v>3.0102000000000002</c:v>
                </c:pt>
                <c:pt idx="28">
                  <c:v>1.8349</c:v>
                </c:pt>
                <c:pt idx="29">
                  <c:v>1.5367999999999999</c:v>
                </c:pt>
                <c:pt idx="30">
                  <c:v>0.95169999999999999</c:v>
                </c:pt>
                <c:pt idx="31">
                  <c:v>1.0081</c:v>
                </c:pt>
                <c:pt idx="32">
                  <c:v>1.1096999999999999</c:v>
                </c:pt>
                <c:pt idx="33">
                  <c:v>1.1126</c:v>
                </c:pt>
                <c:pt idx="34">
                  <c:v>1.0637000000000001</c:v>
                </c:pt>
                <c:pt idx="35">
                  <c:v>1.06</c:v>
                </c:pt>
                <c:pt idx="36">
                  <c:v>1.0198</c:v>
                </c:pt>
                <c:pt idx="37">
                  <c:v>0.89180000000000004</c:v>
                </c:pt>
                <c:pt idx="38">
                  <c:v>0.87019999999999997</c:v>
                </c:pt>
                <c:pt idx="39">
                  <c:v>0.8629</c:v>
                </c:pt>
                <c:pt idx="40">
                  <c:v>0.94410000000000005</c:v>
                </c:pt>
                <c:pt idx="41">
                  <c:v>1.0537000000000001</c:v>
                </c:pt>
                <c:pt idx="42">
                  <c:v>1.0709</c:v>
                </c:pt>
                <c:pt idx="43">
                  <c:v>1.0274000000000001</c:v>
                </c:pt>
                <c:pt idx="44">
                  <c:v>1.0932999999999999</c:v>
                </c:pt>
                <c:pt idx="45">
                  <c:v>1.1012</c:v>
                </c:pt>
                <c:pt idx="46">
                  <c:v>4.4698000000000002</c:v>
                </c:pt>
                <c:pt idx="47">
                  <c:v>4.9943999999999997</c:v>
                </c:pt>
              </c:numCache>
            </c:numRef>
          </c:val>
          <c:smooth val="0"/>
          <c:extLst>
            <c:ext xmlns:c16="http://schemas.microsoft.com/office/drawing/2014/chart" uri="{C3380CC4-5D6E-409C-BE32-E72D297353CC}">
              <c16:uniqueId val="{0000000A-428D-4CC2-8776-1437414C441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28D-4CC2-8776-1437414C441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28D-4CC2-8776-1437414C441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428D-4CC2-8776-1437414C441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28D-4CC2-8776-1437414C441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49.230739999999997</c:v>
                </c:pt>
                <c:pt idx="1">
                  <c:v>48.838389999999997</c:v>
                </c:pt>
                <c:pt idx="2">
                  <c:v>48.014879999999998</c:v>
                </c:pt>
                <c:pt idx="3">
                  <c:v>49.211179999999999</c:v>
                </c:pt>
                <c:pt idx="4">
                  <c:v>48.907200000000003</c:v>
                </c:pt>
                <c:pt idx="5">
                  <c:v>48.941319999999997</c:v>
                </c:pt>
                <c:pt idx="6">
                  <c:v>48.961329999999997</c:v>
                </c:pt>
                <c:pt idx="7">
                  <c:v>48.347079999999998</c:v>
                </c:pt>
                <c:pt idx="8">
                  <c:v>47.783650000000002</c:v>
                </c:pt>
                <c:pt idx="9">
                  <c:v>48.337629999999997</c:v>
                </c:pt>
                <c:pt idx="10">
                  <c:v>48.370730000000002</c:v>
                </c:pt>
                <c:pt idx="11">
                  <c:v>49.292729999999999</c:v>
                </c:pt>
                <c:pt idx="12">
                  <c:v>48.200299999999999</c:v>
                </c:pt>
                <c:pt idx="13">
                  <c:v>43.521749999999997</c:v>
                </c:pt>
                <c:pt idx="14">
                  <c:v>46.990789999999997</c:v>
                </c:pt>
                <c:pt idx="15">
                  <c:v>48.818289999999998</c:v>
                </c:pt>
                <c:pt idx="16">
                  <c:v>48.518430000000002</c:v>
                </c:pt>
                <c:pt idx="17">
                  <c:v>45.642940000000003</c:v>
                </c:pt>
                <c:pt idx="18">
                  <c:v>44.433579999999999</c:v>
                </c:pt>
                <c:pt idx="19">
                  <c:v>47.776389999999999</c:v>
                </c:pt>
                <c:pt idx="20">
                  <c:v>43.452719999999999</c:v>
                </c:pt>
                <c:pt idx="21">
                  <c:v>45.308219999999999</c:v>
                </c:pt>
                <c:pt idx="22">
                  <c:v>45.99803</c:v>
                </c:pt>
                <c:pt idx="23">
                  <c:v>45.420819999999999</c:v>
                </c:pt>
                <c:pt idx="24">
                  <c:v>44.963099999999997</c:v>
                </c:pt>
                <c:pt idx="25">
                  <c:v>45.972479999999997</c:v>
                </c:pt>
                <c:pt idx="26">
                  <c:v>48.777140000000003</c:v>
                </c:pt>
                <c:pt idx="27">
                  <c:v>49.257869999999997</c:v>
                </c:pt>
                <c:pt idx="28">
                  <c:v>48.583129999999997</c:v>
                </c:pt>
                <c:pt idx="29">
                  <c:v>47.208730000000003</c:v>
                </c:pt>
                <c:pt idx="30">
                  <c:v>45.32094</c:v>
                </c:pt>
                <c:pt idx="31">
                  <c:v>42.314430000000002</c:v>
                </c:pt>
                <c:pt idx="32">
                  <c:v>45.277459999999998</c:v>
                </c:pt>
                <c:pt idx="33">
                  <c:v>46.712380000000003</c:v>
                </c:pt>
                <c:pt idx="34">
                  <c:v>47.316400000000002</c:v>
                </c:pt>
                <c:pt idx="35">
                  <c:v>48.593170000000001</c:v>
                </c:pt>
                <c:pt idx="36">
                  <c:v>47.417670000000001</c:v>
                </c:pt>
                <c:pt idx="37">
                  <c:v>34.130429999999997</c:v>
                </c:pt>
                <c:pt idx="38">
                  <c:v>38.246290000000002</c:v>
                </c:pt>
                <c:pt idx="39">
                  <c:v>43.956539999999997</c:v>
                </c:pt>
                <c:pt idx="40">
                  <c:v>47.916739999999997</c:v>
                </c:pt>
                <c:pt idx="41">
                  <c:v>49.202770000000001</c:v>
                </c:pt>
                <c:pt idx="42">
                  <c:v>50.862470000000002</c:v>
                </c:pt>
                <c:pt idx="43">
                  <c:v>51.688569999999999</c:v>
                </c:pt>
                <c:pt idx="44">
                  <c:v>51.24391</c:v>
                </c:pt>
                <c:pt idx="45">
                  <c:v>50.690449999999998</c:v>
                </c:pt>
                <c:pt idx="46">
                  <c:v>51.120620000000002</c:v>
                </c:pt>
                <c:pt idx="47">
                  <c:v>50.719729999999998</c:v>
                </c:pt>
              </c:numCache>
            </c:numRef>
          </c:val>
          <c:smooth val="0"/>
          <c:extLst>
            <c:ext xmlns:c16="http://schemas.microsoft.com/office/drawing/2014/chart" uri="{C3380CC4-5D6E-409C-BE32-E72D297353CC}">
              <c16:uniqueId val="{0000000F-428D-4CC2-8776-1437414C441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136.91302999999999</c:v>
                </c:pt>
                <c:pt idx="1">
                  <c:v>135.75649999999999</c:v>
                </c:pt>
                <c:pt idx="2">
                  <c:v>136.38473999999999</c:v>
                </c:pt>
                <c:pt idx="3">
                  <c:v>136.66054</c:v>
                </c:pt>
                <c:pt idx="4">
                  <c:v>137.17569</c:v>
                </c:pt>
                <c:pt idx="5">
                  <c:v>136.84209999999999</c:v>
                </c:pt>
                <c:pt idx="6">
                  <c:v>135.77960999999999</c:v>
                </c:pt>
                <c:pt idx="7">
                  <c:v>136.08233000000001</c:v>
                </c:pt>
                <c:pt idx="8">
                  <c:v>134.96402</c:v>
                </c:pt>
                <c:pt idx="9">
                  <c:v>135.98666</c:v>
                </c:pt>
                <c:pt idx="10">
                  <c:v>134.13985</c:v>
                </c:pt>
                <c:pt idx="11">
                  <c:v>135.16338999999999</c:v>
                </c:pt>
                <c:pt idx="12">
                  <c:v>126.91229</c:v>
                </c:pt>
                <c:pt idx="13">
                  <c:v>123.86781999999999</c:v>
                </c:pt>
                <c:pt idx="14">
                  <c:v>124.51985000000001</c:v>
                </c:pt>
                <c:pt idx="15">
                  <c:v>131.20273</c:v>
                </c:pt>
                <c:pt idx="16">
                  <c:v>133.84647000000001</c:v>
                </c:pt>
                <c:pt idx="17">
                  <c:v>132.29295999999999</c:v>
                </c:pt>
                <c:pt idx="18">
                  <c:v>132.10115999999999</c:v>
                </c:pt>
                <c:pt idx="19">
                  <c:v>132.48249000000001</c:v>
                </c:pt>
                <c:pt idx="20">
                  <c:v>132.35803000000001</c:v>
                </c:pt>
                <c:pt idx="21">
                  <c:v>132.45957999999999</c:v>
                </c:pt>
                <c:pt idx="22">
                  <c:v>132.03319999999999</c:v>
                </c:pt>
                <c:pt idx="23">
                  <c:v>133.19832</c:v>
                </c:pt>
                <c:pt idx="24">
                  <c:v>131.00435999999999</c:v>
                </c:pt>
                <c:pt idx="25">
                  <c:v>129.63639000000001</c:v>
                </c:pt>
                <c:pt idx="26">
                  <c:v>128.62440000000001</c:v>
                </c:pt>
                <c:pt idx="27">
                  <c:v>128.20974000000001</c:v>
                </c:pt>
                <c:pt idx="28">
                  <c:v>125.55629999999999</c:v>
                </c:pt>
                <c:pt idx="29">
                  <c:v>125.1673</c:v>
                </c:pt>
                <c:pt idx="30">
                  <c:v>127.47478</c:v>
                </c:pt>
                <c:pt idx="31">
                  <c:v>131.01639</c:v>
                </c:pt>
                <c:pt idx="32">
                  <c:v>131.22934000000001</c:v>
                </c:pt>
                <c:pt idx="33">
                  <c:v>133.06746000000001</c:v>
                </c:pt>
                <c:pt idx="34">
                  <c:v>131.97283999999999</c:v>
                </c:pt>
                <c:pt idx="35">
                  <c:v>131.70649</c:v>
                </c:pt>
                <c:pt idx="36">
                  <c:v>129.96169</c:v>
                </c:pt>
                <c:pt idx="37">
                  <c:v>122.18431</c:v>
                </c:pt>
                <c:pt idx="38">
                  <c:v>124.6233</c:v>
                </c:pt>
                <c:pt idx="39">
                  <c:v>127.81955000000001</c:v>
                </c:pt>
                <c:pt idx="40">
                  <c:v>127.7927</c:v>
                </c:pt>
                <c:pt idx="41">
                  <c:v>128.89160000000001</c:v>
                </c:pt>
                <c:pt idx="42">
                  <c:v>129.97636</c:v>
                </c:pt>
                <c:pt idx="43">
                  <c:v>130.15687</c:v>
                </c:pt>
                <c:pt idx="44">
                  <c:v>131.42778999999999</c:v>
                </c:pt>
                <c:pt idx="45">
                  <c:v>129.93301</c:v>
                </c:pt>
                <c:pt idx="46">
                  <c:v>128.95541</c:v>
                </c:pt>
                <c:pt idx="47">
                  <c:v>129.10897</c:v>
                </c:pt>
              </c:numCache>
            </c:numRef>
          </c:val>
          <c:smooth val="0"/>
          <c:extLst>
            <c:ext xmlns:c16="http://schemas.microsoft.com/office/drawing/2014/chart" uri="{C3380CC4-5D6E-409C-BE32-E72D297353CC}">
              <c16:uniqueId val="{00000010-428D-4CC2-8776-1437414C441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27.470600000000001</c:v>
                </c:pt>
                <c:pt idx="1">
                  <c:v>27.944600000000001</c:v>
                </c:pt>
                <c:pt idx="2">
                  <c:v>28.3399</c:v>
                </c:pt>
                <c:pt idx="3">
                  <c:v>28.053100000000001</c:v>
                </c:pt>
                <c:pt idx="4">
                  <c:v>27.325600000000001</c:v>
                </c:pt>
                <c:pt idx="5">
                  <c:v>27.0443</c:v>
                </c:pt>
                <c:pt idx="6">
                  <c:v>27.862400000000001</c:v>
                </c:pt>
                <c:pt idx="7">
                  <c:v>28.0123</c:v>
                </c:pt>
                <c:pt idx="8">
                  <c:v>28.693300000000001</c:v>
                </c:pt>
                <c:pt idx="9">
                  <c:v>28.1873</c:v>
                </c:pt>
                <c:pt idx="10">
                  <c:v>27.430700000000002</c:v>
                </c:pt>
                <c:pt idx="11">
                  <c:v>24.253299999999999</c:v>
                </c:pt>
                <c:pt idx="12">
                  <c:v>24.274799999999999</c:v>
                </c:pt>
                <c:pt idx="13">
                  <c:v>24.312899999999999</c:v>
                </c:pt>
                <c:pt idx="14">
                  <c:v>24.791799999999999</c:v>
                </c:pt>
                <c:pt idx="15">
                  <c:v>26.281300000000002</c:v>
                </c:pt>
                <c:pt idx="16">
                  <c:v>26.138999999999999</c:v>
                </c:pt>
                <c:pt idx="17">
                  <c:v>27.040700000000001</c:v>
                </c:pt>
                <c:pt idx="18">
                  <c:v>27.4755</c:v>
                </c:pt>
                <c:pt idx="19">
                  <c:v>27.072199999999999</c:v>
                </c:pt>
                <c:pt idx="20">
                  <c:v>27.717300000000002</c:v>
                </c:pt>
                <c:pt idx="21">
                  <c:v>28.0962</c:v>
                </c:pt>
                <c:pt idx="22">
                  <c:v>28.3888</c:v>
                </c:pt>
                <c:pt idx="23">
                  <c:v>28.367999999999999</c:v>
                </c:pt>
                <c:pt idx="24">
                  <c:v>27.988399999999999</c:v>
                </c:pt>
                <c:pt idx="25">
                  <c:v>27.243400000000001</c:v>
                </c:pt>
                <c:pt idx="26">
                  <c:v>27.168900000000001</c:v>
                </c:pt>
                <c:pt idx="27">
                  <c:v>28.2774</c:v>
                </c:pt>
                <c:pt idx="28">
                  <c:v>27.944900000000001</c:v>
                </c:pt>
                <c:pt idx="29">
                  <c:v>28.684100000000001</c:v>
                </c:pt>
                <c:pt idx="30">
                  <c:v>28.315300000000001</c:v>
                </c:pt>
                <c:pt idx="31">
                  <c:v>28.411999999999999</c:v>
                </c:pt>
                <c:pt idx="32">
                  <c:v>27.565300000000001</c:v>
                </c:pt>
                <c:pt idx="33">
                  <c:v>27.726700000000001</c:v>
                </c:pt>
                <c:pt idx="34">
                  <c:v>27.2224</c:v>
                </c:pt>
                <c:pt idx="35">
                  <c:v>26.7318</c:v>
                </c:pt>
                <c:pt idx="36">
                  <c:v>25.408300000000001</c:v>
                </c:pt>
                <c:pt idx="37">
                  <c:v>26.168399999999998</c:v>
                </c:pt>
                <c:pt idx="38">
                  <c:v>26.593499999999999</c:v>
                </c:pt>
                <c:pt idx="39">
                  <c:v>27.760300000000001</c:v>
                </c:pt>
                <c:pt idx="40">
                  <c:v>28.239799999999999</c:v>
                </c:pt>
                <c:pt idx="41">
                  <c:v>27.491800000000001</c:v>
                </c:pt>
                <c:pt idx="42">
                  <c:v>27.020800000000001</c:v>
                </c:pt>
                <c:pt idx="43">
                  <c:v>26.891200000000001</c:v>
                </c:pt>
                <c:pt idx="44">
                  <c:v>26.9038</c:v>
                </c:pt>
                <c:pt idx="45">
                  <c:v>27.429400000000001</c:v>
                </c:pt>
                <c:pt idx="46">
                  <c:v>27.406600000000001</c:v>
                </c:pt>
                <c:pt idx="47">
                  <c:v>27.799399999999999</c:v>
                </c:pt>
              </c:numCache>
            </c:numRef>
          </c:val>
          <c:smooth val="0"/>
          <c:extLst>
            <c:ext xmlns:c16="http://schemas.microsoft.com/office/drawing/2014/chart" uri="{C3380CC4-5D6E-409C-BE32-E72D297353CC}">
              <c16:uniqueId val="{00000011-428D-4CC2-8776-1437414C441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28D-4CC2-8776-1437414C441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154.93</c:v>
                </c:pt>
                <c:pt idx="1">
                  <c:v>153.62</c:v>
                </c:pt>
                <c:pt idx="2">
                  <c:v>155.13999999999999</c:v>
                </c:pt>
                <c:pt idx="3">
                  <c:v>154.22</c:v>
                </c:pt>
                <c:pt idx="4">
                  <c:v>147.16</c:v>
                </c:pt>
                <c:pt idx="5">
                  <c:v>151.29</c:v>
                </c:pt>
                <c:pt idx="6">
                  <c:v>151.62</c:v>
                </c:pt>
                <c:pt idx="7">
                  <c:v>156.41999999999999</c:v>
                </c:pt>
                <c:pt idx="8">
                  <c:v>155.04</c:v>
                </c:pt>
                <c:pt idx="9">
                  <c:v>156.9</c:v>
                </c:pt>
                <c:pt idx="10">
                  <c:v>157.09</c:v>
                </c:pt>
                <c:pt idx="11">
                  <c:v>155.57</c:v>
                </c:pt>
                <c:pt idx="12">
                  <c:v>155.47999999999999</c:v>
                </c:pt>
                <c:pt idx="13">
                  <c:v>156.51</c:v>
                </c:pt>
                <c:pt idx="14">
                  <c:v>152.53</c:v>
                </c:pt>
                <c:pt idx="15">
                  <c:v>148.81</c:v>
                </c:pt>
                <c:pt idx="16">
                  <c:v>155.57</c:v>
                </c:pt>
                <c:pt idx="17">
                  <c:v>154.91</c:v>
                </c:pt>
                <c:pt idx="18">
                  <c:v>158.94999999999999</c:v>
                </c:pt>
                <c:pt idx="19">
                  <c:v>158.22999999999999</c:v>
                </c:pt>
                <c:pt idx="20">
                  <c:v>158.13999999999999</c:v>
                </c:pt>
                <c:pt idx="21">
                  <c:v>158.1</c:v>
                </c:pt>
                <c:pt idx="22">
                  <c:v>157.96</c:v>
                </c:pt>
                <c:pt idx="23">
                  <c:v>152.46</c:v>
                </c:pt>
                <c:pt idx="24">
                  <c:v>158.41</c:v>
                </c:pt>
                <c:pt idx="25">
                  <c:v>153.16999999999999</c:v>
                </c:pt>
                <c:pt idx="26">
                  <c:v>154.86000000000001</c:v>
                </c:pt>
                <c:pt idx="27">
                  <c:v>155.36000000000001</c:v>
                </c:pt>
                <c:pt idx="28">
                  <c:v>156.06</c:v>
                </c:pt>
                <c:pt idx="29">
                  <c:v>157.57</c:v>
                </c:pt>
                <c:pt idx="30">
                  <c:v>156.99</c:v>
                </c:pt>
                <c:pt idx="31">
                  <c:v>156.68</c:v>
                </c:pt>
                <c:pt idx="32">
                  <c:v>156.58000000000001</c:v>
                </c:pt>
                <c:pt idx="33">
                  <c:v>153.78</c:v>
                </c:pt>
                <c:pt idx="34">
                  <c:v>158.03</c:v>
                </c:pt>
                <c:pt idx="35">
                  <c:v>158.53</c:v>
                </c:pt>
                <c:pt idx="36">
                  <c:v>159.1</c:v>
                </c:pt>
                <c:pt idx="37">
                  <c:v>156.56</c:v>
                </c:pt>
                <c:pt idx="38">
                  <c:v>118.27</c:v>
                </c:pt>
                <c:pt idx="39">
                  <c:v>141.85</c:v>
                </c:pt>
                <c:pt idx="40">
                  <c:v>153.24</c:v>
                </c:pt>
                <c:pt idx="41">
                  <c:v>158.69</c:v>
                </c:pt>
                <c:pt idx="42">
                  <c:v>157.63999999999999</c:v>
                </c:pt>
                <c:pt idx="43">
                  <c:v>157.25</c:v>
                </c:pt>
                <c:pt idx="44">
                  <c:v>158.94</c:v>
                </c:pt>
                <c:pt idx="45">
                  <c:v>157.09</c:v>
                </c:pt>
                <c:pt idx="46">
                  <c:v>156.44999999999999</c:v>
                </c:pt>
                <c:pt idx="47">
                  <c:v>155.68</c:v>
                </c:pt>
              </c:numCache>
            </c:numRef>
          </c:val>
          <c:smooth val="0"/>
          <c:extLst>
            <c:ext xmlns:c16="http://schemas.microsoft.com/office/drawing/2014/chart" uri="{C3380CC4-5D6E-409C-BE32-E72D297353CC}">
              <c16:uniqueId val="{00000013-428D-4CC2-8776-1437414C441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17.81137</c:v>
                </c:pt>
                <c:pt idx="5">
                  <c:v>17.248750000000001</c:v>
                </c:pt>
                <c:pt idx="6">
                  <c:v>16.986249999999998</c:v>
                </c:pt>
                <c:pt idx="7">
                  <c:v>16.88617</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17.137889999999999</c:v>
                </c:pt>
                <c:pt idx="18">
                  <c:v>17.123760000000001</c:v>
                </c:pt>
                <c:pt idx="19">
                  <c:v>17.364820000000002</c:v>
                </c:pt>
                <c:pt idx="20">
                  <c:v>17.722159999999999</c:v>
                </c:pt>
                <c:pt idx="21">
                  <c:v>17.822099999999999</c:v>
                </c:pt>
                <c:pt idx="22">
                  <c:v>17.52833</c:v>
                </c:pt>
                <c:pt idx="23">
                  <c:v>16.867470000000001</c:v>
                </c:pt>
                <c:pt idx="24">
                  <c:v>17.58568</c:v>
                </c:pt>
                <c:pt idx="25">
                  <c:v>17.172560000000001</c:v>
                </c:pt>
                <c:pt idx="26">
                  <c:v>17.32732</c:v>
                </c:pt>
                <c:pt idx="27">
                  <c:v>17.737369999999999</c:v>
                </c:pt>
                <c:pt idx="28">
                  <c:v>17.661809999999999</c:v>
                </c:pt>
                <c:pt idx="29">
                  <c:v>17.63822</c:v>
                </c:pt>
                <c:pt idx="30">
                  <c:v>17.552800000000001</c:v>
                </c:pt>
                <c:pt idx="31">
                  <c:v>17.92473</c:v>
                </c:pt>
                <c:pt idx="32">
                  <c:v>17.628070000000001</c:v>
                </c:pt>
                <c:pt idx="33">
                  <c:v>17.820350000000001</c:v>
                </c:pt>
                <c:pt idx="34">
                  <c:v>17.813479999999998</c:v>
                </c:pt>
                <c:pt idx="35">
                  <c:v>17.547560000000001</c:v>
                </c:pt>
                <c:pt idx="36">
                  <c:v>16.891310000000001</c:v>
                </c:pt>
                <c:pt idx="37">
                  <c:v>16.778970000000001</c:v>
                </c:pt>
                <c:pt idx="38">
                  <c:v>16.431979999999999</c:v>
                </c:pt>
                <c:pt idx="39">
                  <c:v>16.982839999999999</c:v>
                </c:pt>
                <c:pt idx="40">
                  <c:v>17.275379999999998</c:v>
                </c:pt>
                <c:pt idx="41">
                  <c:v>16.836590000000001</c:v>
                </c:pt>
                <c:pt idx="42">
                  <c:v>17.233419999999999</c:v>
                </c:pt>
                <c:pt idx="43">
                  <c:v>17.067509999999999</c:v>
                </c:pt>
                <c:pt idx="44">
                  <c:v>16.869910000000001</c:v>
                </c:pt>
                <c:pt idx="45">
                  <c:v>16.73442</c:v>
                </c:pt>
                <c:pt idx="46">
                  <c:v>16.69032</c:v>
                </c:pt>
                <c:pt idx="47">
                  <c:v>16.778949999999998</c:v>
                </c:pt>
              </c:numCache>
            </c:numRef>
          </c:val>
          <c:smooth val="0"/>
          <c:extLst>
            <c:ext xmlns:c16="http://schemas.microsoft.com/office/drawing/2014/chart" uri="{C3380CC4-5D6E-409C-BE32-E72D297353CC}">
              <c16:uniqueId val="{00000014-428D-4CC2-8776-1437414C441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39.648829999999997</c:v>
                </c:pt>
                <c:pt idx="1">
                  <c:v>38.653770000000002</c:v>
                </c:pt>
                <c:pt idx="2">
                  <c:v>37.774509999999999</c:v>
                </c:pt>
                <c:pt idx="3">
                  <c:v>37.963369999999998</c:v>
                </c:pt>
                <c:pt idx="4">
                  <c:v>38.815640000000002</c:v>
                </c:pt>
                <c:pt idx="5">
                  <c:v>39.375309999999999</c:v>
                </c:pt>
                <c:pt idx="6">
                  <c:v>37.762500000000003</c:v>
                </c:pt>
                <c:pt idx="7">
                  <c:v>39.275790000000001</c:v>
                </c:pt>
                <c:pt idx="8">
                  <c:v>38.074710000000003</c:v>
                </c:pt>
                <c:pt idx="9">
                  <c:v>37.102440000000001</c:v>
                </c:pt>
                <c:pt idx="10">
                  <c:v>36.753349999999998</c:v>
                </c:pt>
                <c:pt idx="11">
                  <c:v>35.062750000000001</c:v>
                </c:pt>
                <c:pt idx="12">
                  <c:v>34.437150000000003</c:v>
                </c:pt>
                <c:pt idx="13">
                  <c:v>32.088270000000001</c:v>
                </c:pt>
                <c:pt idx="14">
                  <c:v>33.086269999999999</c:v>
                </c:pt>
                <c:pt idx="15">
                  <c:v>34.297460000000001</c:v>
                </c:pt>
                <c:pt idx="16">
                  <c:v>35.287179999999999</c:v>
                </c:pt>
                <c:pt idx="17">
                  <c:v>36.149540000000002</c:v>
                </c:pt>
                <c:pt idx="18">
                  <c:v>37.231140000000003</c:v>
                </c:pt>
                <c:pt idx="19">
                  <c:v>36.724550000000001</c:v>
                </c:pt>
                <c:pt idx="20">
                  <c:v>37.56467</c:v>
                </c:pt>
                <c:pt idx="21">
                  <c:v>38.32094</c:v>
                </c:pt>
                <c:pt idx="22">
                  <c:v>38.369459999999997</c:v>
                </c:pt>
                <c:pt idx="23">
                  <c:v>38.09639</c:v>
                </c:pt>
                <c:pt idx="24">
                  <c:v>37.429200000000002</c:v>
                </c:pt>
                <c:pt idx="25">
                  <c:v>36.533329999999999</c:v>
                </c:pt>
                <c:pt idx="26">
                  <c:v>37.063270000000003</c:v>
                </c:pt>
                <c:pt idx="27">
                  <c:v>39.355930000000001</c:v>
                </c:pt>
                <c:pt idx="28">
                  <c:v>39.373800000000003</c:v>
                </c:pt>
                <c:pt idx="29">
                  <c:v>39.469430000000003</c:v>
                </c:pt>
                <c:pt idx="30">
                  <c:v>39.393320000000003</c:v>
                </c:pt>
                <c:pt idx="31">
                  <c:v>38.327550000000002</c:v>
                </c:pt>
                <c:pt idx="32">
                  <c:v>37.993519999999997</c:v>
                </c:pt>
                <c:pt idx="33">
                  <c:v>37.878929999999997</c:v>
                </c:pt>
                <c:pt idx="34">
                  <c:v>37.639290000000003</c:v>
                </c:pt>
                <c:pt idx="35">
                  <c:v>36.254130000000004</c:v>
                </c:pt>
                <c:pt idx="36">
                  <c:v>33.430669999999999</c:v>
                </c:pt>
                <c:pt idx="37">
                  <c:v>31.171469999999999</c:v>
                </c:pt>
                <c:pt idx="38">
                  <c:v>32.127719999999997</c:v>
                </c:pt>
                <c:pt idx="39">
                  <c:v>35.74971</c:v>
                </c:pt>
                <c:pt idx="40">
                  <c:v>37.116309999999999</c:v>
                </c:pt>
                <c:pt idx="41">
                  <c:v>37.111750000000001</c:v>
                </c:pt>
                <c:pt idx="42">
                  <c:v>37.591360000000002</c:v>
                </c:pt>
                <c:pt idx="43">
                  <c:v>36.917859999999997</c:v>
                </c:pt>
                <c:pt idx="44">
                  <c:v>38.10087</c:v>
                </c:pt>
                <c:pt idx="45">
                  <c:v>37.68009</c:v>
                </c:pt>
                <c:pt idx="46">
                  <c:v>38.959600000000002</c:v>
                </c:pt>
                <c:pt idx="47">
                  <c:v>38.779159999999997</c:v>
                </c:pt>
              </c:numCache>
            </c:numRef>
          </c:val>
          <c:smooth val="0"/>
          <c:extLst>
            <c:ext xmlns:c16="http://schemas.microsoft.com/office/drawing/2014/chart" uri="{C3380CC4-5D6E-409C-BE32-E72D297353CC}">
              <c16:uniqueId val="{00000015-428D-4CC2-8776-1437414C441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30.778199999999998</c:v>
                </c:pt>
                <c:pt idx="1">
                  <c:v>33.158799999999999</c:v>
                </c:pt>
                <c:pt idx="2">
                  <c:v>33.905000000000001</c:v>
                </c:pt>
                <c:pt idx="3">
                  <c:v>34.2898</c:v>
                </c:pt>
                <c:pt idx="4">
                  <c:v>33.686100000000003</c:v>
                </c:pt>
                <c:pt idx="5">
                  <c:v>34.100299999999997</c:v>
                </c:pt>
                <c:pt idx="6">
                  <c:v>33.9176</c:v>
                </c:pt>
                <c:pt idx="7">
                  <c:v>33.593400000000003</c:v>
                </c:pt>
                <c:pt idx="8">
                  <c:v>33.691699999999997</c:v>
                </c:pt>
                <c:pt idx="9">
                  <c:v>32.155700000000003</c:v>
                </c:pt>
                <c:pt idx="10">
                  <c:v>32.340899999999998</c:v>
                </c:pt>
                <c:pt idx="11">
                  <c:v>32.259</c:v>
                </c:pt>
                <c:pt idx="12">
                  <c:v>32.6295</c:v>
                </c:pt>
                <c:pt idx="13">
                  <c:v>32.873100000000001</c:v>
                </c:pt>
                <c:pt idx="14">
                  <c:v>33.713500000000003</c:v>
                </c:pt>
                <c:pt idx="15">
                  <c:v>32.866999999999997</c:v>
                </c:pt>
                <c:pt idx="16">
                  <c:v>33.290900000000001</c:v>
                </c:pt>
                <c:pt idx="17">
                  <c:v>34.487299999999998</c:v>
                </c:pt>
                <c:pt idx="18">
                  <c:v>34.345599999999997</c:v>
                </c:pt>
                <c:pt idx="19">
                  <c:v>34.833599999999997</c:v>
                </c:pt>
                <c:pt idx="20">
                  <c:v>34.9679</c:v>
                </c:pt>
                <c:pt idx="21">
                  <c:v>34.932699999999997</c:v>
                </c:pt>
                <c:pt idx="22">
                  <c:v>34.403100000000002</c:v>
                </c:pt>
                <c:pt idx="23">
                  <c:v>34.289400000000001</c:v>
                </c:pt>
                <c:pt idx="24">
                  <c:v>34.0246</c:v>
                </c:pt>
                <c:pt idx="25">
                  <c:v>32.736899999999999</c:v>
                </c:pt>
                <c:pt idx="26">
                  <c:v>33.880499999999998</c:v>
                </c:pt>
                <c:pt idx="27">
                  <c:v>34.446100000000001</c:v>
                </c:pt>
                <c:pt idx="28">
                  <c:v>34.9893</c:v>
                </c:pt>
                <c:pt idx="29">
                  <c:v>35.059699999999999</c:v>
                </c:pt>
                <c:pt idx="30">
                  <c:v>34.571199999999997</c:v>
                </c:pt>
                <c:pt idx="31">
                  <c:v>32.483899999999998</c:v>
                </c:pt>
                <c:pt idx="32">
                  <c:v>31.717700000000001</c:v>
                </c:pt>
                <c:pt idx="33">
                  <c:v>31.6952</c:v>
                </c:pt>
                <c:pt idx="34">
                  <c:v>31.998200000000001</c:v>
                </c:pt>
                <c:pt idx="35">
                  <c:v>29.784700000000001</c:v>
                </c:pt>
                <c:pt idx="36">
                  <c:v>25.882400000000001</c:v>
                </c:pt>
                <c:pt idx="37">
                  <c:v>26.7074</c:v>
                </c:pt>
                <c:pt idx="38">
                  <c:v>27.1556</c:v>
                </c:pt>
                <c:pt idx="39">
                  <c:v>28.1296</c:v>
                </c:pt>
                <c:pt idx="40">
                  <c:v>29.713100000000001</c:v>
                </c:pt>
                <c:pt idx="41">
                  <c:v>29.7636</c:v>
                </c:pt>
                <c:pt idx="42">
                  <c:v>29.9405</c:v>
                </c:pt>
                <c:pt idx="43">
                  <c:v>30.521100000000001</c:v>
                </c:pt>
                <c:pt idx="44">
                  <c:v>30.759799999999998</c:v>
                </c:pt>
                <c:pt idx="45">
                  <c:v>30.962800000000001</c:v>
                </c:pt>
                <c:pt idx="46">
                  <c:v>30.976400000000002</c:v>
                </c:pt>
                <c:pt idx="47">
                  <c:v>31.123799999999999</c:v>
                </c:pt>
              </c:numCache>
            </c:numRef>
          </c:val>
          <c:smooth val="0"/>
          <c:extLst>
            <c:ext xmlns:c16="http://schemas.microsoft.com/office/drawing/2014/chart" uri="{C3380CC4-5D6E-409C-BE32-E72D297353CC}">
              <c16:uniqueId val="{00000016-428D-4CC2-8776-1437414C44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B12-458F-83D5-ED4084439EB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162.9066</c:v>
                </c:pt>
                <c:pt idx="1">
                  <c:v>165.92500000000001</c:v>
                </c:pt>
                <c:pt idx="2">
                  <c:v>165.28489999999999</c:v>
                </c:pt>
                <c:pt idx="3">
                  <c:v>164.95840000000001</c:v>
                </c:pt>
                <c:pt idx="4">
                  <c:v>165.75489999999999</c:v>
                </c:pt>
                <c:pt idx="5">
                  <c:v>166.05590000000001</c:v>
                </c:pt>
                <c:pt idx="6">
                  <c:v>166.00630000000001</c:v>
                </c:pt>
                <c:pt idx="7">
                  <c:v>165.70310000000001</c:v>
                </c:pt>
                <c:pt idx="8">
                  <c:v>165.37899999999999</c:v>
                </c:pt>
                <c:pt idx="9">
                  <c:v>165.04429999999999</c:v>
                </c:pt>
                <c:pt idx="10">
                  <c:v>165.56319999999999</c:v>
                </c:pt>
                <c:pt idx="11">
                  <c:v>165.7208</c:v>
                </c:pt>
                <c:pt idx="12">
                  <c:v>165.2637</c:v>
                </c:pt>
                <c:pt idx="13">
                  <c:v>165.33439999999999</c:v>
                </c:pt>
                <c:pt idx="14">
                  <c:v>162.31659999999999</c:v>
                </c:pt>
                <c:pt idx="15">
                  <c:v>161.23330000000001</c:v>
                </c:pt>
                <c:pt idx="16">
                  <c:v>159.94069999999999</c:v>
                </c:pt>
                <c:pt idx="17">
                  <c:v>160.161</c:v>
                </c:pt>
                <c:pt idx="18">
                  <c:v>161.9776</c:v>
                </c:pt>
                <c:pt idx="19">
                  <c:v>162.7946</c:v>
                </c:pt>
                <c:pt idx="20">
                  <c:v>160.85730000000001</c:v>
                </c:pt>
                <c:pt idx="21">
                  <c:v>161.3715</c:v>
                </c:pt>
                <c:pt idx="22">
                  <c:v>161.9392</c:v>
                </c:pt>
                <c:pt idx="23">
                  <c:v>161.34540000000001</c:v>
                </c:pt>
                <c:pt idx="24">
                  <c:v>161.77529999999999</c:v>
                </c:pt>
                <c:pt idx="25">
                  <c:v>163.8819</c:v>
                </c:pt>
                <c:pt idx="26">
                  <c:v>163.23050000000001</c:v>
                </c:pt>
                <c:pt idx="27">
                  <c:v>161.59129999999999</c:v>
                </c:pt>
                <c:pt idx="28">
                  <c:v>164.0488</c:v>
                </c:pt>
                <c:pt idx="29">
                  <c:v>164.1704</c:v>
                </c:pt>
                <c:pt idx="30">
                  <c:v>163.31180000000001</c:v>
                </c:pt>
                <c:pt idx="31">
                  <c:v>162.70050000000001</c:v>
                </c:pt>
                <c:pt idx="32">
                  <c:v>159.5232</c:v>
                </c:pt>
                <c:pt idx="33">
                  <c:v>162.21969999999999</c:v>
                </c:pt>
                <c:pt idx="34">
                  <c:v>161.3021</c:v>
                </c:pt>
                <c:pt idx="35">
                  <c:v>145.42189999999999</c:v>
                </c:pt>
                <c:pt idx="36">
                  <c:v>73.224800000000002</c:v>
                </c:pt>
                <c:pt idx="37">
                  <c:v>71.037400000000005</c:v>
                </c:pt>
                <c:pt idx="38">
                  <c:v>71.143500000000003</c:v>
                </c:pt>
                <c:pt idx="39">
                  <c:v>73.316699999999997</c:v>
                </c:pt>
                <c:pt idx="40">
                  <c:v>71.098799999999997</c:v>
                </c:pt>
                <c:pt idx="41">
                  <c:v>73.649000000000001</c:v>
                </c:pt>
                <c:pt idx="42">
                  <c:v>100.04730000000001</c:v>
                </c:pt>
                <c:pt idx="43">
                  <c:v>165.25620000000001</c:v>
                </c:pt>
                <c:pt idx="44">
                  <c:v>163.7621</c:v>
                </c:pt>
                <c:pt idx="45">
                  <c:v>161.6455</c:v>
                </c:pt>
                <c:pt idx="46">
                  <c:v>162.01490000000001</c:v>
                </c:pt>
                <c:pt idx="47">
                  <c:v>161.82589999999999</c:v>
                </c:pt>
              </c:numCache>
            </c:numRef>
          </c:val>
          <c:smooth val="0"/>
          <c:extLst>
            <c:ext xmlns:c16="http://schemas.microsoft.com/office/drawing/2014/chart" uri="{C3380CC4-5D6E-409C-BE32-E72D297353CC}">
              <c16:uniqueId val="{00000001-BB12-458F-83D5-ED4084439EB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36.721299999999999</c:v>
                </c:pt>
                <c:pt idx="1">
                  <c:v>36.974600000000002</c:v>
                </c:pt>
                <c:pt idx="2">
                  <c:v>36.5047</c:v>
                </c:pt>
                <c:pt idx="3">
                  <c:v>36.581200000000003</c:v>
                </c:pt>
                <c:pt idx="4">
                  <c:v>36.742400000000004</c:v>
                </c:pt>
                <c:pt idx="5">
                  <c:v>37.541200000000003</c:v>
                </c:pt>
                <c:pt idx="6">
                  <c:v>37.214100000000002</c:v>
                </c:pt>
                <c:pt idx="7">
                  <c:v>36.088000000000001</c:v>
                </c:pt>
                <c:pt idx="8">
                  <c:v>35.761000000000003</c:v>
                </c:pt>
                <c:pt idx="9">
                  <c:v>35.953600000000002</c:v>
                </c:pt>
                <c:pt idx="10">
                  <c:v>33.883899999999997</c:v>
                </c:pt>
                <c:pt idx="11">
                  <c:v>32.563299999999998</c:v>
                </c:pt>
                <c:pt idx="12">
                  <c:v>31.9876</c:v>
                </c:pt>
                <c:pt idx="13">
                  <c:v>31.0764</c:v>
                </c:pt>
                <c:pt idx="14">
                  <c:v>31.5185</c:v>
                </c:pt>
                <c:pt idx="15">
                  <c:v>32.258899999999997</c:v>
                </c:pt>
                <c:pt idx="16">
                  <c:v>32.856499999999997</c:v>
                </c:pt>
                <c:pt idx="17">
                  <c:v>33.085500000000003</c:v>
                </c:pt>
                <c:pt idx="18">
                  <c:v>33.261200000000002</c:v>
                </c:pt>
                <c:pt idx="19">
                  <c:v>30.547599999999999</c:v>
                </c:pt>
                <c:pt idx="20">
                  <c:v>29.485499999999998</c:v>
                </c:pt>
                <c:pt idx="21">
                  <c:v>29.956</c:v>
                </c:pt>
                <c:pt idx="22">
                  <c:v>30.267800000000001</c:v>
                </c:pt>
                <c:pt idx="23">
                  <c:v>30.101199999999999</c:v>
                </c:pt>
                <c:pt idx="24">
                  <c:v>29.910299999999999</c:v>
                </c:pt>
                <c:pt idx="25">
                  <c:v>30.440100000000001</c:v>
                </c:pt>
                <c:pt idx="26">
                  <c:v>30.131599999999999</c:v>
                </c:pt>
                <c:pt idx="27">
                  <c:v>30.225999999999999</c:v>
                </c:pt>
                <c:pt idx="28">
                  <c:v>30.573599999999999</c:v>
                </c:pt>
                <c:pt idx="29">
                  <c:v>30.783000000000001</c:v>
                </c:pt>
                <c:pt idx="30">
                  <c:v>31.244599999999998</c:v>
                </c:pt>
                <c:pt idx="31">
                  <c:v>30.880400000000002</c:v>
                </c:pt>
                <c:pt idx="32">
                  <c:v>29.790800000000001</c:v>
                </c:pt>
                <c:pt idx="33">
                  <c:v>29.135300000000001</c:v>
                </c:pt>
                <c:pt idx="34">
                  <c:v>28.182700000000001</c:v>
                </c:pt>
                <c:pt idx="35">
                  <c:v>27.947500000000002</c:v>
                </c:pt>
                <c:pt idx="36">
                  <c:v>26.8735</c:v>
                </c:pt>
                <c:pt idx="37">
                  <c:v>26.6004</c:v>
                </c:pt>
                <c:pt idx="38">
                  <c:v>27.818100000000001</c:v>
                </c:pt>
                <c:pt idx="39">
                  <c:v>28.4255</c:v>
                </c:pt>
                <c:pt idx="40">
                  <c:v>29.637499999999999</c:v>
                </c:pt>
                <c:pt idx="41">
                  <c:v>29.478999999999999</c:v>
                </c:pt>
                <c:pt idx="42">
                  <c:v>29.7912</c:v>
                </c:pt>
                <c:pt idx="43">
                  <c:v>30.293299999999999</c:v>
                </c:pt>
                <c:pt idx="44">
                  <c:v>30.5473</c:v>
                </c:pt>
                <c:pt idx="45">
                  <c:v>31.014500000000002</c:v>
                </c:pt>
                <c:pt idx="46">
                  <c:v>31.258400000000002</c:v>
                </c:pt>
                <c:pt idx="47">
                  <c:v>31.485499999999998</c:v>
                </c:pt>
              </c:numCache>
            </c:numRef>
          </c:val>
          <c:smooth val="0"/>
          <c:extLst>
            <c:ext xmlns:c16="http://schemas.microsoft.com/office/drawing/2014/chart" uri="{C3380CC4-5D6E-409C-BE32-E72D297353CC}">
              <c16:uniqueId val="{00000002-BB12-458F-83D5-ED4084439EB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B12-458F-83D5-ED4084439EB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3.1849099999999999</c:v>
                </c:pt>
                <c:pt idx="1">
                  <c:v>3.1892900000000002</c:v>
                </c:pt>
                <c:pt idx="2">
                  <c:v>3.2128800000000002</c:v>
                </c:pt>
                <c:pt idx="3">
                  <c:v>3.2473700000000001</c:v>
                </c:pt>
                <c:pt idx="4">
                  <c:v>3.2478799999999999</c:v>
                </c:pt>
                <c:pt idx="5">
                  <c:v>3.24553</c:v>
                </c:pt>
                <c:pt idx="6">
                  <c:v>2.7610600000000001</c:v>
                </c:pt>
                <c:pt idx="7">
                  <c:v>2.6786799999999999</c:v>
                </c:pt>
                <c:pt idx="8">
                  <c:v>3.2013699999999998</c:v>
                </c:pt>
                <c:pt idx="9">
                  <c:v>3.1914400000000001</c:v>
                </c:pt>
                <c:pt idx="10">
                  <c:v>3.2306699999999999</c:v>
                </c:pt>
                <c:pt idx="11">
                  <c:v>3.2189800000000002</c:v>
                </c:pt>
                <c:pt idx="12">
                  <c:v>3.2116500000000001</c:v>
                </c:pt>
                <c:pt idx="13">
                  <c:v>3.2075300000000002</c:v>
                </c:pt>
                <c:pt idx="14">
                  <c:v>3.2088199999999998</c:v>
                </c:pt>
                <c:pt idx="15">
                  <c:v>3.18004</c:v>
                </c:pt>
                <c:pt idx="16">
                  <c:v>3.1407500000000002</c:v>
                </c:pt>
                <c:pt idx="17">
                  <c:v>3.0248900000000001</c:v>
                </c:pt>
                <c:pt idx="18">
                  <c:v>3.05619</c:v>
                </c:pt>
                <c:pt idx="19">
                  <c:v>3.0395500000000002</c:v>
                </c:pt>
                <c:pt idx="20">
                  <c:v>2.26146</c:v>
                </c:pt>
                <c:pt idx="21">
                  <c:v>1.9668600000000001</c:v>
                </c:pt>
                <c:pt idx="22">
                  <c:v>2.13937</c:v>
                </c:pt>
                <c:pt idx="23">
                  <c:v>2.20492</c:v>
                </c:pt>
                <c:pt idx="24">
                  <c:v>2.4021599999999999</c:v>
                </c:pt>
                <c:pt idx="25">
                  <c:v>2.9286400000000001</c:v>
                </c:pt>
                <c:pt idx="26">
                  <c:v>2.9323700000000001</c:v>
                </c:pt>
                <c:pt idx="27">
                  <c:v>2.89995</c:v>
                </c:pt>
                <c:pt idx="28">
                  <c:v>2.88707</c:v>
                </c:pt>
                <c:pt idx="29">
                  <c:v>2.8912100000000001</c:v>
                </c:pt>
                <c:pt idx="30">
                  <c:v>2.86991</c:v>
                </c:pt>
                <c:pt idx="31">
                  <c:v>2.8727399999999998</c:v>
                </c:pt>
                <c:pt idx="32">
                  <c:v>2.9458199999999999</c:v>
                </c:pt>
                <c:pt idx="33">
                  <c:v>2.9869699999999999</c:v>
                </c:pt>
                <c:pt idx="34">
                  <c:v>2.9744700000000002</c:v>
                </c:pt>
                <c:pt idx="35">
                  <c:v>2.9550200000000002</c:v>
                </c:pt>
                <c:pt idx="36">
                  <c:v>2.9309400000000001</c:v>
                </c:pt>
                <c:pt idx="37">
                  <c:v>2.9636300000000002</c:v>
                </c:pt>
                <c:pt idx="38">
                  <c:v>3.00467</c:v>
                </c:pt>
                <c:pt idx="39">
                  <c:v>2.9548800000000002</c:v>
                </c:pt>
                <c:pt idx="40">
                  <c:v>2.2732399999999999</c:v>
                </c:pt>
                <c:pt idx="41">
                  <c:v>2.1357499999999998</c:v>
                </c:pt>
                <c:pt idx="42">
                  <c:v>2.24274</c:v>
                </c:pt>
                <c:pt idx="43">
                  <c:v>2.5189400000000002</c:v>
                </c:pt>
                <c:pt idx="44">
                  <c:v>3.06751</c:v>
                </c:pt>
                <c:pt idx="45">
                  <c:v>3.0697299999999998</c:v>
                </c:pt>
                <c:pt idx="46">
                  <c:v>3.00658</c:v>
                </c:pt>
                <c:pt idx="47">
                  <c:v>2.9718900000000001</c:v>
                </c:pt>
              </c:numCache>
            </c:numRef>
          </c:val>
          <c:smooth val="0"/>
          <c:extLst>
            <c:ext xmlns:c16="http://schemas.microsoft.com/office/drawing/2014/chart" uri="{C3380CC4-5D6E-409C-BE32-E72D297353CC}">
              <c16:uniqueId val="{00000004-BB12-458F-83D5-ED4084439EB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B12-458F-83D5-ED4084439EB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5.4</c:v>
                </c:pt>
                <c:pt idx="1">
                  <c:v>5.4</c:v>
                </c:pt>
                <c:pt idx="2">
                  <c:v>4.8</c:v>
                </c:pt>
                <c:pt idx="3">
                  <c:v>4.8</c:v>
                </c:pt>
                <c:pt idx="4">
                  <c:v>4.8</c:v>
                </c:pt>
                <c:pt idx="5">
                  <c:v>4.8</c:v>
                </c:pt>
                <c:pt idx="6">
                  <c:v>4.8</c:v>
                </c:pt>
                <c:pt idx="7">
                  <c:v>4.8</c:v>
                </c:pt>
                <c:pt idx="8">
                  <c:v>4.8</c:v>
                </c:pt>
                <c:pt idx="9">
                  <c:v>5.4</c:v>
                </c:pt>
                <c:pt idx="10">
                  <c:v>5.5</c:v>
                </c:pt>
                <c:pt idx="11">
                  <c:v>5.4</c:v>
                </c:pt>
                <c:pt idx="12">
                  <c:v>5.5</c:v>
                </c:pt>
                <c:pt idx="13">
                  <c:v>5.5</c:v>
                </c:pt>
                <c:pt idx="14">
                  <c:v>5.6</c:v>
                </c:pt>
                <c:pt idx="15">
                  <c:v>5.4</c:v>
                </c:pt>
                <c:pt idx="16">
                  <c:v>5.5</c:v>
                </c:pt>
                <c:pt idx="17">
                  <c:v>5.4</c:v>
                </c:pt>
                <c:pt idx="18">
                  <c:v>5.7</c:v>
                </c:pt>
                <c:pt idx="19">
                  <c:v>5.7</c:v>
                </c:pt>
                <c:pt idx="20">
                  <c:v>5.8</c:v>
                </c:pt>
                <c:pt idx="21">
                  <c:v>5.7</c:v>
                </c:pt>
                <c:pt idx="22">
                  <c:v>5.5</c:v>
                </c:pt>
                <c:pt idx="23">
                  <c:v>5.7</c:v>
                </c:pt>
                <c:pt idx="24">
                  <c:v>5.6</c:v>
                </c:pt>
                <c:pt idx="25">
                  <c:v>5.2</c:v>
                </c:pt>
                <c:pt idx="26">
                  <c:v>5.5</c:v>
                </c:pt>
                <c:pt idx="27">
                  <c:v>4.5</c:v>
                </c:pt>
                <c:pt idx="28">
                  <c:v>4.5</c:v>
                </c:pt>
                <c:pt idx="29">
                  <c:v>5.0999999999999996</c:v>
                </c:pt>
                <c:pt idx="30">
                  <c:v>5.2</c:v>
                </c:pt>
                <c:pt idx="31">
                  <c:v>5.3</c:v>
                </c:pt>
                <c:pt idx="32">
                  <c:v>5.6</c:v>
                </c:pt>
                <c:pt idx="33">
                  <c:v>5.6</c:v>
                </c:pt>
                <c:pt idx="34">
                  <c:v>5.5</c:v>
                </c:pt>
                <c:pt idx="35">
                  <c:v>5.5</c:v>
                </c:pt>
                <c:pt idx="36">
                  <c:v>5.7</c:v>
                </c:pt>
                <c:pt idx="37">
                  <c:v>5.6</c:v>
                </c:pt>
                <c:pt idx="38">
                  <c:v>5.4</c:v>
                </c:pt>
                <c:pt idx="39">
                  <c:v>5.2</c:v>
                </c:pt>
                <c:pt idx="40">
                  <c:v>5.4</c:v>
                </c:pt>
                <c:pt idx="41">
                  <c:v>5.3</c:v>
                </c:pt>
                <c:pt idx="42">
                  <c:v>5.6</c:v>
                </c:pt>
                <c:pt idx="43">
                  <c:v>5.6</c:v>
                </c:pt>
                <c:pt idx="44">
                  <c:v>5.5</c:v>
                </c:pt>
                <c:pt idx="45">
                  <c:v>5.5</c:v>
                </c:pt>
                <c:pt idx="46">
                  <c:v>5.3</c:v>
                </c:pt>
                <c:pt idx="47">
                  <c:v>5.3</c:v>
                </c:pt>
              </c:numCache>
            </c:numRef>
          </c:val>
          <c:smooth val="0"/>
          <c:extLst>
            <c:ext xmlns:c16="http://schemas.microsoft.com/office/drawing/2014/chart" uri="{C3380CC4-5D6E-409C-BE32-E72D297353CC}">
              <c16:uniqueId val="{00000006-BB12-458F-83D5-ED4084439EB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B12-458F-83D5-ED4084439EB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20.631</c:v>
                </c:pt>
                <c:pt idx="1">
                  <c:v>20.565000000000001</c:v>
                </c:pt>
                <c:pt idx="2">
                  <c:v>20.571999999999999</c:v>
                </c:pt>
                <c:pt idx="3">
                  <c:v>20.277000000000001</c:v>
                </c:pt>
                <c:pt idx="4">
                  <c:v>20.303000000000001</c:v>
                </c:pt>
                <c:pt idx="5">
                  <c:v>20.29</c:v>
                </c:pt>
                <c:pt idx="6">
                  <c:v>20.204999999999998</c:v>
                </c:pt>
                <c:pt idx="7">
                  <c:v>20.321000000000002</c:v>
                </c:pt>
                <c:pt idx="8">
                  <c:v>20.413</c:v>
                </c:pt>
                <c:pt idx="9">
                  <c:v>20.606999999999999</c:v>
                </c:pt>
                <c:pt idx="10">
                  <c:v>20.550999999999998</c:v>
                </c:pt>
                <c:pt idx="11">
                  <c:v>20.545999999999999</c:v>
                </c:pt>
                <c:pt idx="12">
                  <c:v>20.483000000000001</c:v>
                </c:pt>
                <c:pt idx="13">
                  <c:v>20.481000000000002</c:v>
                </c:pt>
                <c:pt idx="14">
                  <c:v>20.385999999999999</c:v>
                </c:pt>
                <c:pt idx="15">
                  <c:v>20.405999999999999</c:v>
                </c:pt>
                <c:pt idx="16">
                  <c:v>20.536999999999999</c:v>
                </c:pt>
                <c:pt idx="17">
                  <c:v>20.484000000000002</c:v>
                </c:pt>
                <c:pt idx="18">
                  <c:v>20.282</c:v>
                </c:pt>
                <c:pt idx="19">
                  <c:v>20.199000000000002</c:v>
                </c:pt>
                <c:pt idx="20">
                  <c:v>20.245999999999999</c:v>
                </c:pt>
                <c:pt idx="21">
                  <c:v>20.321000000000002</c:v>
                </c:pt>
                <c:pt idx="22">
                  <c:v>20.402000000000001</c:v>
                </c:pt>
                <c:pt idx="23">
                  <c:v>20.402000000000001</c:v>
                </c:pt>
                <c:pt idx="24">
                  <c:v>20.347000000000001</c:v>
                </c:pt>
                <c:pt idx="25">
                  <c:v>20.445</c:v>
                </c:pt>
                <c:pt idx="26">
                  <c:v>20.382999999999999</c:v>
                </c:pt>
                <c:pt idx="27">
                  <c:v>20.256</c:v>
                </c:pt>
                <c:pt idx="28">
                  <c:v>20.193000000000001</c:v>
                </c:pt>
                <c:pt idx="29">
                  <c:v>20.337</c:v>
                </c:pt>
                <c:pt idx="30">
                  <c:v>20.335000000000001</c:v>
                </c:pt>
                <c:pt idx="31">
                  <c:v>20.452000000000002</c:v>
                </c:pt>
                <c:pt idx="32">
                  <c:v>20.498000000000001</c:v>
                </c:pt>
                <c:pt idx="33">
                  <c:v>20.437000000000001</c:v>
                </c:pt>
                <c:pt idx="34">
                  <c:v>20.445</c:v>
                </c:pt>
                <c:pt idx="35">
                  <c:v>15.972</c:v>
                </c:pt>
                <c:pt idx="36">
                  <c:v>12.510999999999999</c:v>
                </c:pt>
                <c:pt idx="37">
                  <c:v>12.458</c:v>
                </c:pt>
                <c:pt idx="38">
                  <c:v>12.294</c:v>
                </c:pt>
                <c:pt idx="39">
                  <c:v>12.292999999999999</c:v>
                </c:pt>
                <c:pt idx="40">
                  <c:v>12.281000000000001</c:v>
                </c:pt>
                <c:pt idx="41">
                  <c:v>12.411</c:v>
                </c:pt>
                <c:pt idx="42">
                  <c:v>15.363</c:v>
                </c:pt>
                <c:pt idx="43">
                  <c:v>20.518000000000001</c:v>
                </c:pt>
                <c:pt idx="44">
                  <c:v>20.440000000000001</c:v>
                </c:pt>
                <c:pt idx="45">
                  <c:v>20.420999999999999</c:v>
                </c:pt>
                <c:pt idx="46">
                  <c:v>20.135999999999999</c:v>
                </c:pt>
                <c:pt idx="47">
                  <c:v>20.181999999999999</c:v>
                </c:pt>
              </c:numCache>
            </c:numRef>
          </c:val>
          <c:smooth val="0"/>
          <c:extLst>
            <c:ext xmlns:c16="http://schemas.microsoft.com/office/drawing/2014/chart" uri="{C3380CC4-5D6E-409C-BE32-E72D297353CC}">
              <c16:uniqueId val="{00000008-BB12-458F-83D5-ED4084439EB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B12-458F-83D5-ED4084439EB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11.1</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smooth val="0"/>
          <c:extLst>
            <c:ext xmlns:c16="http://schemas.microsoft.com/office/drawing/2014/chart" uri="{C3380CC4-5D6E-409C-BE32-E72D297353CC}">
              <c16:uniqueId val="{0000000A-BB12-458F-83D5-ED4084439EB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B12-458F-83D5-ED4084439EB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B12-458F-83D5-ED4084439EB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13.11495</c:v>
                </c:pt>
                <c:pt idx="1">
                  <c:v>12.88968</c:v>
                </c:pt>
                <c:pt idx="2">
                  <c:v>11.167590000000001</c:v>
                </c:pt>
                <c:pt idx="3">
                  <c:v>12.92421</c:v>
                </c:pt>
                <c:pt idx="4">
                  <c:v>13.40377</c:v>
                </c:pt>
                <c:pt idx="5">
                  <c:v>13.98939</c:v>
                </c:pt>
                <c:pt idx="6">
                  <c:v>13.481669999999999</c:v>
                </c:pt>
                <c:pt idx="7">
                  <c:v>13.9725</c:v>
                </c:pt>
                <c:pt idx="8">
                  <c:v>12.447520000000001</c:v>
                </c:pt>
                <c:pt idx="9">
                  <c:v>12.72369</c:v>
                </c:pt>
                <c:pt idx="10">
                  <c:v>11.458349999999999</c:v>
                </c:pt>
                <c:pt idx="11">
                  <c:v>14.52281</c:v>
                </c:pt>
                <c:pt idx="12">
                  <c:v>11.13142</c:v>
                </c:pt>
                <c:pt idx="13">
                  <c:v>11.78938</c:v>
                </c:pt>
                <c:pt idx="14">
                  <c:v>12.72987</c:v>
                </c:pt>
                <c:pt idx="15">
                  <c:v>13.030010000000001</c:v>
                </c:pt>
                <c:pt idx="16">
                  <c:v>11.598800000000001</c:v>
                </c:pt>
                <c:pt idx="17">
                  <c:v>12.03078</c:v>
                </c:pt>
                <c:pt idx="18">
                  <c:v>11.07281</c:v>
                </c:pt>
                <c:pt idx="19">
                  <c:v>14.499919999999999</c:v>
                </c:pt>
                <c:pt idx="20">
                  <c:v>10.379849999999999</c:v>
                </c:pt>
                <c:pt idx="21">
                  <c:v>7.44048</c:v>
                </c:pt>
                <c:pt idx="22">
                  <c:v>12.05673</c:v>
                </c:pt>
                <c:pt idx="23">
                  <c:v>11.80316</c:v>
                </c:pt>
                <c:pt idx="24">
                  <c:v>9.9266199999999998</c:v>
                </c:pt>
                <c:pt idx="25">
                  <c:v>12.11612</c:v>
                </c:pt>
                <c:pt idx="26">
                  <c:v>10.35496</c:v>
                </c:pt>
                <c:pt idx="27">
                  <c:v>9.7241300000000006</c:v>
                </c:pt>
                <c:pt idx="28">
                  <c:v>12.80411</c:v>
                </c:pt>
                <c:pt idx="29">
                  <c:v>10.65718</c:v>
                </c:pt>
                <c:pt idx="30">
                  <c:v>11.666689999999999</c:v>
                </c:pt>
                <c:pt idx="31">
                  <c:v>14.10338</c:v>
                </c:pt>
                <c:pt idx="32">
                  <c:v>10.33474</c:v>
                </c:pt>
                <c:pt idx="33">
                  <c:v>11.612130000000001</c:v>
                </c:pt>
                <c:pt idx="34">
                  <c:v>12.21072</c:v>
                </c:pt>
                <c:pt idx="35">
                  <c:v>9.6058400000000006</c:v>
                </c:pt>
                <c:pt idx="36">
                  <c:v>12.098800000000001</c:v>
                </c:pt>
                <c:pt idx="37">
                  <c:v>12.301880000000001</c:v>
                </c:pt>
                <c:pt idx="38">
                  <c:v>12.64728</c:v>
                </c:pt>
                <c:pt idx="39">
                  <c:v>12.589320000000001</c:v>
                </c:pt>
                <c:pt idx="40">
                  <c:v>14.624230000000001</c:v>
                </c:pt>
                <c:pt idx="41">
                  <c:v>10.2736</c:v>
                </c:pt>
                <c:pt idx="42">
                  <c:v>12.189970000000001</c:v>
                </c:pt>
                <c:pt idx="43">
                  <c:v>13.128550000000001</c:v>
                </c:pt>
                <c:pt idx="44">
                  <c:v>12.245839999999999</c:v>
                </c:pt>
                <c:pt idx="45">
                  <c:v>12.03172</c:v>
                </c:pt>
                <c:pt idx="46">
                  <c:v>12.213559999999999</c:v>
                </c:pt>
                <c:pt idx="47">
                  <c:v>12.170920000000001</c:v>
                </c:pt>
              </c:numCache>
            </c:numRef>
          </c:val>
          <c:smooth val="0"/>
          <c:extLst>
            <c:ext xmlns:c16="http://schemas.microsoft.com/office/drawing/2014/chart" uri="{C3380CC4-5D6E-409C-BE32-E72D297353CC}">
              <c16:uniqueId val="{0000000D-BB12-458F-83D5-ED4084439EB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10.43346</c:v>
                </c:pt>
                <c:pt idx="1">
                  <c:v>10.63705</c:v>
                </c:pt>
                <c:pt idx="2">
                  <c:v>10.819459999999999</c:v>
                </c:pt>
                <c:pt idx="3">
                  <c:v>10.9994</c:v>
                </c:pt>
                <c:pt idx="4">
                  <c:v>10.77985</c:v>
                </c:pt>
                <c:pt idx="5">
                  <c:v>10.463649999999999</c:v>
                </c:pt>
                <c:pt idx="6">
                  <c:v>10.67346</c:v>
                </c:pt>
                <c:pt idx="7">
                  <c:v>10.620979999999999</c:v>
                </c:pt>
                <c:pt idx="8">
                  <c:v>10.22001</c:v>
                </c:pt>
                <c:pt idx="9">
                  <c:v>10.44819</c:v>
                </c:pt>
                <c:pt idx="10">
                  <c:v>10.22589</c:v>
                </c:pt>
                <c:pt idx="11">
                  <c:v>10.295820000000001</c:v>
                </c:pt>
                <c:pt idx="12">
                  <c:v>10.190440000000001</c:v>
                </c:pt>
                <c:pt idx="13">
                  <c:v>10.03491</c:v>
                </c:pt>
                <c:pt idx="14">
                  <c:v>10.17867</c:v>
                </c:pt>
                <c:pt idx="15">
                  <c:v>9.9646899999999992</c:v>
                </c:pt>
                <c:pt idx="16">
                  <c:v>10.10094</c:v>
                </c:pt>
                <c:pt idx="17">
                  <c:v>10.062670000000001</c:v>
                </c:pt>
                <c:pt idx="18">
                  <c:v>10.018380000000001</c:v>
                </c:pt>
                <c:pt idx="19">
                  <c:v>9.8722799999999999</c:v>
                </c:pt>
                <c:pt idx="20">
                  <c:v>10.17098</c:v>
                </c:pt>
                <c:pt idx="21">
                  <c:v>9.98996</c:v>
                </c:pt>
                <c:pt idx="22">
                  <c:v>9.6267399999999999</c:v>
                </c:pt>
                <c:pt idx="23">
                  <c:v>9.7917799999999993</c:v>
                </c:pt>
                <c:pt idx="24">
                  <c:v>10.574299999999999</c:v>
                </c:pt>
                <c:pt idx="25">
                  <c:v>10.57217</c:v>
                </c:pt>
                <c:pt idx="26">
                  <c:v>10.642849999999999</c:v>
                </c:pt>
                <c:pt idx="27">
                  <c:v>10.472759999999999</c:v>
                </c:pt>
                <c:pt idx="28">
                  <c:v>10.77308</c:v>
                </c:pt>
                <c:pt idx="29">
                  <c:v>10.7195</c:v>
                </c:pt>
                <c:pt idx="30">
                  <c:v>10.93525</c:v>
                </c:pt>
                <c:pt idx="31">
                  <c:v>11.12715</c:v>
                </c:pt>
                <c:pt idx="32">
                  <c:v>11.489409999999999</c:v>
                </c:pt>
                <c:pt idx="33">
                  <c:v>11.25207</c:v>
                </c:pt>
                <c:pt idx="34">
                  <c:v>11.76315</c:v>
                </c:pt>
                <c:pt idx="35">
                  <c:v>11.86115</c:v>
                </c:pt>
                <c:pt idx="36">
                  <c:v>11.91807</c:v>
                </c:pt>
                <c:pt idx="37">
                  <c:v>11.81894</c:v>
                </c:pt>
                <c:pt idx="38">
                  <c:v>11.94046</c:v>
                </c:pt>
                <c:pt idx="39">
                  <c:v>12.013400000000001</c:v>
                </c:pt>
                <c:pt idx="40">
                  <c:v>12.090260000000001</c:v>
                </c:pt>
                <c:pt idx="41">
                  <c:v>12.135809999999999</c:v>
                </c:pt>
                <c:pt idx="42">
                  <c:v>11.48546</c:v>
                </c:pt>
                <c:pt idx="43">
                  <c:v>11.52059</c:v>
                </c:pt>
                <c:pt idx="44">
                  <c:v>11.54101</c:v>
                </c:pt>
                <c:pt idx="45">
                  <c:v>11.58874</c:v>
                </c:pt>
                <c:pt idx="46">
                  <c:v>11.56814</c:v>
                </c:pt>
                <c:pt idx="47">
                  <c:v>11.75925</c:v>
                </c:pt>
              </c:numCache>
            </c:numRef>
          </c:val>
          <c:smooth val="0"/>
          <c:extLst>
            <c:ext xmlns:c16="http://schemas.microsoft.com/office/drawing/2014/chart" uri="{C3380CC4-5D6E-409C-BE32-E72D297353CC}">
              <c16:uniqueId val="{0000000E-BB12-458F-83D5-ED4084439EB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B12-458F-83D5-ED4084439EB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5.5911299999999997</c:v>
                </c:pt>
                <c:pt idx="1">
                  <c:v>5.5830299999999999</c:v>
                </c:pt>
                <c:pt idx="2">
                  <c:v>5.6908599999999998</c:v>
                </c:pt>
                <c:pt idx="3">
                  <c:v>5.5411299999999999</c:v>
                </c:pt>
                <c:pt idx="4">
                  <c:v>5.5075700000000003</c:v>
                </c:pt>
                <c:pt idx="5">
                  <c:v>5.4676499999999999</c:v>
                </c:pt>
                <c:pt idx="6">
                  <c:v>5.5559500000000002</c:v>
                </c:pt>
                <c:pt idx="7">
                  <c:v>5.5723399999999996</c:v>
                </c:pt>
                <c:pt idx="8">
                  <c:v>5.5405699999999998</c:v>
                </c:pt>
                <c:pt idx="9">
                  <c:v>5.4874299999999998</c:v>
                </c:pt>
                <c:pt idx="10">
                  <c:v>5.58941</c:v>
                </c:pt>
                <c:pt idx="11">
                  <c:v>5.6372499999999999</c:v>
                </c:pt>
                <c:pt idx="12">
                  <c:v>5.6689800000000004</c:v>
                </c:pt>
                <c:pt idx="13">
                  <c:v>5.6084899999999998</c:v>
                </c:pt>
                <c:pt idx="14">
                  <c:v>5.7174899999999997</c:v>
                </c:pt>
                <c:pt idx="15">
                  <c:v>5.7569699999999999</c:v>
                </c:pt>
                <c:pt idx="16">
                  <c:v>5.7507799999999998</c:v>
                </c:pt>
                <c:pt idx="17">
                  <c:v>5.5827200000000001</c:v>
                </c:pt>
                <c:pt idx="18">
                  <c:v>5.5207100000000002</c:v>
                </c:pt>
                <c:pt idx="19">
                  <c:v>5.6097900000000003</c:v>
                </c:pt>
                <c:pt idx="20">
                  <c:v>5.5384700000000002</c:v>
                </c:pt>
                <c:pt idx="21">
                  <c:v>5.6314599999999997</c:v>
                </c:pt>
                <c:pt idx="22">
                  <c:v>5.5240999999999998</c:v>
                </c:pt>
                <c:pt idx="23">
                  <c:v>5.6281100000000004</c:v>
                </c:pt>
                <c:pt idx="24">
                  <c:v>5.5740100000000004</c:v>
                </c:pt>
                <c:pt idx="25">
                  <c:v>5.5769799999999998</c:v>
                </c:pt>
                <c:pt idx="26">
                  <c:v>5.57172</c:v>
                </c:pt>
                <c:pt idx="27">
                  <c:v>5.7135199999999999</c:v>
                </c:pt>
                <c:pt idx="28">
                  <c:v>5.7340400000000002</c:v>
                </c:pt>
                <c:pt idx="29">
                  <c:v>5.4896000000000003</c:v>
                </c:pt>
                <c:pt idx="30">
                  <c:v>5.4609899999999998</c:v>
                </c:pt>
                <c:pt idx="31">
                  <c:v>5.3666400000000003</c:v>
                </c:pt>
                <c:pt idx="32">
                  <c:v>5.4553099999999999</c:v>
                </c:pt>
                <c:pt idx="33">
                  <c:v>5.3482399999999997</c:v>
                </c:pt>
                <c:pt idx="34">
                  <c:v>5.3612200000000003</c:v>
                </c:pt>
                <c:pt idx="35">
                  <c:v>5.3626399999999999</c:v>
                </c:pt>
                <c:pt idx="36">
                  <c:v>5.3625499999999997</c:v>
                </c:pt>
                <c:pt idx="37">
                  <c:v>5.4457800000000001</c:v>
                </c:pt>
                <c:pt idx="38">
                  <c:v>5.5453400000000004</c:v>
                </c:pt>
                <c:pt idx="39">
                  <c:v>5.5682</c:v>
                </c:pt>
                <c:pt idx="40">
                  <c:v>5.5383699999999996</c:v>
                </c:pt>
                <c:pt idx="41">
                  <c:v>5.5330300000000001</c:v>
                </c:pt>
                <c:pt idx="42">
                  <c:v>5.4575500000000003</c:v>
                </c:pt>
                <c:pt idx="43">
                  <c:v>5.4041600000000001</c:v>
                </c:pt>
                <c:pt idx="44">
                  <c:v>5.26173</c:v>
                </c:pt>
                <c:pt idx="45">
                  <c:v>5.3402000000000003</c:v>
                </c:pt>
                <c:pt idx="46">
                  <c:v>5.3384900000000002</c:v>
                </c:pt>
                <c:pt idx="47">
                  <c:v>5.27963</c:v>
                </c:pt>
              </c:numCache>
            </c:numRef>
          </c:val>
          <c:smooth val="0"/>
          <c:extLst>
            <c:ext xmlns:c16="http://schemas.microsoft.com/office/drawing/2014/chart" uri="{C3380CC4-5D6E-409C-BE32-E72D297353CC}">
              <c16:uniqueId val="{00000010-BB12-458F-83D5-ED4084439EB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B12-458F-83D5-ED4084439EB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6.694</c:v>
                </c:pt>
                <c:pt idx="2">
                  <c:v>6.694</c:v>
                </c:pt>
                <c:pt idx="3">
                  <c:v>6.9870000000000001</c:v>
                </c:pt>
                <c:pt idx="4">
                  <c:v>6.694</c:v>
                </c:pt>
                <c:pt idx="5">
                  <c:v>6.694</c:v>
                </c:pt>
                <c:pt idx="6">
                  <c:v>6.9870000000000001</c:v>
                </c:pt>
                <c:pt idx="7">
                  <c:v>6.694</c:v>
                </c:pt>
                <c:pt idx="8">
                  <c:v>6.694</c:v>
                </c:pt>
                <c:pt idx="9">
                  <c:v>6.9870000000000001</c:v>
                </c:pt>
                <c:pt idx="10">
                  <c:v>3.621</c:v>
                </c:pt>
                <c:pt idx="11">
                  <c:v>3.3620000000000001</c:v>
                </c:pt>
                <c:pt idx="12">
                  <c:v>3.698</c:v>
                </c:pt>
                <c:pt idx="13">
                  <c:v>3.391</c:v>
                </c:pt>
                <c:pt idx="14">
                  <c:v>3.621</c:v>
                </c:pt>
                <c:pt idx="15">
                  <c:v>3.3620000000000001</c:v>
                </c:pt>
                <c:pt idx="16">
                  <c:v>3.698</c:v>
                </c:pt>
                <c:pt idx="17">
                  <c:v>3.391</c:v>
                </c:pt>
                <c:pt idx="18">
                  <c:v>3.621</c:v>
                </c:pt>
                <c:pt idx="19">
                  <c:v>3.3620000000000001</c:v>
                </c:pt>
                <c:pt idx="20">
                  <c:v>3.698</c:v>
                </c:pt>
                <c:pt idx="21">
                  <c:v>3.391</c:v>
                </c:pt>
                <c:pt idx="22">
                  <c:v>3.621</c:v>
                </c:pt>
                <c:pt idx="23">
                  <c:v>3.3620000000000001</c:v>
                </c:pt>
                <c:pt idx="24">
                  <c:v>3.698</c:v>
                </c:pt>
                <c:pt idx="25">
                  <c:v>3.391</c:v>
                </c:pt>
                <c:pt idx="26">
                  <c:v>3.621</c:v>
                </c:pt>
                <c:pt idx="27">
                  <c:v>3.3620000000000001</c:v>
                </c:pt>
                <c:pt idx="28">
                  <c:v>3.698</c:v>
                </c:pt>
                <c:pt idx="29">
                  <c:v>3.391</c:v>
                </c:pt>
                <c:pt idx="30">
                  <c:v>3.621</c:v>
                </c:pt>
                <c:pt idx="31">
                  <c:v>3.3620000000000001</c:v>
                </c:pt>
                <c:pt idx="32">
                  <c:v>3.698</c:v>
                </c:pt>
                <c:pt idx="33">
                  <c:v>3.391</c:v>
                </c:pt>
                <c:pt idx="34">
                  <c:v>3.621</c:v>
                </c:pt>
                <c:pt idx="35">
                  <c:v>3.3620000000000001</c:v>
                </c:pt>
                <c:pt idx="36">
                  <c:v>3.698</c:v>
                </c:pt>
                <c:pt idx="37">
                  <c:v>3.391</c:v>
                </c:pt>
                <c:pt idx="38">
                  <c:v>3.621</c:v>
                </c:pt>
                <c:pt idx="39">
                  <c:v>3.3620000000000001</c:v>
                </c:pt>
                <c:pt idx="40">
                  <c:v>3.698</c:v>
                </c:pt>
                <c:pt idx="41">
                  <c:v>3.391</c:v>
                </c:pt>
                <c:pt idx="42">
                  <c:v>3.621</c:v>
                </c:pt>
                <c:pt idx="43">
                  <c:v>3.3620000000000001</c:v>
                </c:pt>
                <c:pt idx="44">
                  <c:v>3.698</c:v>
                </c:pt>
                <c:pt idx="45">
                  <c:v>3.391</c:v>
                </c:pt>
                <c:pt idx="46">
                  <c:v>3.621</c:v>
                </c:pt>
                <c:pt idx="47">
                  <c:v>3.3620000000000001</c:v>
                </c:pt>
              </c:numCache>
            </c:numRef>
          </c:val>
          <c:smooth val="0"/>
          <c:extLst>
            <c:ext xmlns:c16="http://schemas.microsoft.com/office/drawing/2014/chart" uri="{C3380CC4-5D6E-409C-BE32-E72D297353CC}">
              <c16:uniqueId val="{00000012-BB12-458F-83D5-ED4084439EB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26.39</c:v>
                </c:pt>
                <c:pt idx="1">
                  <c:v>28.91</c:v>
                </c:pt>
                <c:pt idx="2">
                  <c:v>31.78</c:v>
                </c:pt>
                <c:pt idx="3">
                  <c:v>39.64</c:v>
                </c:pt>
                <c:pt idx="4">
                  <c:v>41.83</c:v>
                </c:pt>
                <c:pt idx="5">
                  <c:v>43.11</c:v>
                </c:pt>
                <c:pt idx="6">
                  <c:v>45.49</c:v>
                </c:pt>
                <c:pt idx="7">
                  <c:v>46.05</c:v>
                </c:pt>
                <c:pt idx="8">
                  <c:v>46.79</c:v>
                </c:pt>
                <c:pt idx="9">
                  <c:v>50.5</c:v>
                </c:pt>
                <c:pt idx="10">
                  <c:v>49.32</c:v>
                </c:pt>
                <c:pt idx="11">
                  <c:v>47.7</c:v>
                </c:pt>
                <c:pt idx="12">
                  <c:v>47.39</c:v>
                </c:pt>
                <c:pt idx="13">
                  <c:v>47.01</c:v>
                </c:pt>
                <c:pt idx="14">
                  <c:v>47.74</c:v>
                </c:pt>
                <c:pt idx="15">
                  <c:v>47.26</c:v>
                </c:pt>
                <c:pt idx="16">
                  <c:v>46.91</c:v>
                </c:pt>
                <c:pt idx="17">
                  <c:v>48.19</c:v>
                </c:pt>
                <c:pt idx="18">
                  <c:v>49.86</c:v>
                </c:pt>
                <c:pt idx="19">
                  <c:v>51.89</c:v>
                </c:pt>
                <c:pt idx="20">
                  <c:v>51.49</c:v>
                </c:pt>
                <c:pt idx="21">
                  <c:v>51.64</c:v>
                </c:pt>
                <c:pt idx="22">
                  <c:v>51.65</c:v>
                </c:pt>
                <c:pt idx="23">
                  <c:v>51.3</c:v>
                </c:pt>
                <c:pt idx="24">
                  <c:v>52.56</c:v>
                </c:pt>
                <c:pt idx="25">
                  <c:v>51.26</c:v>
                </c:pt>
                <c:pt idx="26">
                  <c:v>50.15</c:v>
                </c:pt>
                <c:pt idx="27">
                  <c:v>56.12</c:v>
                </c:pt>
                <c:pt idx="28">
                  <c:v>57.29</c:v>
                </c:pt>
                <c:pt idx="29">
                  <c:v>59.95</c:v>
                </c:pt>
                <c:pt idx="30">
                  <c:v>59.45</c:v>
                </c:pt>
                <c:pt idx="31">
                  <c:v>60.54</c:v>
                </c:pt>
                <c:pt idx="32">
                  <c:v>58.45</c:v>
                </c:pt>
                <c:pt idx="33">
                  <c:v>57.01</c:v>
                </c:pt>
                <c:pt idx="34">
                  <c:v>56.54</c:v>
                </c:pt>
                <c:pt idx="35">
                  <c:v>22.62</c:v>
                </c:pt>
                <c:pt idx="36">
                  <c:v>4.33</c:v>
                </c:pt>
                <c:pt idx="37">
                  <c:v>3.84</c:v>
                </c:pt>
                <c:pt idx="38">
                  <c:v>4.47</c:v>
                </c:pt>
                <c:pt idx="39">
                  <c:v>4.87</c:v>
                </c:pt>
                <c:pt idx="40">
                  <c:v>5.78</c:v>
                </c:pt>
                <c:pt idx="41">
                  <c:v>6.08</c:v>
                </c:pt>
                <c:pt idx="42">
                  <c:v>5.74</c:v>
                </c:pt>
                <c:pt idx="43">
                  <c:v>4.3099999999999996</c:v>
                </c:pt>
                <c:pt idx="44">
                  <c:v>35.33</c:v>
                </c:pt>
                <c:pt idx="45">
                  <c:v>64.36</c:v>
                </c:pt>
                <c:pt idx="46">
                  <c:v>64.52</c:v>
                </c:pt>
                <c:pt idx="47">
                  <c:v>65.25</c:v>
                </c:pt>
              </c:numCache>
            </c:numRef>
          </c:val>
          <c:smooth val="0"/>
          <c:extLst>
            <c:ext xmlns:c16="http://schemas.microsoft.com/office/drawing/2014/chart" uri="{C3380CC4-5D6E-409C-BE32-E72D297353CC}">
              <c16:uniqueId val="{00000013-BB12-458F-83D5-ED4084439E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1.84</c:v>
                </c:pt>
                <c:pt idx="2">
                  <c:v>1.77</c:v>
                </c:pt>
                <c:pt idx="3">
                  <c:v>1.8</c:v>
                </c:pt>
                <c:pt idx="4">
                  <c:v>1.75</c:v>
                </c:pt>
                <c:pt idx="5">
                  <c:v>1.76</c:v>
                </c:pt>
                <c:pt idx="6">
                  <c:v>1.66</c:v>
                </c:pt>
                <c:pt idx="7">
                  <c:v>1.54</c:v>
                </c:pt>
                <c:pt idx="8">
                  <c:v>1.6</c:v>
                </c:pt>
                <c:pt idx="9">
                  <c:v>1.51</c:v>
                </c:pt>
                <c:pt idx="10">
                  <c:v>1.61</c:v>
                </c:pt>
                <c:pt idx="11">
                  <c:v>1.61</c:v>
                </c:pt>
                <c:pt idx="12">
                  <c:v>1.49</c:v>
                </c:pt>
                <c:pt idx="13">
                  <c:v>1.51</c:v>
                </c:pt>
                <c:pt idx="14">
                  <c:v>1.7</c:v>
                </c:pt>
                <c:pt idx="15">
                  <c:v>1.61</c:v>
                </c:pt>
                <c:pt idx="16">
                  <c:v>1.63</c:v>
                </c:pt>
                <c:pt idx="17">
                  <c:v>1.83</c:v>
                </c:pt>
                <c:pt idx="18">
                  <c:v>1.68</c:v>
                </c:pt>
                <c:pt idx="19">
                  <c:v>1.73</c:v>
                </c:pt>
                <c:pt idx="20">
                  <c:v>1.66</c:v>
                </c:pt>
                <c:pt idx="21">
                  <c:v>1.86</c:v>
                </c:pt>
                <c:pt idx="22">
                  <c:v>2.06</c:v>
                </c:pt>
                <c:pt idx="23">
                  <c:v>2</c:v>
                </c:pt>
                <c:pt idx="24">
                  <c:v>1.94</c:v>
                </c:pt>
                <c:pt idx="25">
                  <c:v>1.89</c:v>
                </c:pt>
                <c:pt idx="26">
                  <c:v>1.67</c:v>
                </c:pt>
                <c:pt idx="27">
                  <c:v>1.64</c:v>
                </c:pt>
                <c:pt idx="28">
                  <c:v>1.56</c:v>
                </c:pt>
                <c:pt idx="29">
                  <c:v>1.55</c:v>
                </c:pt>
                <c:pt idx="30">
                  <c:v>1.56</c:v>
                </c:pt>
                <c:pt idx="31">
                  <c:v>1.57</c:v>
                </c:pt>
                <c:pt idx="32">
                  <c:v>1.52</c:v>
                </c:pt>
                <c:pt idx="33">
                  <c:v>1.53</c:v>
                </c:pt>
                <c:pt idx="34">
                  <c:v>1.78</c:v>
                </c:pt>
                <c:pt idx="35">
                  <c:v>1.81</c:v>
                </c:pt>
                <c:pt idx="36">
                  <c:v>1.65</c:v>
                </c:pt>
                <c:pt idx="37">
                  <c:v>1.78</c:v>
                </c:pt>
                <c:pt idx="38">
                  <c:v>1.88</c:v>
                </c:pt>
                <c:pt idx="39">
                  <c:v>1.81</c:v>
                </c:pt>
                <c:pt idx="40">
                  <c:v>1.83</c:v>
                </c:pt>
                <c:pt idx="41">
                  <c:v>1.77</c:v>
                </c:pt>
                <c:pt idx="42">
                  <c:v>1.86</c:v>
                </c:pt>
                <c:pt idx="43">
                  <c:v>1.74</c:v>
                </c:pt>
                <c:pt idx="44">
                  <c:v>1.78</c:v>
                </c:pt>
                <c:pt idx="45">
                  <c:v>1.75</c:v>
                </c:pt>
                <c:pt idx="46">
                  <c:v>1.3</c:v>
                </c:pt>
                <c:pt idx="47">
                  <c:v>1.59</c:v>
                </c:pt>
              </c:numCache>
            </c:numRef>
          </c:val>
          <c:smooth val="0"/>
          <c:extLst>
            <c:ext xmlns:c16="http://schemas.microsoft.com/office/drawing/2014/chart" uri="{C3380CC4-5D6E-409C-BE32-E72D297353CC}">
              <c16:uniqueId val="{00000014-BB12-458F-83D5-ED4084439E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142.21106</c:v>
                </c:pt>
                <c:pt idx="1">
                  <c:v>142.44392999999999</c:v>
                </c:pt>
                <c:pt idx="2">
                  <c:v>141.47397000000001</c:v>
                </c:pt>
                <c:pt idx="3">
                  <c:v>140.10828000000001</c:v>
                </c:pt>
                <c:pt idx="4">
                  <c:v>141.11302000000001</c:v>
                </c:pt>
                <c:pt idx="5">
                  <c:v>139.89939000000001</c:v>
                </c:pt>
                <c:pt idx="6">
                  <c:v>140.13172</c:v>
                </c:pt>
                <c:pt idx="7">
                  <c:v>140.27994000000001</c:v>
                </c:pt>
                <c:pt idx="8">
                  <c:v>140.48016000000001</c:v>
                </c:pt>
                <c:pt idx="9">
                  <c:v>139.96593999999999</c:v>
                </c:pt>
                <c:pt idx="10">
                  <c:v>138.43101999999999</c:v>
                </c:pt>
                <c:pt idx="11">
                  <c:v>136.35590999999999</c:v>
                </c:pt>
                <c:pt idx="12">
                  <c:v>136.87855999999999</c:v>
                </c:pt>
                <c:pt idx="13">
                  <c:v>134.8723</c:v>
                </c:pt>
                <c:pt idx="14">
                  <c:v>132.31872999999999</c:v>
                </c:pt>
                <c:pt idx="15">
                  <c:v>137.4408</c:v>
                </c:pt>
                <c:pt idx="16">
                  <c:v>137.09477000000001</c:v>
                </c:pt>
                <c:pt idx="17">
                  <c:v>139.00116</c:v>
                </c:pt>
                <c:pt idx="18">
                  <c:v>137.70142999999999</c:v>
                </c:pt>
                <c:pt idx="19">
                  <c:v>136.17554999999999</c:v>
                </c:pt>
                <c:pt idx="20">
                  <c:v>138.06405000000001</c:v>
                </c:pt>
                <c:pt idx="21">
                  <c:v>139.18611000000001</c:v>
                </c:pt>
                <c:pt idx="22">
                  <c:v>136.98598999999999</c:v>
                </c:pt>
                <c:pt idx="23">
                  <c:v>134.61973</c:v>
                </c:pt>
                <c:pt idx="24">
                  <c:v>135.31322</c:v>
                </c:pt>
                <c:pt idx="25">
                  <c:v>133.96589</c:v>
                </c:pt>
                <c:pt idx="26">
                  <c:v>135.1</c:v>
                </c:pt>
                <c:pt idx="27">
                  <c:v>135.81625</c:v>
                </c:pt>
                <c:pt idx="28">
                  <c:v>135.53905</c:v>
                </c:pt>
                <c:pt idx="29">
                  <c:v>136.56806</c:v>
                </c:pt>
                <c:pt idx="30">
                  <c:v>134.00435999999999</c:v>
                </c:pt>
                <c:pt idx="31">
                  <c:v>135.88898</c:v>
                </c:pt>
                <c:pt idx="32">
                  <c:v>135.76803000000001</c:v>
                </c:pt>
                <c:pt idx="33">
                  <c:v>139.23005000000001</c:v>
                </c:pt>
                <c:pt idx="34">
                  <c:v>138.8912</c:v>
                </c:pt>
                <c:pt idx="35">
                  <c:v>137.55382</c:v>
                </c:pt>
                <c:pt idx="36">
                  <c:v>139.16261</c:v>
                </c:pt>
                <c:pt idx="37">
                  <c:v>138.43343999999999</c:v>
                </c:pt>
                <c:pt idx="38">
                  <c:v>136.15484000000001</c:v>
                </c:pt>
                <c:pt idx="39">
                  <c:v>134.66113999999999</c:v>
                </c:pt>
                <c:pt idx="40">
                  <c:v>135.44042999999999</c:v>
                </c:pt>
                <c:pt idx="41">
                  <c:v>136.88516999999999</c:v>
                </c:pt>
                <c:pt idx="42">
                  <c:v>137.28269</c:v>
                </c:pt>
                <c:pt idx="43">
                  <c:v>137.47039000000001</c:v>
                </c:pt>
                <c:pt idx="44">
                  <c:v>134.34648000000001</c:v>
                </c:pt>
                <c:pt idx="45">
                  <c:v>133.47306</c:v>
                </c:pt>
                <c:pt idx="46">
                  <c:v>131.43254999999999</c:v>
                </c:pt>
                <c:pt idx="47">
                  <c:v>131.92009999999999</c:v>
                </c:pt>
              </c:numCache>
            </c:numRef>
          </c:val>
          <c:smooth val="0"/>
          <c:extLst>
            <c:ext xmlns:c16="http://schemas.microsoft.com/office/drawing/2014/chart" uri="{C3380CC4-5D6E-409C-BE32-E72D297353CC}">
              <c16:uniqueId val="{00000000-0D65-49C3-8B1A-F839D65C6F6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D65-49C3-8B1A-F839D65C6F6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4.4320000000000004</c:v>
                </c:pt>
                <c:pt idx="1">
                  <c:v>4.3311000000000002</c:v>
                </c:pt>
                <c:pt idx="2">
                  <c:v>4.4480000000000004</c:v>
                </c:pt>
                <c:pt idx="3">
                  <c:v>4.3772000000000002</c:v>
                </c:pt>
                <c:pt idx="4">
                  <c:v>4.5072000000000001</c:v>
                </c:pt>
                <c:pt idx="5">
                  <c:v>4.5364000000000004</c:v>
                </c:pt>
                <c:pt idx="6">
                  <c:v>4.3811</c:v>
                </c:pt>
                <c:pt idx="7">
                  <c:v>4.3857999999999997</c:v>
                </c:pt>
                <c:pt idx="8">
                  <c:v>4.6067999999999998</c:v>
                </c:pt>
                <c:pt idx="9">
                  <c:v>4.6273999999999997</c:v>
                </c:pt>
                <c:pt idx="10">
                  <c:v>4.5026999999999999</c:v>
                </c:pt>
                <c:pt idx="11">
                  <c:v>4.3364000000000003</c:v>
                </c:pt>
                <c:pt idx="12">
                  <c:v>4.2298</c:v>
                </c:pt>
                <c:pt idx="13">
                  <c:v>4.2279</c:v>
                </c:pt>
                <c:pt idx="14">
                  <c:v>4.3727</c:v>
                </c:pt>
                <c:pt idx="15">
                  <c:v>4.5324999999999998</c:v>
                </c:pt>
                <c:pt idx="16">
                  <c:v>4.6360999999999999</c:v>
                </c:pt>
                <c:pt idx="17">
                  <c:v>4.4798999999999998</c:v>
                </c:pt>
                <c:pt idx="18">
                  <c:v>4.6351000000000004</c:v>
                </c:pt>
                <c:pt idx="19">
                  <c:v>4.7187000000000001</c:v>
                </c:pt>
                <c:pt idx="20">
                  <c:v>4.7781000000000002</c:v>
                </c:pt>
                <c:pt idx="21">
                  <c:v>4.6932</c:v>
                </c:pt>
                <c:pt idx="22">
                  <c:v>4.5940000000000003</c:v>
                </c:pt>
                <c:pt idx="23">
                  <c:v>4.6353999999999997</c:v>
                </c:pt>
                <c:pt idx="24">
                  <c:v>4.609</c:v>
                </c:pt>
                <c:pt idx="25">
                  <c:v>4.4425999999999997</c:v>
                </c:pt>
                <c:pt idx="26">
                  <c:v>4.7830000000000004</c:v>
                </c:pt>
                <c:pt idx="27">
                  <c:v>4.5715000000000003</c:v>
                </c:pt>
                <c:pt idx="28">
                  <c:v>4.4843999999999999</c:v>
                </c:pt>
                <c:pt idx="29">
                  <c:v>4.4676999999999998</c:v>
                </c:pt>
                <c:pt idx="30">
                  <c:v>4.5420999999999996</c:v>
                </c:pt>
                <c:pt idx="31">
                  <c:v>4.5388000000000002</c:v>
                </c:pt>
                <c:pt idx="32">
                  <c:v>4.5205000000000002</c:v>
                </c:pt>
                <c:pt idx="33">
                  <c:v>4.4949000000000003</c:v>
                </c:pt>
                <c:pt idx="34">
                  <c:v>4.57</c:v>
                </c:pt>
                <c:pt idx="35">
                  <c:v>4.4409000000000001</c:v>
                </c:pt>
                <c:pt idx="36">
                  <c:v>4.5602</c:v>
                </c:pt>
                <c:pt idx="37">
                  <c:v>4.4573</c:v>
                </c:pt>
                <c:pt idx="38">
                  <c:v>4.6041999999999996</c:v>
                </c:pt>
                <c:pt idx="39">
                  <c:v>4.7065999999999999</c:v>
                </c:pt>
                <c:pt idx="40">
                  <c:v>4.6272000000000002</c:v>
                </c:pt>
                <c:pt idx="41">
                  <c:v>4.6132999999999997</c:v>
                </c:pt>
                <c:pt idx="42">
                  <c:v>4.4737999999999998</c:v>
                </c:pt>
                <c:pt idx="43">
                  <c:v>4.5213999999999999</c:v>
                </c:pt>
                <c:pt idx="44">
                  <c:v>4.5369999999999999</c:v>
                </c:pt>
                <c:pt idx="45">
                  <c:v>4.5293999999999999</c:v>
                </c:pt>
                <c:pt idx="46">
                  <c:v>4.4889000000000001</c:v>
                </c:pt>
                <c:pt idx="47">
                  <c:v>4.6134000000000004</c:v>
                </c:pt>
              </c:numCache>
            </c:numRef>
          </c:val>
          <c:smooth val="0"/>
          <c:extLst>
            <c:ext xmlns:c16="http://schemas.microsoft.com/office/drawing/2014/chart" uri="{C3380CC4-5D6E-409C-BE32-E72D297353CC}">
              <c16:uniqueId val="{00000002-0D65-49C3-8B1A-F839D65C6F6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137.51</c:v>
                </c:pt>
                <c:pt idx="1">
                  <c:v>136.6</c:v>
                </c:pt>
                <c:pt idx="2">
                  <c:v>136.38999999999999</c:v>
                </c:pt>
                <c:pt idx="3">
                  <c:v>137.61000000000001</c:v>
                </c:pt>
                <c:pt idx="4">
                  <c:v>137.12</c:v>
                </c:pt>
                <c:pt idx="5">
                  <c:v>136.05000000000001</c:v>
                </c:pt>
                <c:pt idx="6">
                  <c:v>138.88999999999999</c:v>
                </c:pt>
                <c:pt idx="7">
                  <c:v>136.22</c:v>
                </c:pt>
                <c:pt idx="8">
                  <c:v>137.11000000000001</c:v>
                </c:pt>
                <c:pt idx="9">
                  <c:v>137.6</c:v>
                </c:pt>
                <c:pt idx="10">
                  <c:v>136.03</c:v>
                </c:pt>
                <c:pt idx="11">
                  <c:v>133.94999999999999</c:v>
                </c:pt>
                <c:pt idx="12">
                  <c:v>134.08000000000001</c:v>
                </c:pt>
                <c:pt idx="13">
                  <c:v>127.74</c:v>
                </c:pt>
                <c:pt idx="14">
                  <c:v>132.25</c:v>
                </c:pt>
                <c:pt idx="15">
                  <c:v>134.15</c:v>
                </c:pt>
                <c:pt idx="16">
                  <c:v>135.81</c:v>
                </c:pt>
                <c:pt idx="17">
                  <c:v>135.55000000000001</c:v>
                </c:pt>
                <c:pt idx="18">
                  <c:v>132.06</c:v>
                </c:pt>
                <c:pt idx="19">
                  <c:v>134.81</c:v>
                </c:pt>
                <c:pt idx="20">
                  <c:v>134.91</c:v>
                </c:pt>
                <c:pt idx="21">
                  <c:v>134.6</c:v>
                </c:pt>
                <c:pt idx="22">
                  <c:v>134.66</c:v>
                </c:pt>
                <c:pt idx="23">
                  <c:v>134.25</c:v>
                </c:pt>
                <c:pt idx="24">
                  <c:v>135.1</c:v>
                </c:pt>
                <c:pt idx="25">
                  <c:v>132.86000000000001</c:v>
                </c:pt>
                <c:pt idx="26">
                  <c:v>133.65</c:v>
                </c:pt>
                <c:pt idx="27">
                  <c:v>132.88999999999999</c:v>
                </c:pt>
                <c:pt idx="28">
                  <c:v>133.11000000000001</c:v>
                </c:pt>
                <c:pt idx="29">
                  <c:v>132.32</c:v>
                </c:pt>
                <c:pt idx="30">
                  <c:v>132.61000000000001</c:v>
                </c:pt>
                <c:pt idx="31">
                  <c:v>132.47999999999999</c:v>
                </c:pt>
                <c:pt idx="32">
                  <c:v>131.4</c:v>
                </c:pt>
                <c:pt idx="33">
                  <c:v>133.80000000000001</c:v>
                </c:pt>
                <c:pt idx="34">
                  <c:v>132.6</c:v>
                </c:pt>
                <c:pt idx="35">
                  <c:v>134.6</c:v>
                </c:pt>
                <c:pt idx="36">
                  <c:v>133.11000000000001</c:v>
                </c:pt>
                <c:pt idx="37">
                  <c:v>129.34</c:v>
                </c:pt>
                <c:pt idx="38">
                  <c:v>135.96</c:v>
                </c:pt>
                <c:pt idx="39">
                  <c:v>135.15</c:v>
                </c:pt>
                <c:pt idx="40">
                  <c:v>133.69999999999999</c:v>
                </c:pt>
                <c:pt idx="41">
                  <c:v>132.72999999999999</c:v>
                </c:pt>
                <c:pt idx="42">
                  <c:v>134.35</c:v>
                </c:pt>
                <c:pt idx="43">
                  <c:v>135.46</c:v>
                </c:pt>
                <c:pt idx="44">
                  <c:v>136.79</c:v>
                </c:pt>
                <c:pt idx="45">
                  <c:v>139.01</c:v>
                </c:pt>
                <c:pt idx="46">
                  <c:v>137.81</c:v>
                </c:pt>
                <c:pt idx="47">
                  <c:v>138.18</c:v>
                </c:pt>
              </c:numCache>
            </c:numRef>
          </c:val>
          <c:smooth val="0"/>
          <c:extLst>
            <c:ext xmlns:c16="http://schemas.microsoft.com/office/drawing/2014/chart" uri="{C3380CC4-5D6E-409C-BE32-E72D297353CC}">
              <c16:uniqueId val="{00000003-0D65-49C3-8B1A-F839D65C6F6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12.628679999999999</c:v>
                </c:pt>
                <c:pt idx="1">
                  <c:v>12.60957</c:v>
                </c:pt>
                <c:pt idx="2">
                  <c:v>12.76553</c:v>
                </c:pt>
                <c:pt idx="3">
                  <c:v>12.164759999999999</c:v>
                </c:pt>
                <c:pt idx="4">
                  <c:v>11.623340000000001</c:v>
                </c:pt>
                <c:pt idx="5">
                  <c:v>11.84329</c:v>
                </c:pt>
                <c:pt idx="6">
                  <c:v>12.445270000000001</c:v>
                </c:pt>
                <c:pt idx="7">
                  <c:v>12.192629999999999</c:v>
                </c:pt>
                <c:pt idx="8">
                  <c:v>11.444000000000001</c:v>
                </c:pt>
                <c:pt idx="9">
                  <c:v>11.29013</c:v>
                </c:pt>
                <c:pt idx="10">
                  <c:v>10.489269999999999</c:v>
                </c:pt>
                <c:pt idx="11">
                  <c:v>9.9675799999999999</c:v>
                </c:pt>
                <c:pt idx="12">
                  <c:v>9.4682099999999991</c:v>
                </c:pt>
                <c:pt idx="13">
                  <c:v>9.0186299999999999</c:v>
                </c:pt>
                <c:pt idx="14">
                  <c:v>8.7141000000000002</c:v>
                </c:pt>
                <c:pt idx="15">
                  <c:v>8.5264600000000002</c:v>
                </c:pt>
                <c:pt idx="16">
                  <c:v>9.0439299999999996</c:v>
                </c:pt>
                <c:pt idx="17">
                  <c:v>10.308680000000001</c:v>
                </c:pt>
                <c:pt idx="18">
                  <c:v>9.6467799999999997</c:v>
                </c:pt>
                <c:pt idx="19">
                  <c:v>9.4523299999999999</c:v>
                </c:pt>
                <c:pt idx="20">
                  <c:v>10.545909999999999</c:v>
                </c:pt>
                <c:pt idx="21">
                  <c:v>11.32705</c:v>
                </c:pt>
                <c:pt idx="22">
                  <c:v>11.29069</c:v>
                </c:pt>
                <c:pt idx="23">
                  <c:v>10.42872</c:v>
                </c:pt>
                <c:pt idx="24">
                  <c:v>10.112439999999999</c:v>
                </c:pt>
                <c:pt idx="25">
                  <c:v>11.07507</c:v>
                </c:pt>
                <c:pt idx="26">
                  <c:v>10.46308</c:v>
                </c:pt>
                <c:pt idx="27">
                  <c:v>10.76473</c:v>
                </c:pt>
                <c:pt idx="28">
                  <c:v>11.16122</c:v>
                </c:pt>
                <c:pt idx="29">
                  <c:v>11.442740000000001</c:v>
                </c:pt>
                <c:pt idx="30">
                  <c:v>11.052339999999999</c:v>
                </c:pt>
                <c:pt idx="31">
                  <c:v>9.7164900000000003</c:v>
                </c:pt>
                <c:pt idx="32">
                  <c:v>11.247540000000001</c:v>
                </c:pt>
                <c:pt idx="33">
                  <c:v>10.89554</c:v>
                </c:pt>
                <c:pt idx="34">
                  <c:v>10.99966</c:v>
                </c:pt>
                <c:pt idx="35">
                  <c:v>10.837730000000001</c:v>
                </c:pt>
                <c:pt idx="36">
                  <c:v>10.211869999999999</c:v>
                </c:pt>
                <c:pt idx="37">
                  <c:v>8.9292400000000001</c:v>
                </c:pt>
                <c:pt idx="38">
                  <c:v>9.1876300000000004</c:v>
                </c:pt>
                <c:pt idx="39">
                  <c:v>9.2820999999999998</c:v>
                </c:pt>
                <c:pt idx="40">
                  <c:v>10.14002</c:v>
                </c:pt>
                <c:pt idx="41">
                  <c:v>11.020630000000001</c:v>
                </c:pt>
                <c:pt idx="42">
                  <c:v>11.74314</c:v>
                </c:pt>
                <c:pt idx="43">
                  <c:v>11.985279999999999</c:v>
                </c:pt>
                <c:pt idx="44">
                  <c:v>11.65235</c:v>
                </c:pt>
                <c:pt idx="45">
                  <c:v>9.6459700000000002</c:v>
                </c:pt>
                <c:pt idx="46">
                  <c:v>12.26896</c:v>
                </c:pt>
                <c:pt idx="47">
                  <c:v>11.99011</c:v>
                </c:pt>
              </c:numCache>
            </c:numRef>
          </c:val>
          <c:smooth val="0"/>
          <c:extLst>
            <c:ext xmlns:c16="http://schemas.microsoft.com/office/drawing/2014/chart" uri="{C3380CC4-5D6E-409C-BE32-E72D297353CC}">
              <c16:uniqueId val="{00000004-0D65-49C3-8B1A-F839D65C6F6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D65-49C3-8B1A-F839D65C6F6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D65-49C3-8B1A-F839D65C6F6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3.7307000000000001</c:v>
                </c:pt>
                <c:pt idx="20">
                  <c:v>3.87202</c:v>
                </c:pt>
                <c:pt idx="21">
                  <c:v>3.9659300000000002</c:v>
                </c:pt>
                <c:pt idx="22">
                  <c:v>4.0273599999999998</c:v>
                </c:pt>
                <c:pt idx="23">
                  <c:v>3.8865599999999998</c:v>
                </c:pt>
                <c:pt idx="24">
                  <c:v>3.9036599999999999</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3.7307000000000001</c:v>
                </c:pt>
                <c:pt idx="37">
                  <c:v>3.87202</c:v>
                </c:pt>
                <c:pt idx="38">
                  <c:v>3.9659300000000002</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D65-49C3-8B1A-F839D65C6F6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D65-49C3-8B1A-F839D65C6F6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D65-49C3-8B1A-F839D65C6F6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87.735600000000005</c:v>
                </c:pt>
                <c:pt idx="1">
                  <c:v>90.002300000000005</c:v>
                </c:pt>
                <c:pt idx="2">
                  <c:v>89.895499999999998</c:v>
                </c:pt>
                <c:pt idx="3">
                  <c:v>89.163700000000006</c:v>
                </c:pt>
                <c:pt idx="4">
                  <c:v>90.118700000000004</c:v>
                </c:pt>
                <c:pt idx="5">
                  <c:v>90.632000000000005</c:v>
                </c:pt>
                <c:pt idx="6">
                  <c:v>92.243600000000001</c:v>
                </c:pt>
                <c:pt idx="7">
                  <c:v>92.016099999999994</c:v>
                </c:pt>
                <c:pt idx="8">
                  <c:v>90.834400000000002</c:v>
                </c:pt>
                <c:pt idx="9">
                  <c:v>88.925200000000004</c:v>
                </c:pt>
                <c:pt idx="10">
                  <c:v>88.363699999999994</c:v>
                </c:pt>
                <c:pt idx="11">
                  <c:v>89.9298</c:v>
                </c:pt>
                <c:pt idx="12">
                  <c:v>90.039199999999994</c:v>
                </c:pt>
                <c:pt idx="13">
                  <c:v>89.670699999999997</c:v>
                </c:pt>
                <c:pt idx="14">
                  <c:v>91.236900000000006</c:v>
                </c:pt>
                <c:pt idx="15">
                  <c:v>90.743799999999993</c:v>
                </c:pt>
                <c:pt idx="16">
                  <c:v>91.918099999999995</c:v>
                </c:pt>
                <c:pt idx="17">
                  <c:v>90.567599999999999</c:v>
                </c:pt>
                <c:pt idx="18">
                  <c:v>90.995599999999996</c:v>
                </c:pt>
                <c:pt idx="19">
                  <c:v>88.889200000000002</c:v>
                </c:pt>
                <c:pt idx="20">
                  <c:v>87.627300000000005</c:v>
                </c:pt>
                <c:pt idx="21">
                  <c:v>87.290400000000005</c:v>
                </c:pt>
                <c:pt idx="22">
                  <c:v>87.337800000000001</c:v>
                </c:pt>
                <c:pt idx="23">
                  <c:v>88.185500000000005</c:v>
                </c:pt>
                <c:pt idx="24">
                  <c:v>85.239900000000006</c:v>
                </c:pt>
                <c:pt idx="25">
                  <c:v>88.211100000000002</c:v>
                </c:pt>
                <c:pt idx="26">
                  <c:v>89.453500000000005</c:v>
                </c:pt>
                <c:pt idx="27">
                  <c:v>88.323599999999999</c:v>
                </c:pt>
                <c:pt idx="28">
                  <c:v>87.470200000000006</c:v>
                </c:pt>
                <c:pt idx="29">
                  <c:v>87.898099999999999</c:v>
                </c:pt>
                <c:pt idx="30">
                  <c:v>88.209800000000001</c:v>
                </c:pt>
                <c:pt idx="31">
                  <c:v>89.724599999999995</c:v>
                </c:pt>
                <c:pt idx="32">
                  <c:v>89.066400000000002</c:v>
                </c:pt>
                <c:pt idx="33">
                  <c:v>88.327200000000005</c:v>
                </c:pt>
                <c:pt idx="34">
                  <c:v>89.264700000000005</c:v>
                </c:pt>
                <c:pt idx="35">
                  <c:v>87.331299999999999</c:v>
                </c:pt>
                <c:pt idx="36">
                  <c:v>86.242900000000006</c:v>
                </c:pt>
                <c:pt idx="37">
                  <c:v>85.575900000000004</c:v>
                </c:pt>
                <c:pt idx="38">
                  <c:v>87.645700000000005</c:v>
                </c:pt>
                <c:pt idx="39">
                  <c:v>89.743099999999998</c:v>
                </c:pt>
                <c:pt idx="40">
                  <c:v>88.547300000000007</c:v>
                </c:pt>
                <c:pt idx="41">
                  <c:v>87.311199999999999</c:v>
                </c:pt>
                <c:pt idx="42">
                  <c:v>88.347099999999998</c:v>
                </c:pt>
                <c:pt idx="43">
                  <c:v>87.439899999999994</c:v>
                </c:pt>
                <c:pt idx="44">
                  <c:v>87.431200000000004</c:v>
                </c:pt>
                <c:pt idx="45">
                  <c:v>86.307299999999998</c:v>
                </c:pt>
                <c:pt idx="46">
                  <c:v>86.063199999999995</c:v>
                </c:pt>
                <c:pt idx="47">
                  <c:v>85.480599999999995</c:v>
                </c:pt>
              </c:numCache>
            </c:numRef>
          </c:val>
          <c:smooth val="0"/>
          <c:extLst>
            <c:ext xmlns:c16="http://schemas.microsoft.com/office/drawing/2014/chart" uri="{C3380CC4-5D6E-409C-BE32-E72D297353CC}">
              <c16:uniqueId val="{0000000A-0D65-49C3-8B1A-F839D65C6F6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24.762239999999998</c:v>
                </c:pt>
                <c:pt idx="1">
                  <c:v>24.748940000000001</c:v>
                </c:pt>
                <c:pt idx="2">
                  <c:v>24.737349999999999</c:v>
                </c:pt>
                <c:pt idx="3">
                  <c:v>24.743230000000001</c:v>
                </c:pt>
                <c:pt idx="4">
                  <c:v>24.72372</c:v>
                </c:pt>
                <c:pt idx="5">
                  <c:v>24.694780000000002</c:v>
                </c:pt>
                <c:pt idx="6">
                  <c:v>24.743259999999999</c:v>
                </c:pt>
                <c:pt idx="7">
                  <c:v>24.983260000000001</c:v>
                </c:pt>
                <c:pt idx="8">
                  <c:v>24.978750000000002</c:v>
                </c:pt>
                <c:pt idx="9">
                  <c:v>24.931180000000001</c:v>
                </c:pt>
                <c:pt idx="10">
                  <c:v>24.88937</c:v>
                </c:pt>
                <c:pt idx="11">
                  <c:v>24.838180000000001</c:v>
                </c:pt>
                <c:pt idx="12">
                  <c:v>25.04918</c:v>
                </c:pt>
                <c:pt idx="13">
                  <c:v>25.006270000000001</c:v>
                </c:pt>
                <c:pt idx="14">
                  <c:v>25.057510000000001</c:v>
                </c:pt>
                <c:pt idx="15">
                  <c:v>25.061060000000001</c:v>
                </c:pt>
                <c:pt idx="16">
                  <c:v>24.93928</c:v>
                </c:pt>
                <c:pt idx="17">
                  <c:v>25.383330000000001</c:v>
                </c:pt>
                <c:pt idx="18">
                  <c:v>25.416620000000002</c:v>
                </c:pt>
                <c:pt idx="19">
                  <c:v>25.41506</c:v>
                </c:pt>
                <c:pt idx="20">
                  <c:v>25.41581</c:v>
                </c:pt>
                <c:pt idx="21">
                  <c:v>25.369489999999999</c:v>
                </c:pt>
                <c:pt idx="22">
                  <c:v>25.183869999999999</c:v>
                </c:pt>
                <c:pt idx="23">
                  <c:v>25.26389</c:v>
                </c:pt>
                <c:pt idx="24">
                  <c:v>25.18665</c:v>
                </c:pt>
                <c:pt idx="25">
                  <c:v>25.189689999999999</c:v>
                </c:pt>
                <c:pt idx="26">
                  <c:v>25.030550000000002</c:v>
                </c:pt>
                <c:pt idx="27">
                  <c:v>25.05097</c:v>
                </c:pt>
                <c:pt idx="28">
                  <c:v>24.974959999999999</c:v>
                </c:pt>
                <c:pt idx="29">
                  <c:v>24.944009999999999</c:v>
                </c:pt>
                <c:pt idx="30">
                  <c:v>24.940919999999998</c:v>
                </c:pt>
                <c:pt idx="31">
                  <c:v>24.996030000000001</c:v>
                </c:pt>
                <c:pt idx="32">
                  <c:v>24.977460000000001</c:v>
                </c:pt>
                <c:pt idx="33">
                  <c:v>24.983260000000001</c:v>
                </c:pt>
                <c:pt idx="34">
                  <c:v>24.916799999999999</c:v>
                </c:pt>
                <c:pt idx="35">
                  <c:v>4.9964399999999998</c:v>
                </c:pt>
                <c:pt idx="36">
                  <c:v>3.0210300000000001</c:v>
                </c:pt>
                <c:pt idx="37">
                  <c:v>3.0051199999999998</c:v>
                </c:pt>
                <c:pt idx="38">
                  <c:v>3.0055499999999999</c:v>
                </c:pt>
                <c:pt idx="39">
                  <c:v>3.0139999999999998</c:v>
                </c:pt>
                <c:pt idx="40">
                  <c:v>3.2967499999999998</c:v>
                </c:pt>
                <c:pt idx="41">
                  <c:v>5.8967400000000003</c:v>
                </c:pt>
                <c:pt idx="42">
                  <c:v>6.6463000000000001</c:v>
                </c:pt>
                <c:pt idx="43">
                  <c:v>12.035209999999999</c:v>
                </c:pt>
                <c:pt idx="44">
                  <c:v>24.62818</c:v>
                </c:pt>
                <c:pt idx="45">
                  <c:v>24.622170000000001</c:v>
                </c:pt>
                <c:pt idx="46">
                  <c:v>24.75421</c:v>
                </c:pt>
                <c:pt idx="47">
                  <c:v>24.773250000000001</c:v>
                </c:pt>
              </c:numCache>
            </c:numRef>
          </c:val>
          <c:smooth val="0"/>
          <c:extLst>
            <c:ext xmlns:c16="http://schemas.microsoft.com/office/drawing/2014/chart" uri="{C3380CC4-5D6E-409C-BE32-E72D297353CC}">
              <c16:uniqueId val="{0000000B-0D65-49C3-8B1A-F839D65C6F6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D65-49C3-8B1A-F839D65C6F6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c:v>
                </c:pt>
                <c:pt idx="2">
                  <c:v>0.62</c:v>
                </c:pt>
                <c:pt idx="3">
                  <c:v>0.6</c:v>
                </c:pt>
                <c:pt idx="4">
                  <c:v>0.62</c:v>
                </c:pt>
                <c:pt idx="5">
                  <c:v>0.6</c:v>
                </c:pt>
                <c:pt idx="6">
                  <c:v>0.61</c:v>
                </c:pt>
                <c:pt idx="7">
                  <c:v>0.59</c:v>
                </c:pt>
                <c:pt idx="8">
                  <c:v>0.61</c:v>
                </c:pt>
                <c:pt idx="9">
                  <c:v>0.6</c:v>
                </c:pt>
                <c:pt idx="10">
                  <c:v>0.55000000000000004</c:v>
                </c:pt>
                <c:pt idx="11">
                  <c:v>0.62</c:v>
                </c:pt>
                <c:pt idx="12">
                  <c:v>0.62</c:v>
                </c:pt>
                <c:pt idx="13">
                  <c:v>0.61</c:v>
                </c:pt>
                <c:pt idx="14">
                  <c:v>0.59</c:v>
                </c:pt>
                <c:pt idx="15">
                  <c:v>0.63</c:v>
                </c:pt>
                <c:pt idx="16">
                  <c:v>0.56999999999999995</c:v>
                </c:pt>
                <c:pt idx="17">
                  <c:v>0.62</c:v>
                </c:pt>
                <c:pt idx="18">
                  <c:v>0.54</c:v>
                </c:pt>
                <c:pt idx="19">
                  <c:v>0.55000000000000004</c:v>
                </c:pt>
                <c:pt idx="20">
                  <c:v>0.56000000000000005</c:v>
                </c:pt>
                <c:pt idx="21">
                  <c:v>0.6</c:v>
                </c:pt>
                <c:pt idx="22">
                  <c:v>0.59</c:v>
                </c:pt>
                <c:pt idx="23">
                  <c:v>0.55000000000000004</c:v>
                </c:pt>
                <c:pt idx="24">
                  <c:v>0.59</c:v>
                </c:pt>
                <c:pt idx="25">
                  <c:v>0.6</c:v>
                </c:pt>
                <c:pt idx="26">
                  <c:v>0.59</c:v>
                </c:pt>
                <c:pt idx="27">
                  <c:v>0.6</c:v>
                </c:pt>
                <c:pt idx="28">
                  <c:v>0.64</c:v>
                </c:pt>
                <c:pt idx="29">
                  <c:v>0.62</c:v>
                </c:pt>
                <c:pt idx="30">
                  <c:v>0.62</c:v>
                </c:pt>
                <c:pt idx="31">
                  <c:v>0.61</c:v>
                </c:pt>
                <c:pt idx="32">
                  <c:v>0.62</c:v>
                </c:pt>
                <c:pt idx="33">
                  <c:v>0.6</c:v>
                </c:pt>
                <c:pt idx="34">
                  <c:v>0.63</c:v>
                </c:pt>
                <c:pt idx="35">
                  <c:v>0.6</c:v>
                </c:pt>
                <c:pt idx="36">
                  <c:v>0.69</c:v>
                </c:pt>
                <c:pt idx="37">
                  <c:v>0.62</c:v>
                </c:pt>
                <c:pt idx="38">
                  <c:v>0.67</c:v>
                </c:pt>
                <c:pt idx="39">
                  <c:v>0.64</c:v>
                </c:pt>
                <c:pt idx="40">
                  <c:v>0.67</c:v>
                </c:pt>
                <c:pt idx="41">
                  <c:v>0.65</c:v>
                </c:pt>
                <c:pt idx="42">
                  <c:v>0.67</c:v>
                </c:pt>
                <c:pt idx="43">
                  <c:v>0.65</c:v>
                </c:pt>
                <c:pt idx="44">
                  <c:v>0.65</c:v>
                </c:pt>
                <c:pt idx="45">
                  <c:v>0.53</c:v>
                </c:pt>
                <c:pt idx="46">
                  <c:v>0.66</c:v>
                </c:pt>
                <c:pt idx="47">
                  <c:v>0.61</c:v>
                </c:pt>
              </c:numCache>
            </c:numRef>
          </c:val>
          <c:smooth val="0"/>
          <c:extLst>
            <c:ext xmlns:c16="http://schemas.microsoft.com/office/drawing/2014/chart" uri="{C3380CC4-5D6E-409C-BE32-E72D297353CC}">
              <c16:uniqueId val="{0000000D-0D65-49C3-8B1A-F839D65C6F6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25.071100000000001</c:v>
                </c:pt>
                <c:pt idx="1">
                  <c:v>25.44295</c:v>
                </c:pt>
                <c:pt idx="2">
                  <c:v>25.434930000000001</c:v>
                </c:pt>
                <c:pt idx="3">
                  <c:v>26.775480000000002</c:v>
                </c:pt>
                <c:pt idx="4">
                  <c:v>26.33755</c:v>
                </c:pt>
                <c:pt idx="5">
                  <c:v>25.804200000000002</c:v>
                </c:pt>
                <c:pt idx="6">
                  <c:v>25.683910000000001</c:v>
                </c:pt>
                <c:pt idx="7">
                  <c:v>25.049330000000001</c:v>
                </c:pt>
                <c:pt idx="8">
                  <c:v>24.65062</c:v>
                </c:pt>
                <c:pt idx="9">
                  <c:v>24.137260000000001</c:v>
                </c:pt>
                <c:pt idx="10">
                  <c:v>23.960930000000001</c:v>
                </c:pt>
                <c:pt idx="11">
                  <c:v>23.636230000000001</c:v>
                </c:pt>
                <c:pt idx="12">
                  <c:v>22.81701</c:v>
                </c:pt>
                <c:pt idx="13">
                  <c:v>21.272210000000001</c:v>
                </c:pt>
                <c:pt idx="14">
                  <c:v>22.671109999999999</c:v>
                </c:pt>
                <c:pt idx="15">
                  <c:v>21.607849999999999</c:v>
                </c:pt>
                <c:pt idx="16">
                  <c:v>22.700040000000001</c:v>
                </c:pt>
                <c:pt idx="17">
                  <c:v>22.950890000000001</c:v>
                </c:pt>
                <c:pt idx="18">
                  <c:v>24.298670000000001</c:v>
                </c:pt>
                <c:pt idx="19">
                  <c:v>25.077860000000001</c:v>
                </c:pt>
                <c:pt idx="20">
                  <c:v>25.4589</c:v>
                </c:pt>
                <c:pt idx="21">
                  <c:v>25.90973</c:v>
                </c:pt>
                <c:pt idx="22">
                  <c:v>25.170809999999999</c:v>
                </c:pt>
                <c:pt idx="23">
                  <c:v>24.130600000000001</c:v>
                </c:pt>
                <c:pt idx="24">
                  <c:v>23.81812</c:v>
                </c:pt>
                <c:pt idx="25">
                  <c:v>23.032150000000001</c:v>
                </c:pt>
                <c:pt idx="26">
                  <c:v>24.541350000000001</c:v>
                </c:pt>
                <c:pt idx="27">
                  <c:v>24.739090000000001</c:v>
                </c:pt>
                <c:pt idx="28">
                  <c:v>25.118729999999999</c:v>
                </c:pt>
                <c:pt idx="29">
                  <c:v>25.550940000000001</c:v>
                </c:pt>
                <c:pt idx="30">
                  <c:v>26.176590000000001</c:v>
                </c:pt>
                <c:pt idx="31">
                  <c:v>26.171199999999999</c:v>
                </c:pt>
                <c:pt idx="32">
                  <c:v>26.441610000000001</c:v>
                </c:pt>
                <c:pt idx="33">
                  <c:v>27.010809999999999</c:v>
                </c:pt>
                <c:pt idx="34">
                  <c:v>25.040050000000001</c:v>
                </c:pt>
                <c:pt idx="35">
                  <c:v>23.117989999999999</c:v>
                </c:pt>
                <c:pt idx="36">
                  <c:v>23.05433</c:v>
                </c:pt>
                <c:pt idx="37">
                  <c:v>22.026890000000002</c:v>
                </c:pt>
                <c:pt idx="38">
                  <c:v>22.618390000000002</c:v>
                </c:pt>
                <c:pt idx="39">
                  <c:v>23.583320000000001</c:v>
                </c:pt>
                <c:pt idx="40">
                  <c:v>23.385300000000001</c:v>
                </c:pt>
                <c:pt idx="41">
                  <c:v>23.56119</c:v>
                </c:pt>
                <c:pt idx="42">
                  <c:v>24.294350000000001</c:v>
                </c:pt>
                <c:pt idx="43">
                  <c:v>25.60042</c:v>
                </c:pt>
                <c:pt idx="44">
                  <c:v>25.777719999999999</c:v>
                </c:pt>
                <c:pt idx="45">
                  <c:v>25.908249999999999</c:v>
                </c:pt>
                <c:pt idx="46">
                  <c:v>26.178370000000001</c:v>
                </c:pt>
                <c:pt idx="47">
                  <c:v>25.75958</c:v>
                </c:pt>
              </c:numCache>
            </c:numRef>
          </c:val>
          <c:smooth val="0"/>
          <c:extLst>
            <c:ext xmlns:c16="http://schemas.microsoft.com/office/drawing/2014/chart" uri="{C3380CC4-5D6E-409C-BE32-E72D297353CC}">
              <c16:uniqueId val="{0000000E-0D65-49C3-8B1A-F839D65C6F6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430.90021999999999</c:v>
                </c:pt>
                <c:pt idx="1">
                  <c:v>441.37880999999999</c:v>
                </c:pt>
                <c:pt idx="2">
                  <c:v>442.31365</c:v>
                </c:pt>
                <c:pt idx="3">
                  <c:v>445.83735000000001</c:v>
                </c:pt>
                <c:pt idx="4">
                  <c:v>445.46944999999999</c:v>
                </c:pt>
                <c:pt idx="5">
                  <c:v>445.48869000000002</c:v>
                </c:pt>
                <c:pt idx="6">
                  <c:v>448.30137999999999</c:v>
                </c:pt>
                <c:pt idx="7">
                  <c:v>449.55804000000001</c:v>
                </c:pt>
                <c:pt idx="8">
                  <c:v>454.77123</c:v>
                </c:pt>
                <c:pt idx="9">
                  <c:v>466.53964000000002</c:v>
                </c:pt>
                <c:pt idx="10">
                  <c:v>465.16827000000001</c:v>
                </c:pt>
                <c:pt idx="11">
                  <c:v>466.49328000000003</c:v>
                </c:pt>
                <c:pt idx="12">
                  <c:v>462.55061000000001</c:v>
                </c:pt>
                <c:pt idx="13">
                  <c:v>463.99090999999999</c:v>
                </c:pt>
                <c:pt idx="14">
                  <c:v>461.20386000000002</c:v>
                </c:pt>
                <c:pt idx="15">
                  <c:v>465.00743</c:v>
                </c:pt>
                <c:pt idx="16">
                  <c:v>455.72188999999997</c:v>
                </c:pt>
                <c:pt idx="17">
                  <c:v>453.58632999999998</c:v>
                </c:pt>
                <c:pt idx="18">
                  <c:v>436.59204999999997</c:v>
                </c:pt>
                <c:pt idx="19">
                  <c:v>451.49059999999997</c:v>
                </c:pt>
                <c:pt idx="20">
                  <c:v>447.59998000000002</c:v>
                </c:pt>
                <c:pt idx="21">
                  <c:v>425.32774000000001</c:v>
                </c:pt>
                <c:pt idx="22">
                  <c:v>415.19783999999999</c:v>
                </c:pt>
                <c:pt idx="23">
                  <c:v>408.04547000000002</c:v>
                </c:pt>
                <c:pt idx="24">
                  <c:v>427.09023000000002</c:v>
                </c:pt>
                <c:pt idx="25">
                  <c:v>429.73338999999999</c:v>
                </c:pt>
                <c:pt idx="26">
                  <c:v>441.92347000000001</c:v>
                </c:pt>
                <c:pt idx="27">
                  <c:v>443.42637000000002</c:v>
                </c:pt>
                <c:pt idx="28">
                  <c:v>442.45224999999999</c:v>
                </c:pt>
                <c:pt idx="29">
                  <c:v>426.76299</c:v>
                </c:pt>
                <c:pt idx="30">
                  <c:v>443.63843000000003</c:v>
                </c:pt>
                <c:pt idx="31">
                  <c:v>442.8048</c:v>
                </c:pt>
                <c:pt idx="32">
                  <c:v>393.24567000000002</c:v>
                </c:pt>
                <c:pt idx="33">
                  <c:v>372.72165999999999</c:v>
                </c:pt>
                <c:pt idx="34">
                  <c:v>430.10422</c:v>
                </c:pt>
                <c:pt idx="35">
                  <c:v>451.17910000000001</c:v>
                </c:pt>
                <c:pt idx="36">
                  <c:v>456.6318</c:v>
                </c:pt>
                <c:pt idx="37">
                  <c:v>459.87900000000002</c:v>
                </c:pt>
                <c:pt idx="38">
                  <c:v>451.34685000000002</c:v>
                </c:pt>
                <c:pt idx="39">
                  <c:v>453.96812999999997</c:v>
                </c:pt>
                <c:pt idx="40">
                  <c:v>457.38029999999998</c:v>
                </c:pt>
                <c:pt idx="41">
                  <c:v>462.71150999999998</c:v>
                </c:pt>
                <c:pt idx="42">
                  <c:v>454.66609</c:v>
                </c:pt>
                <c:pt idx="43">
                  <c:v>465.71881999999999</c:v>
                </c:pt>
                <c:pt idx="44">
                  <c:v>466.92642000000001</c:v>
                </c:pt>
                <c:pt idx="45">
                  <c:v>465.41113000000001</c:v>
                </c:pt>
                <c:pt idx="46">
                  <c:v>469.29142000000002</c:v>
                </c:pt>
                <c:pt idx="47">
                  <c:v>472.75601999999998</c:v>
                </c:pt>
              </c:numCache>
            </c:numRef>
          </c:val>
          <c:smooth val="0"/>
          <c:extLst>
            <c:ext xmlns:c16="http://schemas.microsoft.com/office/drawing/2014/chart" uri="{C3380CC4-5D6E-409C-BE32-E72D297353CC}">
              <c16:uniqueId val="{0000000F-0D65-49C3-8B1A-F839D65C6F6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D65-49C3-8B1A-F839D65C6F6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135.96358000000001</c:v>
                </c:pt>
                <c:pt idx="1">
                  <c:v>136.16152</c:v>
                </c:pt>
                <c:pt idx="2">
                  <c:v>138.47147000000001</c:v>
                </c:pt>
                <c:pt idx="3">
                  <c:v>139.01981000000001</c:v>
                </c:pt>
                <c:pt idx="4">
                  <c:v>139.41222999999999</c:v>
                </c:pt>
                <c:pt idx="5">
                  <c:v>138.51078999999999</c:v>
                </c:pt>
                <c:pt idx="6">
                  <c:v>137.68391</c:v>
                </c:pt>
                <c:pt idx="7">
                  <c:v>136.56299999999999</c:v>
                </c:pt>
                <c:pt idx="8">
                  <c:v>132.27573000000001</c:v>
                </c:pt>
                <c:pt idx="9">
                  <c:v>132.52086</c:v>
                </c:pt>
                <c:pt idx="10">
                  <c:v>135.66011</c:v>
                </c:pt>
                <c:pt idx="11">
                  <c:v>134.86428000000001</c:v>
                </c:pt>
                <c:pt idx="12">
                  <c:v>127.81121</c:v>
                </c:pt>
                <c:pt idx="13">
                  <c:v>131.33363</c:v>
                </c:pt>
                <c:pt idx="14">
                  <c:v>129.30835999999999</c:v>
                </c:pt>
                <c:pt idx="15">
                  <c:v>131.40823</c:v>
                </c:pt>
                <c:pt idx="16">
                  <c:v>137.19653</c:v>
                </c:pt>
                <c:pt idx="17">
                  <c:v>144.85773</c:v>
                </c:pt>
                <c:pt idx="18">
                  <c:v>146.95042000000001</c:v>
                </c:pt>
                <c:pt idx="19">
                  <c:v>152.56558000000001</c:v>
                </c:pt>
                <c:pt idx="20">
                  <c:v>148.53336999999999</c:v>
                </c:pt>
                <c:pt idx="21">
                  <c:v>135.68003999999999</c:v>
                </c:pt>
                <c:pt idx="22">
                  <c:v>131.78982999999999</c:v>
                </c:pt>
                <c:pt idx="23">
                  <c:v>132.99772999999999</c:v>
                </c:pt>
                <c:pt idx="24">
                  <c:v>140.72210000000001</c:v>
                </c:pt>
                <c:pt idx="25">
                  <c:v>146.35449</c:v>
                </c:pt>
                <c:pt idx="26">
                  <c:v>150.00525999999999</c:v>
                </c:pt>
                <c:pt idx="27">
                  <c:v>146.03567000000001</c:v>
                </c:pt>
                <c:pt idx="28">
                  <c:v>150.66263000000001</c:v>
                </c:pt>
                <c:pt idx="29">
                  <c:v>148.37338</c:v>
                </c:pt>
                <c:pt idx="30">
                  <c:v>146.85684000000001</c:v>
                </c:pt>
                <c:pt idx="31">
                  <c:v>144.60866999999999</c:v>
                </c:pt>
                <c:pt idx="32">
                  <c:v>142.50570999999999</c:v>
                </c:pt>
                <c:pt idx="33">
                  <c:v>143.69315</c:v>
                </c:pt>
                <c:pt idx="34">
                  <c:v>147.24832000000001</c:v>
                </c:pt>
                <c:pt idx="35">
                  <c:v>148.13740000000001</c:v>
                </c:pt>
                <c:pt idx="36">
                  <c:v>138.21737999999999</c:v>
                </c:pt>
                <c:pt idx="37">
                  <c:v>135.59422000000001</c:v>
                </c:pt>
                <c:pt idx="38">
                  <c:v>89.784540000000007</c:v>
                </c:pt>
                <c:pt idx="39">
                  <c:v>130.76238000000001</c:v>
                </c:pt>
                <c:pt idx="40">
                  <c:v>129.51361</c:v>
                </c:pt>
                <c:pt idx="41">
                  <c:v>127.11201</c:v>
                </c:pt>
                <c:pt idx="42">
                  <c:v>128.15527</c:v>
                </c:pt>
                <c:pt idx="43">
                  <c:v>134.34201999999999</c:v>
                </c:pt>
                <c:pt idx="44">
                  <c:v>131.23770999999999</c:v>
                </c:pt>
                <c:pt idx="45">
                  <c:v>137.15891999999999</c:v>
                </c:pt>
                <c:pt idx="46">
                  <c:v>137.63014999999999</c:v>
                </c:pt>
                <c:pt idx="47">
                  <c:v>142.88531</c:v>
                </c:pt>
              </c:numCache>
            </c:numRef>
          </c:val>
          <c:smooth val="0"/>
          <c:extLst>
            <c:ext xmlns:c16="http://schemas.microsoft.com/office/drawing/2014/chart" uri="{C3380CC4-5D6E-409C-BE32-E72D297353CC}">
              <c16:uniqueId val="{00000011-0D65-49C3-8B1A-F839D65C6F6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18.715920000000001</c:v>
                </c:pt>
                <c:pt idx="1">
                  <c:v>18.504159999999999</c:v>
                </c:pt>
                <c:pt idx="2">
                  <c:v>18.13626</c:v>
                </c:pt>
                <c:pt idx="3">
                  <c:v>18.373889999999999</c:v>
                </c:pt>
                <c:pt idx="4">
                  <c:v>18.49794</c:v>
                </c:pt>
                <c:pt idx="5">
                  <c:v>18.05132</c:v>
                </c:pt>
                <c:pt idx="6">
                  <c:v>18.309699999999999</c:v>
                </c:pt>
                <c:pt idx="7">
                  <c:v>18.303750000000001</c:v>
                </c:pt>
                <c:pt idx="8">
                  <c:v>18.26117</c:v>
                </c:pt>
                <c:pt idx="9">
                  <c:v>18.087430000000001</c:v>
                </c:pt>
                <c:pt idx="10">
                  <c:v>18.609570000000001</c:v>
                </c:pt>
                <c:pt idx="11">
                  <c:v>18.295200000000001</c:v>
                </c:pt>
                <c:pt idx="12">
                  <c:v>18.110040000000001</c:v>
                </c:pt>
                <c:pt idx="13">
                  <c:v>17.545970000000001</c:v>
                </c:pt>
                <c:pt idx="14">
                  <c:v>16.477640000000001</c:v>
                </c:pt>
                <c:pt idx="15">
                  <c:v>14.94276</c:v>
                </c:pt>
                <c:pt idx="16">
                  <c:v>14.969060000000001</c:v>
                </c:pt>
                <c:pt idx="17">
                  <c:v>15.124790000000001</c:v>
                </c:pt>
                <c:pt idx="18">
                  <c:v>14.891400000000001</c:v>
                </c:pt>
                <c:pt idx="19">
                  <c:v>16.682390000000002</c:v>
                </c:pt>
                <c:pt idx="20">
                  <c:v>17.937629999999999</c:v>
                </c:pt>
                <c:pt idx="21">
                  <c:v>18.17127</c:v>
                </c:pt>
                <c:pt idx="22">
                  <c:v>18.387270000000001</c:v>
                </c:pt>
                <c:pt idx="23">
                  <c:v>18.01906</c:v>
                </c:pt>
                <c:pt idx="24">
                  <c:v>17.854399999999998</c:v>
                </c:pt>
                <c:pt idx="25">
                  <c:v>17.830870000000001</c:v>
                </c:pt>
                <c:pt idx="26">
                  <c:v>17.851649999999999</c:v>
                </c:pt>
                <c:pt idx="27">
                  <c:v>18.263529999999999</c:v>
                </c:pt>
                <c:pt idx="28">
                  <c:v>18.383209999999998</c:v>
                </c:pt>
                <c:pt idx="29">
                  <c:v>17.86647</c:v>
                </c:pt>
                <c:pt idx="30">
                  <c:v>18.1431</c:v>
                </c:pt>
                <c:pt idx="31">
                  <c:v>18.39434</c:v>
                </c:pt>
                <c:pt idx="32">
                  <c:v>18.501069999999999</c:v>
                </c:pt>
                <c:pt idx="33">
                  <c:v>18.519359999999999</c:v>
                </c:pt>
                <c:pt idx="34">
                  <c:v>18.730589999999999</c:v>
                </c:pt>
                <c:pt idx="35">
                  <c:v>18.255009999999999</c:v>
                </c:pt>
                <c:pt idx="36">
                  <c:v>15.26618</c:v>
                </c:pt>
                <c:pt idx="37">
                  <c:v>14.55335</c:v>
                </c:pt>
                <c:pt idx="38">
                  <c:v>14.32583</c:v>
                </c:pt>
                <c:pt idx="39">
                  <c:v>14.765650000000001</c:v>
                </c:pt>
                <c:pt idx="40">
                  <c:v>15.593310000000001</c:v>
                </c:pt>
                <c:pt idx="41">
                  <c:v>18.611239999999999</c:v>
                </c:pt>
                <c:pt idx="42">
                  <c:v>18.612870000000001</c:v>
                </c:pt>
                <c:pt idx="43">
                  <c:v>18.674980000000001</c:v>
                </c:pt>
                <c:pt idx="44">
                  <c:v>18.84864</c:v>
                </c:pt>
                <c:pt idx="45">
                  <c:v>18.680420000000002</c:v>
                </c:pt>
                <c:pt idx="46">
                  <c:v>18.44605</c:v>
                </c:pt>
                <c:pt idx="47">
                  <c:v>18.442589999999999</c:v>
                </c:pt>
              </c:numCache>
            </c:numRef>
          </c:val>
          <c:smooth val="0"/>
          <c:extLst>
            <c:ext xmlns:c16="http://schemas.microsoft.com/office/drawing/2014/chart" uri="{C3380CC4-5D6E-409C-BE32-E72D297353CC}">
              <c16:uniqueId val="{00000012-0D65-49C3-8B1A-F839D65C6F6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D65-49C3-8B1A-F839D65C6F6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D65-49C3-8B1A-F839D65C6F6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15.134399999999999</c:v>
                </c:pt>
                <c:pt idx="1">
                  <c:v>16.3171</c:v>
                </c:pt>
                <c:pt idx="2">
                  <c:v>15.9724</c:v>
                </c:pt>
                <c:pt idx="3">
                  <c:v>16.052600000000002</c:v>
                </c:pt>
                <c:pt idx="4">
                  <c:v>16.747299999999999</c:v>
                </c:pt>
                <c:pt idx="5">
                  <c:v>16.458400000000001</c:v>
                </c:pt>
                <c:pt idx="6">
                  <c:v>15.8056</c:v>
                </c:pt>
                <c:pt idx="7">
                  <c:v>15.9954</c:v>
                </c:pt>
                <c:pt idx="8">
                  <c:v>15.116099999999999</c:v>
                </c:pt>
                <c:pt idx="9">
                  <c:v>15.465199999999999</c:v>
                </c:pt>
                <c:pt idx="10">
                  <c:v>15.589</c:v>
                </c:pt>
                <c:pt idx="11">
                  <c:v>15.550800000000001</c:v>
                </c:pt>
                <c:pt idx="12">
                  <c:v>14.045999999999999</c:v>
                </c:pt>
                <c:pt idx="13">
                  <c:v>13.6022</c:v>
                </c:pt>
                <c:pt idx="14">
                  <c:v>13.972899999999999</c:v>
                </c:pt>
                <c:pt idx="15">
                  <c:v>13.9169</c:v>
                </c:pt>
                <c:pt idx="16">
                  <c:v>14.216699999999999</c:v>
                </c:pt>
                <c:pt idx="17">
                  <c:v>14.527799999999999</c:v>
                </c:pt>
                <c:pt idx="18">
                  <c:v>15.007</c:v>
                </c:pt>
                <c:pt idx="19">
                  <c:v>15.291499999999999</c:v>
                </c:pt>
                <c:pt idx="20">
                  <c:v>15.3825</c:v>
                </c:pt>
                <c:pt idx="21">
                  <c:v>15.3756</c:v>
                </c:pt>
                <c:pt idx="22">
                  <c:v>15.0441</c:v>
                </c:pt>
                <c:pt idx="23">
                  <c:v>15.0032</c:v>
                </c:pt>
                <c:pt idx="24">
                  <c:v>15.2509</c:v>
                </c:pt>
                <c:pt idx="25">
                  <c:v>15.2141</c:v>
                </c:pt>
                <c:pt idx="26">
                  <c:v>14.606299999999999</c:v>
                </c:pt>
                <c:pt idx="27">
                  <c:v>15.129</c:v>
                </c:pt>
                <c:pt idx="28">
                  <c:v>14.8993</c:v>
                </c:pt>
                <c:pt idx="29">
                  <c:v>14.7646</c:v>
                </c:pt>
                <c:pt idx="30">
                  <c:v>15.0967</c:v>
                </c:pt>
                <c:pt idx="31">
                  <c:v>14.9666</c:v>
                </c:pt>
                <c:pt idx="32">
                  <c:v>17.093</c:v>
                </c:pt>
                <c:pt idx="33">
                  <c:v>16.152699999999999</c:v>
                </c:pt>
                <c:pt idx="34">
                  <c:v>15.6432</c:v>
                </c:pt>
                <c:pt idx="35">
                  <c:v>15.839</c:v>
                </c:pt>
                <c:pt idx="36">
                  <c:v>15.717700000000001</c:v>
                </c:pt>
                <c:pt idx="37">
                  <c:v>15.6805</c:v>
                </c:pt>
                <c:pt idx="38">
                  <c:v>15.318</c:v>
                </c:pt>
                <c:pt idx="39">
                  <c:v>15.2462</c:v>
                </c:pt>
                <c:pt idx="40">
                  <c:v>16.913799999999998</c:v>
                </c:pt>
                <c:pt idx="41">
                  <c:v>17.380600000000001</c:v>
                </c:pt>
                <c:pt idx="42">
                  <c:v>16.441199999999998</c:v>
                </c:pt>
                <c:pt idx="43">
                  <c:v>16.9529</c:v>
                </c:pt>
                <c:pt idx="44">
                  <c:v>17.345199999999998</c:v>
                </c:pt>
                <c:pt idx="45">
                  <c:v>17.363</c:v>
                </c:pt>
                <c:pt idx="46">
                  <c:v>17.476600000000001</c:v>
                </c:pt>
                <c:pt idx="47">
                  <c:v>17.0121</c:v>
                </c:pt>
              </c:numCache>
            </c:numRef>
          </c:val>
          <c:smooth val="0"/>
          <c:extLst>
            <c:ext xmlns:c16="http://schemas.microsoft.com/office/drawing/2014/chart" uri="{C3380CC4-5D6E-409C-BE32-E72D297353CC}">
              <c16:uniqueId val="{00000015-0D65-49C3-8B1A-F839D65C6F6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5.0956900000000003</c:v>
                </c:pt>
                <c:pt idx="1">
                  <c:v>5.1751300000000002</c:v>
                </c:pt>
                <c:pt idx="2">
                  <c:v>5.1117999999999997</c:v>
                </c:pt>
                <c:pt idx="3">
                  <c:v>4.9721000000000002</c:v>
                </c:pt>
                <c:pt idx="4">
                  <c:v>4.5612599999999999</c:v>
                </c:pt>
                <c:pt idx="5">
                  <c:v>4.5559900000000004</c:v>
                </c:pt>
                <c:pt idx="6">
                  <c:v>4.54969</c:v>
                </c:pt>
                <c:pt idx="7">
                  <c:v>4.6089500000000001</c:v>
                </c:pt>
                <c:pt idx="8">
                  <c:v>4.9359700000000002</c:v>
                </c:pt>
                <c:pt idx="9">
                  <c:v>4.8890599999999997</c:v>
                </c:pt>
                <c:pt idx="10">
                  <c:v>4.9392399999999999</c:v>
                </c:pt>
                <c:pt idx="11">
                  <c:v>4.7393599999999996</c:v>
                </c:pt>
                <c:pt idx="12">
                  <c:v>4.5251700000000001</c:v>
                </c:pt>
                <c:pt idx="13">
                  <c:v>4.4825699999999999</c:v>
                </c:pt>
                <c:pt idx="14">
                  <c:v>4.4706700000000001</c:v>
                </c:pt>
                <c:pt idx="15">
                  <c:v>4.4797500000000001</c:v>
                </c:pt>
                <c:pt idx="16">
                  <c:v>4.6074200000000003</c:v>
                </c:pt>
                <c:pt idx="17">
                  <c:v>4.4641400000000004</c:v>
                </c:pt>
                <c:pt idx="18">
                  <c:v>4.4819500000000003</c:v>
                </c:pt>
                <c:pt idx="19">
                  <c:v>4.4625399999999997</c:v>
                </c:pt>
                <c:pt idx="20">
                  <c:v>4.4779799999999996</c:v>
                </c:pt>
                <c:pt idx="21">
                  <c:v>4.5137499999999999</c:v>
                </c:pt>
                <c:pt idx="22">
                  <c:v>4.5467899999999997</c:v>
                </c:pt>
                <c:pt idx="23">
                  <c:v>4.5476299999999998</c:v>
                </c:pt>
                <c:pt idx="24">
                  <c:v>4.4476399999999998</c:v>
                </c:pt>
                <c:pt idx="25">
                  <c:v>4.4707499999999998</c:v>
                </c:pt>
                <c:pt idx="26">
                  <c:v>4.6030199999999999</c:v>
                </c:pt>
                <c:pt idx="27">
                  <c:v>4.8697100000000004</c:v>
                </c:pt>
                <c:pt idx="28">
                  <c:v>5.2403700000000004</c:v>
                </c:pt>
                <c:pt idx="29">
                  <c:v>5.0204399999999998</c:v>
                </c:pt>
                <c:pt idx="30">
                  <c:v>5.2116699999999998</c:v>
                </c:pt>
                <c:pt idx="31">
                  <c:v>4.9396899999999997</c:v>
                </c:pt>
                <c:pt idx="32">
                  <c:v>4.9978699999999998</c:v>
                </c:pt>
                <c:pt idx="33">
                  <c:v>4.9737400000000003</c:v>
                </c:pt>
                <c:pt idx="34">
                  <c:v>4.77576</c:v>
                </c:pt>
                <c:pt idx="35">
                  <c:v>4.68886</c:v>
                </c:pt>
                <c:pt idx="36">
                  <c:v>4.6926199999999998</c:v>
                </c:pt>
                <c:pt idx="37">
                  <c:v>4.6787799999999997</c:v>
                </c:pt>
                <c:pt idx="38">
                  <c:v>4.53491</c:v>
                </c:pt>
                <c:pt idx="39">
                  <c:v>4.5290699999999999</c:v>
                </c:pt>
                <c:pt idx="40">
                  <c:v>4.5308299999999999</c:v>
                </c:pt>
                <c:pt idx="41">
                  <c:v>4.5744699999999998</c:v>
                </c:pt>
                <c:pt idx="42">
                  <c:v>4.6676700000000002</c:v>
                </c:pt>
                <c:pt idx="43">
                  <c:v>4.89154</c:v>
                </c:pt>
                <c:pt idx="44">
                  <c:v>4.9961000000000002</c:v>
                </c:pt>
                <c:pt idx="45">
                  <c:v>5.1071</c:v>
                </c:pt>
                <c:pt idx="46">
                  <c:v>5.0653600000000001</c:v>
                </c:pt>
                <c:pt idx="47">
                  <c:v>5.0508300000000004</c:v>
                </c:pt>
              </c:numCache>
            </c:numRef>
          </c:val>
          <c:smooth val="0"/>
          <c:extLst>
            <c:ext xmlns:c16="http://schemas.microsoft.com/office/drawing/2014/chart" uri="{C3380CC4-5D6E-409C-BE32-E72D297353CC}">
              <c16:uniqueId val="{00000016-0D65-49C3-8B1A-F839D65C6F6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D65-49C3-8B1A-F839D65C6F6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D65-49C3-8B1A-F839D65C6F6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16.374199999999998</c:v>
                </c:pt>
                <c:pt idx="1">
                  <c:v>16.14012</c:v>
                </c:pt>
                <c:pt idx="2">
                  <c:v>16.385079999999999</c:v>
                </c:pt>
                <c:pt idx="3">
                  <c:v>16.370609999999999</c:v>
                </c:pt>
                <c:pt idx="4">
                  <c:v>16.86138</c:v>
                </c:pt>
                <c:pt idx="5">
                  <c:v>17.095410000000001</c:v>
                </c:pt>
                <c:pt idx="6">
                  <c:v>16.962910000000001</c:v>
                </c:pt>
                <c:pt idx="7">
                  <c:v>16.468450000000001</c:v>
                </c:pt>
                <c:pt idx="8">
                  <c:v>16.52131</c:v>
                </c:pt>
                <c:pt idx="9">
                  <c:v>16.647010000000002</c:v>
                </c:pt>
                <c:pt idx="10">
                  <c:v>15.73207</c:v>
                </c:pt>
                <c:pt idx="11">
                  <c:v>14.068849999999999</c:v>
                </c:pt>
                <c:pt idx="12">
                  <c:v>13.405049999999999</c:v>
                </c:pt>
                <c:pt idx="13">
                  <c:v>12.669779999999999</c:v>
                </c:pt>
                <c:pt idx="14">
                  <c:v>12.732089999999999</c:v>
                </c:pt>
                <c:pt idx="15">
                  <c:v>13.542920000000001</c:v>
                </c:pt>
                <c:pt idx="16">
                  <c:v>13.95068</c:v>
                </c:pt>
                <c:pt idx="17">
                  <c:v>14.213200000000001</c:v>
                </c:pt>
                <c:pt idx="18">
                  <c:v>14.97288</c:v>
                </c:pt>
                <c:pt idx="19">
                  <c:v>15.67069</c:v>
                </c:pt>
                <c:pt idx="20">
                  <c:v>15.797980000000001</c:v>
                </c:pt>
                <c:pt idx="21">
                  <c:v>15.70539</c:v>
                </c:pt>
                <c:pt idx="22">
                  <c:v>15.47418</c:v>
                </c:pt>
                <c:pt idx="23">
                  <c:v>15.180350000000001</c:v>
                </c:pt>
                <c:pt idx="24">
                  <c:v>15.02305</c:v>
                </c:pt>
                <c:pt idx="25">
                  <c:v>15.40321</c:v>
                </c:pt>
                <c:pt idx="26">
                  <c:v>16.708749999999998</c:v>
                </c:pt>
                <c:pt idx="27">
                  <c:v>16.714459999999999</c:v>
                </c:pt>
                <c:pt idx="28">
                  <c:v>17.369019999999999</c:v>
                </c:pt>
                <c:pt idx="29">
                  <c:v>17.425409999999999</c:v>
                </c:pt>
                <c:pt idx="30">
                  <c:v>17.41647</c:v>
                </c:pt>
                <c:pt idx="31">
                  <c:v>17.005649999999999</c:v>
                </c:pt>
                <c:pt idx="32">
                  <c:v>16.3398</c:v>
                </c:pt>
                <c:pt idx="33">
                  <c:v>16.25046</c:v>
                </c:pt>
                <c:pt idx="34">
                  <c:v>15.846209999999999</c:v>
                </c:pt>
                <c:pt idx="35">
                  <c:v>14.939109999999999</c:v>
                </c:pt>
                <c:pt idx="36">
                  <c:v>13.506600000000001</c:v>
                </c:pt>
                <c:pt idx="37">
                  <c:v>12.90907</c:v>
                </c:pt>
                <c:pt idx="38">
                  <c:v>13.97518</c:v>
                </c:pt>
                <c:pt idx="39">
                  <c:v>14.81133</c:v>
                </c:pt>
                <c:pt idx="40">
                  <c:v>15.64231</c:v>
                </c:pt>
                <c:pt idx="41">
                  <c:v>15.132</c:v>
                </c:pt>
                <c:pt idx="42">
                  <c:v>15.29387</c:v>
                </c:pt>
                <c:pt idx="43">
                  <c:v>16.01511</c:v>
                </c:pt>
                <c:pt idx="44">
                  <c:v>16.491900000000001</c:v>
                </c:pt>
                <c:pt idx="45">
                  <c:v>16.676120000000001</c:v>
                </c:pt>
                <c:pt idx="46">
                  <c:v>16.286359999999998</c:v>
                </c:pt>
                <c:pt idx="47">
                  <c:v>16.476030000000002</c:v>
                </c:pt>
              </c:numCache>
            </c:numRef>
          </c:val>
          <c:smooth val="0"/>
          <c:extLst>
            <c:ext xmlns:c16="http://schemas.microsoft.com/office/drawing/2014/chart" uri="{C3380CC4-5D6E-409C-BE32-E72D297353CC}">
              <c16:uniqueId val="{00000019-0D65-49C3-8B1A-F839D65C6F6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296.08</c:v>
                </c:pt>
                <c:pt idx="1">
                  <c:v>296.13</c:v>
                </c:pt>
                <c:pt idx="2">
                  <c:v>294.12</c:v>
                </c:pt>
                <c:pt idx="3">
                  <c:v>282.64</c:v>
                </c:pt>
                <c:pt idx="4">
                  <c:v>278.75</c:v>
                </c:pt>
                <c:pt idx="5">
                  <c:v>288.69</c:v>
                </c:pt>
                <c:pt idx="6">
                  <c:v>277.95999999999998</c:v>
                </c:pt>
                <c:pt idx="7">
                  <c:v>284.61</c:v>
                </c:pt>
                <c:pt idx="8">
                  <c:v>292.81</c:v>
                </c:pt>
                <c:pt idx="9">
                  <c:v>294.16000000000003</c:v>
                </c:pt>
                <c:pt idx="10">
                  <c:v>297.61</c:v>
                </c:pt>
                <c:pt idx="11">
                  <c:v>295.86</c:v>
                </c:pt>
                <c:pt idx="12">
                  <c:v>297.88</c:v>
                </c:pt>
                <c:pt idx="13">
                  <c:v>284.39999999999998</c:v>
                </c:pt>
                <c:pt idx="14">
                  <c:v>275</c:v>
                </c:pt>
                <c:pt idx="15">
                  <c:v>272.42</c:v>
                </c:pt>
                <c:pt idx="16">
                  <c:v>278.89</c:v>
                </c:pt>
                <c:pt idx="17">
                  <c:v>290.82</c:v>
                </c:pt>
                <c:pt idx="18">
                  <c:v>278.10000000000002</c:v>
                </c:pt>
                <c:pt idx="19">
                  <c:v>261.57</c:v>
                </c:pt>
                <c:pt idx="20">
                  <c:v>253.28</c:v>
                </c:pt>
                <c:pt idx="21">
                  <c:v>245.95</c:v>
                </c:pt>
                <c:pt idx="22">
                  <c:v>250.12</c:v>
                </c:pt>
                <c:pt idx="23">
                  <c:v>246.26</c:v>
                </c:pt>
                <c:pt idx="24">
                  <c:v>241.84</c:v>
                </c:pt>
                <c:pt idx="25">
                  <c:v>242.96</c:v>
                </c:pt>
                <c:pt idx="26">
                  <c:v>233.21</c:v>
                </c:pt>
                <c:pt idx="27">
                  <c:v>254.44</c:v>
                </c:pt>
                <c:pt idx="28">
                  <c:v>254.82</c:v>
                </c:pt>
                <c:pt idx="29">
                  <c:v>255.46</c:v>
                </c:pt>
                <c:pt idx="30">
                  <c:v>249.86</c:v>
                </c:pt>
                <c:pt idx="31">
                  <c:v>248.15</c:v>
                </c:pt>
                <c:pt idx="32">
                  <c:v>257.33</c:v>
                </c:pt>
                <c:pt idx="33">
                  <c:v>258.26</c:v>
                </c:pt>
                <c:pt idx="34">
                  <c:v>262.39999999999998</c:v>
                </c:pt>
                <c:pt idx="35">
                  <c:v>266.10000000000002</c:v>
                </c:pt>
                <c:pt idx="36">
                  <c:v>269.60000000000002</c:v>
                </c:pt>
                <c:pt idx="37">
                  <c:v>260.43</c:v>
                </c:pt>
                <c:pt idx="38">
                  <c:v>255.09</c:v>
                </c:pt>
                <c:pt idx="39">
                  <c:v>250.43</c:v>
                </c:pt>
                <c:pt idx="40">
                  <c:v>256.98</c:v>
                </c:pt>
                <c:pt idx="41">
                  <c:v>262.13</c:v>
                </c:pt>
                <c:pt idx="42">
                  <c:v>265.13</c:v>
                </c:pt>
                <c:pt idx="43">
                  <c:v>267.39999999999998</c:v>
                </c:pt>
                <c:pt idx="44">
                  <c:v>266.63</c:v>
                </c:pt>
                <c:pt idx="45">
                  <c:v>267.10000000000002</c:v>
                </c:pt>
                <c:pt idx="46">
                  <c:v>265.77999999999997</c:v>
                </c:pt>
                <c:pt idx="47">
                  <c:v>267.04000000000002</c:v>
                </c:pt>
              </c:numCache>
            </c:numRef>
          </c:val>
          <c:smooth val="0"/>
          <c:extLst>
            <c:ext xmlns:c16="http://schemas.microsoft.com/office/drawing/2014/chart" uri="{C3380CC4-5D6E-409C-BE32-E72D297353CC}">
              <c16:uniqueId val="{0000001A-0D65-49C3-8B1A-F839D65C6F6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D65-49C3-8B1A-F839D65C6F6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28.314</c:v>
                </c:pt>
                <c:pt idx="1">
                  <c:v>28.221</c:v>
                </c:pt>
                <c:pt idx="2">
                  <c:v>27.393000000000001</c:v>
                </c:pt>
                <c:pt idx="3">
                  <c:v>29.748999999999999</c:v>
                </c:pt>
                <c:pt idx="4">
                  <c:v>29.33</c:v>
                </c:pt>
                <c:pt idx="5">
                  <c:v>29.178999999999998</c:v>
                </c:pt>
                <c:pt idx="6">
                  <c:v>28.975999999999999</c:v>
                </c:pt>
                <c:pt idx="7">
                  <c:v>30.152000000000001</c:v>
                </c:pt>
                <c:pt idx="8">
                  <c:v>31.36</c:v>
                </c:pt>
                <c:pt idx="9">
                  <c:v>32.209000000000003</c:v>
                </c:pt>
                <c:pt idx="10">
                  <c:v>32.1</c:v>
                </c:pt>
                <c:pt idx="11">
                  <c:v>32.204999999999998</c:v>
                </c:pt>
                <c:pt idx="12">
                  <c:v>31.573</c:v>
                </c:pt>
                <c:pt idx="13">
                  <c:v>29.911000000000001</c:v>
                </c:pt>
                <c:pt idx="14">
                  <c:v>27.082999999999998</c:v>
                </c:pt>
                <c:pt idx="15">
                  <c:v>27.489000000000001</c:v>
                </c:pt>
                <c:pt idx="16">
                  <c:v>27.765999999999998</c:v>
                </c:pt>
                <c:pt idx="17">
                  <c:v>27.72</c:v>
                </c:pt>
                <c:pt idx="18">
                  <c:v>30.483000000000001</c:v>
                </c:pt>
                <c:pt idx="19">
                  <c:v>30.542999999999999</c:v>
                </c:pt>
                <c:pt idx="20">
                  <c:v>30.88</c:v>
                </c:pt>
                <c:pt idx="21">
                  <c:v>28.239000000000001</c:v>
                </c:pt>
                <c:pt idx="22">
                  <c:v>27.606000000000002</c:v>
                </c:pt>
                <c:pt idx="23">
                  <c:v>27.295999999999999</c:v>
                </c:pt>
                <c:pt idx="24">
                  <c:v>26.512</c:v>
                </c:pt>
                <c:pt idx="25">
                  <c:v>27.294</c:v>
                </c:pt>
                <c:pt idx="26">
                  <c:v>28.893999999999998</c:v>
                </c:pt>
                <c:pt idx="27">
                  <c:v>29.786999999999999</c:v>
                </c:pt>
                <c:pt idx="28">
                  <c:v>30.035</c:v>
                </c:pt>
                <c:pt idx="29">
                  <c:v>30.699000000000002</c:v>
                </c:pt>
                <c:pt idx="30">
                  <c:v>31.263999999999999</c:v>
                </c:pt>
                <c:pt idx="31">
                  <c:v>31.48</c:v>
                </c:pt>
                <c:pt idx="32">
                  <c:v>32.000999999999998</c:v>
                </c:pt>
                <c:pt idx="33">
                  <c:v>31.896999999999998</c:v>
                </c:pt>
                <c:pt idx="34">
                  <c:v>32.087000000000003</c:v>
                </c:pt>
                <c:pt idx="35">
                  <c:v>28.788</c:v>
                </c:pt>
                <c:pt idx="36">
                  <c:v>23.055</c:v>
                </c:pt>
                <c:pt idx="37">
                  <c:v>22.262</c:v>
                </c:pt>
                <c:pt idx="38">
                  <c:v>21.539000000000001</c:v>
                </c:pt>
                <c:pt idx="39">
                  <c:v>22.041</c:v>
                </c:pt>
                <c:pt idx="40">
                  <c:v>22.725000000000001</c:v>
                </c:pt>
                <c:pt idx="41">
                  <c:v>22.8</c:v>
                </c:pt>
                <c:pt idx="42">
                  <c:v>22.68</c:v>
                </c:pt>
                <c:pt idx="43">
                  <c:v>22.263999999999999</c:v>
                </c:pt>
                <c:pt idx="44">
                  <c:v>22.306000000000001</c:v>
                </c:pt>
                <c:pt idx="45">
                  <c:v>21.712</c:v>
                </c:pt>
                <c:pt idx="46">
                  <c:v>21.919</c:v>
                </c:pt>
                <c:pt idx="47">
                  <c:v>22.306000000000001</c:v>
                </c:pt>
              </c:numCache>
            </c:numRef>
          </c:val>
          <c:smooth val="0"/>
          <c:extLst>
            <c:ext xmlns:c16="http://schemas.microsoft.com/office/drawing/2014/chart" uri="{C3380CC4-5D6E-409C-BE32-E72D297353CC}">
              <c16:uniqueId val="{0000001C-0D65-49C3-8B1A-F839D65C6F6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D65-49C3-8B1A-F839D65C6F6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23.821000000000002</c:v>
                </c:pt>
                <c:pt idx="1">
                  <c:v>23.803999999999998</c:v>
                </c:pt>
                <c:pt idx="2">
                  <c:v>23.984000000000002</c:v>
                </c:pt>
                <c:pt idx="3">
                  <c:v>23.917999999999999</c:v>
                </c:pt>
                <c:pt idx="4">
                  <c:v>23.13</c:v>
                </c:pt>
                <c:pt idx="5">
                  <c:v>23.233000000000001</c:v>
                </c:pt>
                <c:pt idx="6">
                  <c:v>23.510999999999999</c:v>
                </c:pt>
                <c:pt idx="7">
                  <c:v>23.791</c:v>
                </c:pt>
                <c:pt idx="8">
                  <c:v>24.353999999999999</c:v>
                </c:pt>
                <c:pt idx="9">
                  <c:v>28.593</c:v>
                </c:pt>
                <c:pt idx="10">
                  <c:v>31.95</c:v>
                </c:pt>
                <c:pt idx="11">
                  <c:v>36.588999999999999</c:v>
                </c:pt>
                <c:pt idx="12">
                  <c:v>38.302</c:v>
                </c:pt>
                <c:pt idx="13">
                  <c:v>34.920999999999999</c:v>
                </c:pt>
                <c:pt idx="14">
                  <c:v>33.871000000000002</c:v>
                </c:pt>
                <c:pt idx="15">
                  <c:v>31.963000000000001</c:v>
                </c:pt>
                <c:pt idx="16">
                  <c:v>32.494</c:v>
                </c:pt>
                <c:pt idx="17">
                  <c:v>23.954000000000001</c:v>
                </c:pt>
                <c:pt idx="18">
                  <c:v>27.163</c:v>
                </c:pt>
                <c:pt idx="19">
                  <c:v>30.975999999999999</c:v>
                </c:pt>
                <c:pt idx="20">
                  <c:v>30.158000000000001</c:v>
                </c:pt>
                <c:pt idx="21">
                  <c:v>26.646999999999998</c:v>
                </c:pt>
                <c:pt idx="22">
                  <c:v>27.405999999999999</c:v>
                </c:pt>
                <c:pt idx="23">
                  <c:v>28.425000000000001</c:v>
                </c:pt>
                <c:pt idx="24">
                  <c:v>27.4</c:v>
                </c:pt>
                <c:pt idx="25">
                  <c:v>21.295999999999999</c:v>
                </c:pt>
                <c:pt idx="26">
                  <c:v>22.954999999999998</c:v>
                </c:pt>
                <c:pt idx="27">
                  <c:v>19.289000000000001</c:v>
                </c:pt>
                <c:pt idx="28">
                  <c:v>24.51</c:v>
                </c:pt>
                <c:pt idx="29">
                  <c:v>25.253</c:v>
                </c:pt>
                <c:pt idx="30">
                  <c:v>32.085999999999999</c:v>
                </c:pt>
                <c:pt idx="31">
                  <c:v>36.372999999999998</c:v>
                </c:pt>
                <c:pt idx="32">
                  <c:v>37.402999999999999</c:v>
                </c:pt>
                <c:pt idx="33">
                  <c:v>27.248999999999999</c:v>
                </c:pt>
                <c:pt idx="34">
                  <c:v>20.004000000000001</c:v>
                </c:pt>
                <c:pt idx="35">
                  <c:v>19.315999999999999</c:v>
                </c:pt>
                <c:pt idx="36">
                  <c:v>18.268000000000001</c:v>
                </c:pt>
                <c:pt idx="37">
                  <c:v>13.427</c:v>
                </c:pt>
                <c:pt idx="38">
                  <c:v>12.504</c:v>
                </c:pt>
                <c:pt idx="39">
                  <c:v>15.672000000000001</c:v>
                </c:pt>
                <c:pt idx="40">
                  <c:v>18.579999999999998</c:v>
                </c:pt>
                <c:pt idx="41">
                  <c:v>23.22</c:v>
                </c:pt>
                <c:pt idx="42">
                  <c:v>23.901</c:v>
                </c:pt>
                <c:pt idx="43">
                  <c:v>23.984000000000002</c:v>
                </c:pt>
                <c:pt idx="44">
                  <c:v>23.606000000000002</c:v>
                </c:pt>
                <c:pt idx="45">
                  <c:v>23.916</c:v>
                </c:pt>
                <c:pt idx="46">
                  <c:v>23.687000000000001</c:v>
                </c:pt>
                <c:pt idx="47">
                  <c:v>23.873000000000001</c:v>
                </c:pt>
              </c:numCache>
            </c:numRef>
          </c:val>
          <c:smooth val="0"/>
          <c:extLst>
            <c:ext xmlns:c16="http://schemas.microsoft.com/office/drawing/2014/chart" uri="{C3380CC4-5D6E-409C-BE32-E72D297353CC}">
              <c16:uniqueId val="{0000001E-0D65-49C3-8B1A-F839D65C6F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1103.9000000000001</c:v>
                </c:pt>
                <c:pt idx="1">
                  <c:v>1102.2</c:v>
                </c:pt>
                <c:pt idx="2">
                  <c:v>1104.5</c:v>
                </c:pt>
                <c:pt idx="3">
                  <c:v>1080.3</c:v>
                </c:pt>
                <c:pt idx="4">
                  <c:v>1088.7</c:v>
                </c:pt>
                <c:pt idx="5">
                  <c:v>1103.9000000000001</c:v>
                </c:pt>
                <c:pt idx="6">
                  <c:v>1096.2</c:v>
                </c:pt>
                <c:pt idx="7">
                  <c:v>1088.5999999999999</c:v>
                </c:pt>
                <c:pt idx="8">
                  <c:v>1093.7</c:v>
                </c:pt>
                <c:pt idx="9">
                  <c:v>1093.9000000000001</c:v>
                </c:pt>
                <c:pt idx="10">
                  <c:v>1085.4000000000001</c:v>
                </c:pt>
                <c:pt idx="11">
                  <c:v>1098.2</c:v>
                </c:pt>
                <c:pt idx="12">
                  <c:v>1093.9000000000001</c:v>
                </c:pt>
                <c:pt idx="13">
                  <c:v>1098.7</c:v>
                </c:pt>
                <c:pt idx="14">
                  <c:v>1105.7</c:v>
                </c:pt>
                <c:pt idx="15">
                  <c:v>1104.9000000000001</c:v>
                </c:pt>
                <c:pt idx="16">
                  <c:v>1073.4000000000001</c:v>
                </c:pt>
                <c:pt idx="17">
                  <c:v>1075.8</c:v>
                </c:pt>
                <c:pt idx="18">
                  <c:v>1068.8</c:v>
                </c:pt>
                <c:pt idx="19">
                  <c:v>1065.4000000000001</c:v>
                </c:pt>
                <c:pt idx="20">
                  <c:v>1072.7</c:v>
                </c:pt>
                <c:pt idx="21">
                  <c:v>1064.9000000000001</c:v>
                </c:pt>
                <c:pt idx="22">
                  <c:v>1079.8</c:v>
                </c:pt>
                <c:pt idx="23">
                  <c:v>1082.8</c:v>
                </c:pt>
                <c:pt idx="24">
                  <c:v>1083.8</c:v>
                </c:pt>
                <c:pt idx="25">
                  <c:v>1073.4000000000001</c:v>
                </c:pt>
                <c:pt idx="26">
                  <c:v>1078.9000000000001</c:v>
                </c:pt>
                <c:pt idx="27">
                  <c:v>1080.8</c:v>
                </c:pt>
                <c:pt idx="28">
                  <c:v>1087.5</c:v>
                </c:pt>
                <c:pt idx="29">
                  <c:v>1086.8</c:v>
                </c:pt>
                <c:pt idx="30">
                  <c:v>1082.3</c:v>
                </c:pt>
                <c:pt idx="31">
                  <c:v>1085.9000000000001</c:v>
                </c:pt>
                <c:pt idx="32">
                  <c:v>1090.3</c:v>
                </c:pt>
                <c:pt idx="33">
                  <c:v>1090.0999999999999</c:v>
                </c:pt>
                <c:pt idx="34">
                  <c:v>1079.8</c:v>
                </c:pt>
                <c:pt idx="35">
                  <c:v>1083.5</c:v>
                </c:pt>
                <c:pt idx="36">
                  <c:v>1087.2</c:v>
                </c:pt>
                <c:pt idx="37">
                  <c:v>1091.2</c:v>
                </c:pt>
                <c:pt idx="38">
                  <c:v>1111.2</c:v>
                </c:pt>
                <c:pt idx="39">
                  <c:v>1112.2</c:v>
                </c:pt>
                <c:pt idx="40">
                  <c:v>1109.4000000000001</c:v>
                </c:pt>
                <c:pt idx="41">
                  <c:v>1110</c:v>
                </c:pt>
                <c:pt idx="42">
                  <c:v>1116.5999999999999</c:v>
                </c:pt>
                <c:pt idx="43">
                  <c:v>1110.5</c:v>
                </c:pt>
                <c:pt idx="44">
                  <c:v>1112.3</c:v>
                </c:pt>
                <c:pt idx="45">
                  <c:v>1114.2</c:v>
                </c:pt>
                <c:pt idx="46">
                  <c:v>1111.9000000000001</c:v>
                </c:pt>
                <c:pt idx="47">
                  <c:v>1099</c:v>
                </c:pt>
              </c:numCache>
            </c:numRef>
          </c:val>
          <c:extLst>
            <c:ext xmlns:c16="http://schemas.microsoft.com/office/drawing/2014/chart" uri="{C3380CC4-5D6E-409C-BE32-E72D297353CC}">
              <c16:uniqueId val="{00000000-BDC4-487E-A835-76E78C714A5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2767.7</c:v>
                </c:pt>
                <c:pt idx="1">
                  <c:v>2658</c:v>
                </c:pt>
                <c:pt idx="2">
                  <c:v>2638.1</c:v>
                </c:pt>
                <c:pt idx="3">
                  <c:v>2546.1</c:v>
                </c:pt>
                <c:pt idx="4">
                  <c:v>2678.5</c:v>
                </c:pt>
                <c:pt idx="5">
                  <c:v>2711.1</c:v>
                </c:pt>
                <c:pt idx="6">
                  <c:v>2671.8</c:v>
                </c:pt>
                <c:pt idx="7">
                  <c:v>2797.7</c:v>
                </c:pt>
                <c:pt idx="8">
                  <c:v>2818.2</c:v>
                </c:pt>
                <c:pt idx="9">
                  <c:v>2772.1</c:v>
                </c:pt>
                <c:pt idx="10">
                  <c:v>2738.5</c:v>
                </c:pt>
                <c:pt idx="11">
                  <c:v>2884.2</c:v>
                </c:pt>
                <c:pt idx="12">
                  <c:v>2886.1</c:v>
                </c:pt>
                <c:pt idx="13">
                  <c:v>2714.3</c:v>
                </c:pt>
                <c:pt idx="14">
                  <c:v>2911.6</c:v>
                </c:pt>
                <c:pt idx="15">
                  <c:v>2802.1</c:v>
                </c:pt>
                <c:pt idx="16">
                  <c:v>2912.9</c:v>
                </c:pt>
                <c:pt idx="17">
                  <c:v>2594.3000000000002</c:v>
                </c:pt>
                <c:pt idx="18">
                  <c:v>2646.3</c:v>
                </c:pt>
                <c:pt idx="19">
                  <c:v>2674.7</c:v>
                </c:pt>
                <c:pt idx="20">
                  <c:v>2669.5</c:v>
                </c:pt>
                <c:pt idx="21">
                  <c:v>2592</c:v>
                </c:pt>
                <c:pt idx="22">
                  <c:v>2467.6</c:v>
                </c:pt>
                <c:pt idx="23">
                  <c:v>2628.8</c:v>
                </c:pt>
                <c:pt idx="24">
                  <c:v>2667.8</c:v>
                </c:pt>
                <c:pt idx="25">
                  <c:v>2639.4</c:v>
                </c:pt>
                <c:pt idx="26">
                  <c:v>2600.1</c:v>
                </c:pt>
                <c:pt idx="27">
                  <c:v>2559.3000000000002</c:v>
                </c:pt>
                <c:pt idx="28">
                  <c:v>2803.6</c:v>
                </c:pt>
                <c:pt idx="29">
                  <c:v>3001.4</c:v>
                </c:pt>
                <c:pt idx="30">
                  <c:v>3094.2</c:v>
                </c:pt>
                <c:pt idx="31">
                  <c:v>3142.9</c:v>
                </c:pt>
                <c:pt idx="32">
                  <c:v>2950.6</c:v>
                </c:pt>
                <c:pt idx="33">
                  <c:v>2926.1</c:v>
                </c:pt>
                <c:pt idx="34">
                  <c:v>3022</c:v>
                </c:pt>
                <c:pt idx="35">
                  <c:v>3023</c:v>
                </c:pt>
                <c:pt idx="36">
                  <c:v>3095.2</c:v>
                </c:pt>
                <c:pt idx="37">
                  <c:v>3164.6</c:v>
                </c:pt>
                <c:pt idx="38">
                  <c:v>3124.7</c:v>
                </c:pt>
                <c:pt idx="39">
                  <c:v>3204.7</c:v>
                </c:pt>
                <c:pt idx="40">
                  <c:v>3113.9</c:v>
                </c:pt>
                <c:pt idx="41">
                  <c:v>3103.3</c:v>
                </c:pt>
                <c:pt idx="42">
                  <c:v>3095.8</c:v>
                </c:pt>
                <c:pt idx="43">
                  <c:v>3048.2</c:v>
                </c:pt>
                <c:pt idx="44">
                  <c:v>3058</c:v>
                </c:pt>
                <c:pt idx="45">
                  <c:v>2896.2</c:v>
                </c:pt>
                <c:pt idx="46">
                  <c:v>2931</c:v>
                </c:pt>
                <c:pt idx="47">
                  <c:v>2745</c:v>
                </c:pt>
              </c:numCache>
            </c:numRef>
          </c:val>
          <c:extLst>
            <c:ext xmlns:c16="http://schemas.microsoft.com/office/drawing/2014/chart" uri="{C3380CC4-5D6E-409C-BE32-E72D297353CC}">
              <c16:uniqueId val="{00000001-BDC4-487E-A835-76E78C714A5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1793.9</c:v>
                </c:pt>
                <c:pt idx="1">
                  <c:v>1782.2</c:v>
                </c:pt>
                <c:pt idx="2">
                  <c:v>1711.3</c:v>
                </c:pt>
                <c:pt idx="3">
                  <c:v>1724.6</c:v>
                </c:pt>
                <c:pt idx="4">
                  <c:v>1595.3</c:v>
                </c:pt>
                <c:pt idx="5">
                  <c:v>1573.7</c:v>
                </c:pt>
                <c:pt idx="6">
                  <c:v>1524.8</c:v>
                </c:pt>
                <c:pt idx="7">
                  <c:v>1587.2</c:v>
                </c:pt>
                <c:pt idx="8">
                  <c:v>1630.3</c:v>
                </c:pt>
                <c:pt idx="9">
                  <c:v>1667</c:v>
                </c:pt>
                <c:pt idx="10">
                  <c:v>1723</c:v>
                </c:pt>
                <c:pt idx="11">
                  <c:v>1740.9</c:v>
                </c:pt>
                <c:pt idx="12">
                  <c:v>1783.6</c:v>
                </c:pt>
                <c:pt idx="13">
                  <c:v>1785.6</c:v>
                </c:pt>
                <c:pt idx="14">
                  <c:v>1720</c:v>
                </c:pt>
                <c:pt idx="15">
                  <c:v>1699.7</c:v>
                </c:pt>
                <c:pt idx="16">
                  <c:v>1906.7</c:v>
                </c:pt>
                <c:pt idx="17">
                  <c:v>2170.3000000000002</c:v>
                </c:pt>
                <c:pt idx="18">
                  <c:v>2407.3000000000002</c:v>
                </c:pt>
                <c:pt idx="19">
                  <c:v>2406.6999999999998</c:v>
                </c:pt>
                <c:pt idx="20">
                  <c:v>2396.5</c:v>
                </c:pt>
                <c:pt idx="21">
                  <c:v>2396.1999999999998</c:v>
                </c:pt>
                <c:pt idx="22">
                  <c:v>2396.5</c:v>
                </c:pt>
                <c:pt idx="23">
                  <c:v>2386.5</c:v>
                </c:pt>
                <c:pt idx="24">
                  <c:v>2208</c:v>
                </c:pt>
                <c:pt idx="25">
                  <c:v>2116.9</c:v>
                </c:pt>
                <c:pt idx="26">
                  <c:v>2126.5</c:v>
                </c:pt>
                <c:pt idx="27">
                  <c:v>2107.6</c:v>
                </c:pt>
                <c:pt idx="28">
                  <c:v>2104</c:v>
                </c:pt>
                <c:pt idx="29">
                  <c:v>2104.8000000000002</c:v>
                </c:pt>
                <c:pt idx="30">
                  <c:v>2122.5</c:v>
                </c:pt>
                <c:pt idx="31">
                  <c:v>2156.1</c:v>
                </c:pt>
                <c:pt idx="32">
                  <c:v>2258.5</c:v>
                </c:pt>
                <c:pt idx="33">
                  <c:v>2347.5</c:v>
                </c:pt>
                <c:pt idx="34">
                  <c:v>2351.8000000000002</c:v>
                </c:pt>
                <c:pt idx="35">
                  <c:v>2356.6</c:v>
                </c:pt>
                <c:pt idx="36">
                  <c:v>2262.1999999999998</c:v>
                </c:pt>
                <c:pt idx="37">
                  <c:v>2215.3000000000002</c:v>
                </c:pt>
                <c:pt idx="38">
                  <c:v>2130.1</c:v>
                </c:pt>
                <c:pt idx="39">
                  <c:v>2127.9</c:v>
                </c:pt>
                <c:pt idx="40">
                  <c:v>2154.3000000000002</c:v>
                </c:pt>
                <c:pt idx="41">
                  <c:v>2157.5</c:v>
                </c:pt>
                <c:pt idx="42">
                  <c:v>2119.9</c:v>
                </c:pt>
                <c:pt idx="43">
                  <c:v>2107.9</c:v>
                </c:pt>
                <c:pt idx="44">
                  <c:v>2115.3000000000002</c:v>
                </c:pt>
                <c:pt idx="45">
                  <c:v>2061.8000000000002</c:v>
                </c:pt>
                <c:pt idx="46">
                  <c:v>1838.3</c:v>
                </c:pt>
                <c:pt idx="47">
                  <c:v>1746.7</c:v>
                </c:pt>
              </c:numCache>
            </c:numRef>
          </c:val>
          <c:extLst>
            <c:ext xmlns:c16="http://schemas.microsoft.com/office/drawing/2014/chart" uri="{C3380CC4-5D6E-409C-BE32-E72D297353CC}">
              <c16:uniqueId val="{00000002-BDC4-487E-A835-76E78C714A5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30.8</c:v>
                </c:pt>
                <c:pt idx="18">
                  <c:v>45.8</c:v>
                </c:pt>
                <c:pt idx="19">
                  <c:v>46</c:v>
                </c:pt>
                <c:pt idx="20">
                  <c:v>46.1</c:v>
                </c:pt>
                <c:pt idx="21">
                  <c:v>45.6</c:v>
                </c:pt>
                <c:pt idx="22">
                  <c:v>45.7</c:v>
                </c:pt>
                <c:pt idx="23">
                  <c:v>45.3</c:v>
                </c:pt>
                <c:pt idx="24">
                  <c:v>45.4</c:v>
                </c:pt>
                <c:pt idx="25">
                  <c:v>45.6</c:v>
                </c:pt>
                <c:pt idx="26">
                  <c:v>45.5</c:v>
                </c:pt>
                <c:pt idx="27">
                  <c:v>45.4</c:v>
                </c:pt>
                <c:pt idx="28">
                  <c:v>46</c:v>
                </c:pt>
                <c:pt idx="29">
                  <c:v>45.8</c:v>
                </c:pt>
                <c:pt idx="30">
                  <c:v>46.2</c:v>
                </c:pt>
                <c:pt idx="31">
                  <c:v>45.8</c:v>
                </c:pt>
                <c:pt idx="32">
                  <c:v>45.8</c:v>
                </c:pt>
                <c:pt idx="33">
                  <c:v>46</c:v>
                </c:pt>
                <c:pt idx="34">
                  <c:v>46.2</c:v>
                </c:pt>
                <c:pt idx="35">
                  <c:v>46.7</c:v>
                </c:pt>
                <c:pt idx="36">
                  <c:v>47</c:v>
                </c:pt>
                <c:pt idx="37">
                  <c:v>46.9</c:v>
                </c:pt>
                <c:pt idx="38">
                  <c:v>47</c:v>
                </c:pt>
                <c:pt idx="39">
                  <c:v>47.2</c:v>
                </c:pt>
                <c:pt idx="40">
                  <c:v>47.3</c:v>
                </c:pt>
                <c:pt idx="41">
                  <c:v>47.4</c:v>
                </c:pt>
                <c:pt idx="42">
                  <c:v>47.3</c:v>
                </c:pt>
                <c:pt idx="43">
                  <c:v>47.3</c:v>
                </c:pt>
                <c:pt idx="44">
                  <c:v>35.1</c:v>
                </c:pt>
                <c:pt idx="45">
                  <c:v>0</c:v>
                </c:pt>
                <c:pt idx="46">
                  <c:v>0</c:v>
                </c:pt>
                <c:pt idx="47">
                  <c:v>0</c:v>
                </c:pt>
              </c:numCache>
            </c:numRef>
          </c:val>
          <c:extLst>
            <c:ext xmlns:c16="http://schemas.microsoft.com/office/drawing/2014/chart" uri="{C3380CC4-5D6E-409C-BE32-E72D297353CC}">
              <c16:uniqueId val="{00000003-BDC4-487E-A835-76E78C714A5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c:v>
                </c:pt>
                <c:pt idx="1">
                  <c:v>26.6</c:v>
                </c:pt>
                <c:pt idx="2">
                  <c:v>26.7</c:v>
                </c:pt>
                <c:pt idx="3">
                  <c:v>26.5</c:v>
                </c:pt>
                <c:pt idx="4">
                  <c:v>27</c:v>
                </c:pt>
                <c:pt idx="5">
                  <c:v>27.4</c:v>
                </c:pt>
                <c:pt idx="6">
                  <c:v>26.5</c:v>
                </c:pt>
                <c:pt idx="7">
                  <c:v>26.9</c:v>
                </c:pt>
                <c:pt idx="8">
                  <c:v>26.4</c:v>
                </c:pt>
                <c:pt idx="9">
                  <c:v>27.4</c:v>
                </c:pt>
                <c:pt idx="10">
                  <c:v>26.4</c:v>
                </c:pt>
                <c:pt idx="11">
                  <c:v>26.9</c:v>
                </c:pt>
                <c:pt idx="12">
                  <c:v>26.2</c:v>
                </c:pt>
                <c:pt idx="13">
                  <c:v>27.1</c:v>
                </c:pt>
                <c:pt idx="14">
                  <c:v>26.9</c:v>
                </c:pt>
                <c:pt idx="15">
                  <c:v>38.299999999999997</c:v>
                </c:pt>
                <c:pt idx="16">
                  <c:v>38.6</c:v>
                </c:pt>
                <c:pt idx="17">
                  <c:v>38.5</c:v>
                </c:pt>
                <c:pt idx="18">
                  <c:v>39.6</c:v>
                </c:pt>
                <c:pt idx="19">
                  <c:v>39.9</c:v>
                </c:pt>
                <c:pt idx="20">
                  <c:v>39.299999999999997</c:v>
                </c:pt>
                <c:pt idx="21">
                  <c:v>26.5</c:v>
                </c:pt>
                <c:pt idx="22">
                  <c:v>26.9</c:v>
                </c:pt>
                <c:pt idx="23">
                  <c:v>25.9</c:v>
                </c:pt>
                <c:pt idx="24">
                  <c:v>25.9</c:v>
                </c:pt>
                <c:pt idx="25">
                  <c:v>26.9</c:v>
                </c:pt>
                <c:pt idx="26">
                  <c:v>26.5</c:v>
                </c:pt>
                <c:pt idx="27">
                  <c:v>25.7</c:v>
                </c:pt>
                <c:pt idx="28">
                  <c:v>26</c:v>
                </c:pt>
                <c:pt idx="29">
                  <c:v>26.6</c:v>
                </c:pt>
                <c:pt idx="30">
                  <c:v>27.2</c:v>
                </c:pt>
                <c:pt idx="31">
                  <c:v>26.3</c:v>
                </c:pt>
                <c:pt idx="32">
                  <c:v>26.4</c:v>
                </c:pt>
                <c:pt idx="33">
                  <c:v>26</c:v>
                </c:pt>
                <c:pt idx="34">
                  <c:v>26.1</c:v>
                </c:pt>
                <c:pt idx="35">
                  <c:v>26.1</c:v>
                </c:pt>
                <c:pt idx="36">
                  <c:v>26.5</c:v>
                </c:pt>
                <c:pt idx="37">
                  <c:v>26.5</c:v>
                </c:pt>
                <c:pt idx="38">
                  <c:v>25.6</c:v>
                </c:pt>
                <c:pt idx="39">
                  <c:v>26.5</c:v>
                </c:pt>
                <c:pt idx="40">
                  <c:v>25.8</c:v>
                </c:pt>
                <c:pt idx="41">
                  <c:v>26.5</c:v>
                </c:pt>
                <c:pt idx="42">
                  <c:v>26.1</c:v>
                </c:pt>
                <c:pt idx="43">
                  <c:v>25.7</c:v>
                </c:pt>
                <c:pt idx="44">
                  <c:v>25.8</c:v>
                </c:pt>
                <c:pt idx="45">
                  <c:v>26</c:v>
                </c:pt>
                <c:pt idx="46">
                  <c:v>26.6</c:v>
                </c:pt>
                <c:pt idx="47">
                  <c:v>26.2</c:v>
                </c:pt>
              </c:numCache>
            </c:numRef>
          </c:val>
          <c:extLst>
            <c:ext xmlns:c16="http://schemas.microsoft.com/office/drawing/2014/chart" uri="{C3380CC4-5D6E-409C-BE32-E72D297353CC}">
              <c16:uniqueId val="{00000004-BDC4-487E-A835-76E78C714A5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15.8</c:v>
                </c:pt>
                <c:pt idx="18">
                  <c:v>14.9</c:v>
                </c:pt>
                <c:pt idx="19">
                  <c:v>15.1</c:v>
                </c:pt>
                <c:pt idx="20">
                  <c:v>17.5</c:v>
                </c:pt>
                <c:pt idx="21">
                  <c:v>27</c:v>
                </c:pt>
                <c:pt idx="22">
                  <c:v>23.7</c:v>
                </c:pt>
                <c:pt idx="23">
                  <c:v>20.3</c:v>
                </c:pt>
                <c:pt idx="24">
                  <c:v>15.4</c:v>
                </c:pt>
                <c:pt idx="25">
                  <c:v>10.5</c:v>
                </c:pt>
                <c:pt idx="26">
                  <c:v>10.4</c:v>
                </c:pt>
                <c:pt idx="27">
                  <c:v>13</c:v>
                </c:pt>
                <c:pt idx="28">
                  <c:v>13.4</c:v>
                </c:pt>
                <c:pt idx="29">
                  <c:v>15.4</c:v>
                </c:pt>
                <c:pt idx="30">
                  <c:v>20.3</c:v>
                </c:pt>
                <c:pt idx="31">
                  <c:v>20.3</c:v>
                </c:pt>
                <c:pt idx="32">
                  <c:v>20.3</c:v>
                </c:pt>
                <c:pt idx="33">
                  <c:v>20.3</c:v>
                </c:pt>
                <c:pt idx="34">
                  <c:v>20.3</c:v>
                </c:pt>
                <c:pt idx="35">
                  <c:v>20.6</c:v>
                </c:pt>
                <c:pt idx="36">
                  <c:v>22</c:v>
                </c:pt>
                <c:pt idx="37">
                  <c:v>31.8</c:v>
                </c:pt>
                <c:pt idx="38">
                  <c:v>33.200000000000003</c:v>
                </c:pt>
                <c:pt idx="39">
                  <c:v>33.200000000000003</c:v>
                </c:pt>
                <c:pt idx="40">
                  <c:v>33.200000000000003</c:v>
                </c:pt>
                <c:pt idx="41">
                  <c:v>33.200000000000003</c:v>
                </c:pt>
                <c:pt idx="42">
                  <c:v>33.200000000000003</c:v>
                </c:pt>
                <c:pt idx="43">
                  <c:v>33.200000000000003</c:v>
                </c:pt>
                <c:pt idx="44">
                  <c:v>15.4</c:v>
                </c:pt>
                <c:pt idx="45">
                  <c:v>10.9</c:v>
                </c:pt>
                <c:pt idx="46">
                  <c:v>0</c:v>
                </c:pt>
                <c:pt idx="47">
                  <c:v>0</c:v>
                </c:pt>
              </c:numCache>
            </c:numRef>
          </c:val>
          <c:extLst>
            <c:ext xmlns:c16="http://schemas.microsoft.com/office/drawing/2014/chart" uri="{C3380CC4-5D6E-409C-BE32-E72D297353CC}">
              <c16:uniqueId val="{00000005-BDC4-487E-A835-76E78C714A5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31.9</c:v>
                </c:pt>
                <c:pt idx="1">
                  <c:v>33.799999999999997</c:v>
                </c:pt>
                <c:pt idx="2">
                  <c:v>32.799999999999997</c:v>
                </c:pt>
                <c:pt idx="3">
                  <c:v>33.5</c:v>
                </c:pt>
                <c:pt idx="4">
                  <c:v>33.1</c:v>
                </c:pt>
                <c:pt idx="5">
                  <c:v>32.9</c:v>
                </c:pt>
                <c:pt idx="6">
                  <c:v>32.700000000000003</c:v>
                </c:pt>
                <c:pt idx="7">
                  <c:v>32</c:v>
                </c:pt>
                <c:pt idx="8">
                  <c:v>31.5</c:v>
                </c:pt>
                <c:pt idx="9">
                  <c:v>31.3</c:v>
                </c:pt>
                <c:pt idx="10">
                  <c:v>33.700000000000003</c:v>
                </c:pt>
                <c:pt idx="11">
                  <c:v>32.700000000000003</c:v>
                </c:pt>
                <c:pt idx="12">
                  <c:v>31.8</c:v>
                </c:pt>
                <c:pt idx="13">
                  <c:v>32.299999999999997</c:v>
                </c:pt>
                <c:pt idx="14">
                  <c:v>32.5</c:v>
                </c:pt>
                <c:pt idx="15">
                  <c:v>31.9</c:v>
                </c:pt>
                <c:pt idx="16">
                  <c:v>32.700000000000003</c:v>
                </c:pt>
                <c:pt idx="17">
                  <c:v>30.7</c:v>
                </c:pt>
                <c:pt idx="18">
                  <c:v>28.1</c:v>
                </c:pt>
                <c:pt idx="19">
                  <c:v>29.2</c:v>
                </c:pt>
                <c:pt idx="20">
                  <c:v>29.3</c:v>
                </c:pt>
                <c:pt idx="21">
                  <c:v>30</c:v>
                </c:pt>
                <c:pt idx="22">
                  <c:v>29.3</c:v>
                </c:pt>
                <c:pt idx="23">
                  <c:v>30.5</c:v>
                </c:pt>
                <c:pt idx="24">
                  <c:v>29.7</c:v>
                </c:pt>
                <c:pt idx="25">
                  <c:v>30</c:v>
                </c:pt>
                <c:pt idx="26">
                  <c:v>30.2</c:v>
                </c:pt>
                <c:pt idx="27">
                  <c:v>26.4</c:v>
                </c:pt>
                <c:pt idx="28">
                  <c:v>24.8</c:v>
                </c:pt>
                <c:pt idx="29">
                  <c:v>24.9</c:v>
                </c:pt>
                <c:pt idx="30">
                  <c:v>24.4</c:v>
                </c:pt>
                <c:pt idx="31">
                  <c:v>24</c:v>
                </c:pt>
                <c:pt idx="32">
                  <c:v>22.6</c:v>
                </c:pt>
                <c:pt idx="33">
                  <c:v>23.4</c:v>
                </c:pt>
                <c:pt idx="34">
                  <c:v>23.2</c:v>
                </c:pt>
                <c:pt idx="35">
                  <c:v>24.3</c:v>
                </c:pt>
                <c:pt idx="36">
                  <c:v>24.7</c:v>
                </c:pt>
                <c:pt idx="37">
                  <c:v>24.8</c:v>
                </c:pt>
                <c:pt idx="38">
                  <c:v>24.4</c:v>
                </c:pt>
                <c:pt idx="39">
                  <c:v>24.6</c:v>
                </c:pt>
                <c:pt idx="40">
                  <c:v>24.3</c:v>
                </c:pt>
                <c:pt idx="41">
                  <c:v>23.9</c:v>
                </c:pt>
                <c:pt idx="42">
                  <c:v>24.5</c:v>
                </c:pt>
                <c:pt idx="43">
                  <c:v>23.7</c:v>
                </c:pt>
                <c:pt idx="44">
                  <c:v>23.8</c:v>
                </c:pt>
                <c:pt idx="45">
                  <c:v>24.1</c:v>
                </c:pt>
                <c:pt idx="46">
                  <c:v>24.4</c:v>
                </c:pt>
                <c:pt idx="47">
                  <c:v>24.1</c:v>
                </c:pt>
              </c:numCache>
            </c:numRef>
          </c:val>
          <c:extLst>
            <c:ext xmlns:c16="http://schemas.microsoft.com/office/drawing/2014/chart" uri="{C3380CC4-5D6E-409C-BE32-E72D297353CC}">
              <c16:uniqueId val="{00000006-BDC4-487E-A835-76E78C714A5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11.9</c:v>
                </c:pt>
                <c:pt idx="1">
                  <c:v>11.9</c:v>
                </c:pt>
                <c:pt idx="2">
                  <c:v>11.9</c:v>
                </c:pt>
                <c:pt idx="3">
                  <c:v>11.9</c:v>
                </c:pt>
                <c:pt idx="4">
                  <c:v>11.9</c:v>
                </c:pt>
                <c:pt idx="5">
                  <c:v>11.9</c:v>
                </c:pt>
                <c:pt idx="6">
                  <c:v>11.9</c:v>
                </c:pt>
                <c:pt idx="7">
                  <c:v>11.9</c:v>
                </c:pt>
                <c:pt idx="8">
                  <c:v>11.9</c:v>
                </c:pt>
                <c:pt idx="9">
                  <c:v>11.9</c:v>
                </c:pt>
                <c:pt idx="10">
                  <c:v>11.9</c:v>
                </c:pt>
                <c:pt idx="11">
                  <c:v>11.9</c:v>
                </c:pt>
                <c:pt idx="12">
                  <c:v>10.3</c:v>
                </c:pt>
                <c:pt idx="13">
                  <c:v>10.3</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10.3</c:v>
                </c:pt>
                <c:pt idx="30">
                  <c:v>10.3</c:v>
                </c:pt>
                <c:pt idx="31">
                  <c:v>10.3</c:v>
                </c:pt>
                <c:pt idx="32">
                  <c:v>10.3</c:v>
                </c:pt>
                <c:pt idx="33">
                  <c:v>10.3</c:v>
                </c:pt>
                <c:pt idx="34">
                  <c:v>10.3</c:v>
                </c:pt>
                <c:pt idx="35">
                  <c:v>10.3</c:v>
                </c:pt>
                <c:pt idx="36">
                  <c:v>10.3</c:v>
                </c:pt>
                <c:pt idx="37">
                  <c:v>10.3</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7-BDC4-487E-A835-76E78C714A5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6.2</c:v>
                </c:pt>
                <c:pt idx="13">
                  <c:v>117.40291999999999</c:v>
                </c:pt>
                <c:pt idx="14">
                  <c:v>274.30309</c:v>
                </c:pt>
                <c:pt idx="15">
                  <c:v>401.51758999999998</c:v>
                </c:pt>
                <c:pt idx="16">
                  <c:v>395.2706</c:v>
                </c:pt>
                <c:pt idx="17">
                  <c:v>418.68293999999997</c:v>
                </c:pt>
                <c:pt idx="18">
                  <c:v>356.16786999999999</c:v>
                </c:pt>
                <c:pt idx="19">
                  <c:v>275.90713</c:v>
                </c:pt>
                <c:pt idx="20">
                  <c:v>389.67764</c:v>
                </c:pt>
                <c:pt idx="21">
                  <c:v>434.27091999999999</c:v>
                </c:pt>
                <c:pt idx="22">
                  <c:v>506.34136000000001</c:v>
                </c:pt>
                <c:pt idx="23">
                  <c:v>405.85066</c:v>
                </c:pt>
                <c:pt idx="24">
                  <c:v>434.91125</c:v>
                </c:pt>
                <c:pt idx="25">
                  <c:v>486.08485999999999</c:v>
                </c:pt>
                <c:pt idx="26">
                  <c:v>529.77484000000004</c:v>
                </c:pt>
                <c:pt idx="27">
                  <c:v>543.58527000000004</c:v>
                </c:pt>
                <c:pt idx="28">
                  <c:v>520.77517999999998</c:v>
                </c:pt>
                <c:pt idx="29">
                  <c:v>294.15404999999998</c:v>
                </c:pt>
                <c:pt idx="30">
                  <c:v>250.85042999999999</c:v>
                </c:pt>
                <c:pt idx="31">
                  <c:v>128.33426</c:v>
                </c:pt>
                <c:pt idx="32">
                  <c:v>45.342739999999999</c:v>
                </c:pt>
                <c:pt idx="33">
                  <c:v>21.218129999999999</c:v>
                </c:pt>
                <c:pt idx="34">
                  <c:v>1.193E-2</c:v>
                </c:pt>
                <c:pt idx="35">
                  <c:v>1.31E-3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DC4-487E-A835-76E78C714A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26207.55</c:v>
                </c:pt>
                <c:pt idx="1">
                  <c:v>68096.600000000006</c:v>
                </c:pt>
                <c:pt idx="2">
                  <c:v>48453.9</c:v>
                </c:pt>
                <c:pt idx="3">
                  <c:v>634.09999999999991</c:v>
                </c:pt>
                <c:pt idx="4">
                  <c:v>672.44999999999982</c:v>
                </c:pt>
                <c:pt idx="5">
                  <c:v>306.90000000000009</c:v>
                </c:pt>
                <c:pt idx="6">
                  <c:v>0</c:v>
                </c:pt>
                <c:pt idx="7">
                  <c:v>1403.6039999999998</c:v>
                </c:pt>
                <c:pt idx="8">
                  <c:v>0</c:v>
                </c:pt>
                <c:pt idx="9">
                  <c:v>679.69999999999993</c:v>
                </c:pt>
                <c:pt idx="10">
                  <c:v>256.80000000000018</c:v>
                </c:pt>
                <c:pt idx="11">
                  <c:v>3618.3184849999998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B2-4BE5-B601-2017BA61DCE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403.8</c:v>
                </c:pt>
                <c:pt idx="1">
                  <c:v>0</c:v>
                </c:pt>
                <c:pt idx="2">
                  <c:v>182.6</c:v>
                </c:pt>
                <c:pt idx="3">
                  <c:v>275.39999999999998</c:v>
                </c:pt>
                <c:pt idx="4">
                  <c:v>59.8</c:v>
                </c:pt>
                <c:pt idx="5">
                  <c:v>0</c:v>
                </c:pt>
                <c:pt idx="6">
                  <c:v>93.3</c:v>
                </c:pt>
                <c:pt idx="7">
                  <c:v>6.35</c:v>
                </c:pt>
                <c:pt idx="8">
                  <c:v>320.45</c:v>
                </c:pt>
                <c:pt idx="9">
                  <c:v>0</c:v>
                </c:pt>
                <c:pt idx="10">
                  <c:v>271.35000000000002</c:v>
                </c:pt>
                <c:pt idx="11">
                  <c:v>383.5</c:v>
                </c:pt>
                <c:pt idx="12">
                  <c:v>127.3</c:v>
                </c:pt>
                <c:pt idx="13">
                  <c:v>71.75</c:v>
                </c:pt>
                <c:pt idx="14">
                  <c:v>62.4</c:v>
                </c:pt>
                <c:pt idx="15">
                  <c:v>433.7</c:v>
                </c:pt>
                <c:pt idx="16">
                  <c:v>486.2</c:v>
                </c:pt>
                <c:pt idx="17">
                  <c:v>480</c:v>
                </c:pt>
                <c:pt idx="18">
                  <c:v>409.95</c:v>
                </c:pt>
                <c:pt idx="19">
                  <c:v>554.35</c:v>
                </c:pt>
                <c:pt idx="20">
                  <c:v>880.6</c:v>
                </c:pt>
                <c:pt idx="21">
                  <c:v>2740.4</c:v>
                </c:pt>
                <c:pt idx="22">
                  <c:v>1920.25</c:v>
                </c:pt>
                <c:pt idx="23">
                  <c:v>1652.6</c:v>
                </c:pt>
                <c:pt idx="24">
                  <c:v>180.95</c:v>
                </c:pt>
                <c:pt idx="25">
                  <c:v>307.39999999999998</c:v>
                </c:pt>
                <c:pt idx="26">
                  <c:v>219.2</c:v>
                </c:pt>
                <c:pt idx="27">
                  <c:v>357.9</c:v>
                </c:pt>
                <c:pt idx="28">
                  <c:v>196.65</c:v>
                </c:pt>
                <c:pt idx="29">
                  <c:v>194.35</c:v>
                </c:pt>
                <c:pt idx="30">
                  <c:v>210.1</c:v>
                </c:pt>
                <c:pt idx="31">
                  <c:v>214.55</c:v>
                </c:pt>
                <c:pt idx="32">
                  <c:v>10.75</c:v>
                </c:pt>
                <c:pt idx="33">
                  <c:v>444</c:v>
                </c:pt>
                <c:pt idx="34">
                  <c:v>202.2</c:v>
                </c:pt>
                <c:pt idx="35">
                  <c:v>283.45</c:v>
                </c:pt>
                <c:pt idx="36">
                  <c:v>82.35</c:v>
                </c:pt>
                <c:pt idx="37">
                  <c:v>441.6</c:v>
                </c:pt>
                <c:pt idx="38">
                  <c:v>0</c:v>
                </c:pt>
                <c:pt idx="39">
                  <c:v>1304.2</c:v>
                </c:pt>
                <c:pt idx="40">
                  <c:v>0.61848499999999995</c:v>
                </c:pt>
                <c:pt idx="41">
                  <c:v>36</c:v>
                </c:pt>
                <c:pt idx="42">
                  <c:v>91.25</c:v>
                </c:pt>
                <c:pt idx="43">
                  <c:v>79.150000000000006</c:v>
                </c:pt>
                <c:pt idx="44">
                  <c:v>127.7</c:v>
                </c:pt>
                <c:pt idx="45">
                  <c:v>237.8</c:v>
                </c:pt>
                <c:pt idx="46">
                  <c:v>2995.85</c:v>
                </c:pt>
                <c:pt idx="47">
                  <c:v>746.4</c:v>
                </c:pt>
                <c:pt idx="48">
                  <c:v>2796.15</c:v>
                </c:pt>
                <c:pt idx="49">
                  <c:v>547.29999999999995</c:v>
                </c:pt>
                <c:pt idx="50">
                  <c:v>14.4</c:v>
                </c:pt>
                <c:pt idx="51">
                  <c:v>89.55</c:v>
                </c:pt>
                <c:pt idx="52">
                  <c:v>725.75</c:v>
                </c:pt>
                <c:pt idx="53">
                  <c:v>2024</c:v>
                </c:pt>
                <c:pt idx="54">
                  <c:v>422.25</c:v>
                </c:pt>
                <c:pt idx="55">
                  <c:v>108</c:v>
                </c:pt>
                <c:pt idx="56">
                  <c:v>43.2</c:v>
                </c:pt>
                <c:pt idx="57">
                  <c:v>52.8</c:v>
                </c:pt>
                <c:pt idx="58">
                  <c:v>52.8</c:v>
                </c:pt>
                <c:pt idx="59">
                  <c:v>88.95</c:v>
                </c:pt>
                <c:pt idx="60">
                  <c:v>15.4</c:v>
                </c:pt>
                <c:pt idx="61">
                  <c:v>0</c:v>
                </c:pt>
                <c:pt idx="62">
                  <c:v>461.75</c:v>
                </c:pt>
                <c:pt idx="63">
                  <c:v>170.25</c:v>
                </c:pt>
                <c:pt idx="64">
                  <c:v>39.6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03-4DF6-989B-6F47E7BE10F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28432.618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936.5</c:v>
                </c:pt>
                <c:pt idx="1">
                  <c:v>3618.3184849999998</c:v>
                </c:pt>
                <c:pt idx="2">
                  <c:v>6575.6</c:v>
                </c:pt>
                <c:pt idx="3">
                  <c:v>17302.2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0A-482A-B1BE-0B34A66E5AE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17.7</c:v>
                </c:pt>
                <c:pt idx="2">
                  <c:v>16.899999999999999</c:v>
                </c:pt>
                <c:pt idx="3">
                  <c:v>17.600000000000001</c:v>
                </c:pt>
                <c:pt idx="4">
                  <c:v>17.8</c:v>
                </c:pt>
                <c:pt idx="5">
                  <c:v>17.7</c:v>
                </c:pt>
                <c:pt idx="6">
                  <c:v>16.5</c:v>
                </c:pt>
                <c:pt idx="7">
                  <c:v>15.5</c:v>
                </c:pt>
                <c:pt idx="8">
                  <c:v>14.7</c:v>
                </c:pt>
                <c:pt idx="9">
                  <c:v>15</c:v>
                </c:pt>
                <c:pt idx="10">
                  <c:v>17.100000000000001</c:v>
                </c:pt>
                <c:pt idx="11">
                  <c:v>17</c:v>
                </c:pt>
                <c:pt idx="12">
                  <c:v>16</c:v>
                </c:pt>
                <c:pt idx="13">
                  <c:v>16.5</c:v>
                </c:pt>
                <c:pt idx="14">
                  <c:v>17</c:v>
                </c:pt>
                <c:pt idx="15">
                  <c:v>17.100000000000001</c:v>
                </c:pt>
                <c:pt idx="16">
                  <c:v>16.8</c:v>
                </c:pt>
                <c:pt idx="17">
                  <c:v>16.7</c:v>
                </c:pt>
                <c:pt idx="18">
                  <c:v>17</c:v>
                </c:pt>
                <c:pt idx="19">
                  <c:v>17</c:v>
                </c:pt>
                <c:pt idx="20">
                  <c:v>17.2</c:v>
                </c:pt>
                <c:pt idx="21">
                  <c:v>18</c:v>
                </c:pt>
                <c:pt idx="22">
                  <c:v>18</c:v>
                </c:pt>
                <c:pt idx="23">
                  <c:v>17.600000000000001</c:v>
                </c:pt>
                <c:pt idx="24">
                  <c:v>17.7</c:v>
                </c:pt>
                <c:pt idx="25">
                  <c:v>17.7</c:v>
                </c:pt>
                <c:pt idx="26">
                  <c:v>17.7</c:v>
                </c:pt>
                <c:pt idx="27">
                  <c:v>16.600000000000001</c:v>
                </c:pt>
                <c:pt idx="28">
                  <c:v>17.2</c:v>
                </c:pt>
                <c:pt idx="29">
                  <c:v>17.3</c:v>
                </c:pt>
                <c:pt idx="30">
                  <c:v>17</c:v>
                </c:pt>
                <c:pt idx="31">
                  <c:v>16.5</c:v>
                </c:pt>
                <c:pt idx="32">
                  <c:v>15</c:v>
                </c:pt>
                <c:pt idx="33">
                  <c:v>17</c:v>
                </c:pt>
                <c:pt idx="34">
                  <c:v>16.2</c:v>
                </c:pt>
                <c:pt idx="35">
                  <c:v>16.7</c:v>
                </c:pt>
                <c:pt idx="36">
                  <c:v>16.600000000000001</c:v>
                </c:pt>
                <c:pt idx="37">
                  <c:v>16.8</c:v>
                </c:pt>
                <c:pt idx="38">
                  <c:v>16.5</c:v>
                </c:pt>
                <c:pt idx="39">
                  <c:v>16.7</c:v>
                </c:pt>
                <c:pt idx="40">
                  <c:v>16.5</c:v>
                </c:pt>
                <c:pt idx="41">
                  <c:v>16.2</c:v>
                </c:pt>
                <c:pt idx="42">
                  <c:v>16.399999999999999</c:v>
                </c:pt>
                <c:pt idx="43">
                  <c:v>16.5</c:v>
                </c:pt>
                <c:pt idx="44">
                  <c:v>17.5</c:v>
                </c:pt>
                <c:pt idx="45">
                  <c:v>16.8</c:v>
                </c:pt>
                <c:pt idx="46">
                  <c:v>16.8</c:v>
                </c:pt>
                <c:pt idx="47">
                  <c:v>16</c:v>
                </c:pt>
              </c:numCache>
            </c:numRef>
          </c:val>
          <c:extLst>
            <c:ext xmlns:c16="http://schemas.microsoft.com/office/drawing/2014/chart" uri="{C3380CC4-5D6E-409C-BE32-E72D297353CC}">
              <c16:uniqueId val="{00000000-9E90-4A13-850F-3F2B74F0862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E90-4A13-850F-3F2B74F0862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c:v>
                </c:pt>
                <c:pt idx="1">
                  <c:v>7.6</c:v>
                </c:pt>
                <c:pt idx="2">
                  <c:v>7.5</c:v>
                </c:pt>
                <c:pt idx="3">
                  <c:v>7.3</c:v>
                </c:pt>
                <c:pt idx="4">
                  <c:v>6.7</c:v>
                </c:pt>
                <c:pt idx="5">
                  <c:v>6.7</c:v>
                </c:pt>
                <c:pt idx="6">
                  <c:v>7.3</c:v>
                </c:pt>
                <c:pt idx="7">
                  <c:v>7.8</c:v>
                </c:pt>
                <c:pt idx="8">
                  <c:v>7.9</c:v>
                </c:pt>
                <c:pt idx="9">
                  <c:v>7.8</c:v>
                </c:pt>
                <c:pt idx="10">
                  <c:v>7.9</c:v>
                </c:pt>
                <c:pt idx="11">
                  <c:v>7.8</c:v>
                </c:pt>
                <c:pt idx="12">
                  <c:v>8.1999999999999993</c:v>
                </c:pt>
                <c:pt idx="13">
                  <c:v>8.1999999999999993</c:v>
                </c:pt>
                <c:pt idx="14">
                  <c:v>8.1999999999999993</c:v>
                </c:pt>
                <c:pt idx="15">
                  <c:v>7</c:v>
                </c:pt>
                <c:pt idx="16">
                  <c:v>8.5</c:v>
                </c:pt>
                <c:pt idx="17">
                  <c:v>8.3000000000000007</c:v>
                </c:pt>
                <c:pt idx="18">
                  <c:v>7.1</c:v>
                </c:pt>
                <c:pt idx="19">
                  <c:v>8.1999999999999993</c:v>
                </c:pt>
                <c:pt idx="20">
                  <c:v>8.1</c:v>
                </c:pt>
                <c:pt idx="21">
                  <c:v>8</c:v>
                </c:pt>
                <c:pt idx="22">
                  <c:v>7</c:v>
                </c:pt>
                <c:pt idx="23">
                  <c:v>7.6</c:v>
                </c:pt>
                <c:pt idx="24">
                  <c:v>7.9</c:v>
                </c:pt>
                <c:pt idx="25">
                  <c:v>7.8</c:v>
                </c:pt>
                <c:pt idx="26">
                  <c:v>7.9</c:v>
                </c:pt>
                <c:pt idx="27">
                  <c:v>8.1</c:v>
                </c:pt>
                <c:pt idx="28">
                  <c:v>7.6</c:v>
                </c:pt>
                <c:pt idx="29">
                  <c:v>7.6</c:v>
                </c:pt>
                <c:pt idx="30">
                  <c:v>7.4</c:v>
                </c:pt>
                <c:pt idx="31">
                  <c:v>7.5</c:v>
                </c:pt>
                <c:pt idx="32">
                  <c:v>7.6</c:v>
                </c:pt>
                <c:pt idx="33">
                  <c:v>6.4</c:v>
                </c:pt>
                <c:pt idx="34">
                  <c:v>7</c:v>
                </c:pt>
                <c:pt idx="35">
                  <c:v>7.6</c:v>
                </c:pt>
                <c:pt idx="36">
                  <c:v>8.1</c:v>
                </c:pt>
                <c:pt idx="37">
                  <c:v>8</c:v>
                </c:pt>
                <c:pt idx="38">
                  <c:v>7.9</c:v>
                </c:pt>
                <c:pt idx="39">
                  <c:v>7.9</c:v>
                </c:pt>
                <c:pt idx="40">
                  <c:v>7.8</c:v>
                </c:pt>
                <c:pt idx="41">
                  <c:v>7.7</c:v>
                </c:pt>
                <c:pt idx="42">
                  <c:v>8.1</c:v>
                </c:pt>
                <c:pt idx="43">
                  <c:v>7.2</c:v>
                </c:pt>
                <c:pt idx="44">
                  <c:v>6.3</c:v>
                </c:pt>
                <c:pt idx="45">
                  <c:v>7.3</c:v>
                </c:pt>
                <c:pt idx="46">
                  <c:v>7.6</c:v>
                </c:pt>
                <c:pt idx="47">
                  <c:v>8.1</c:v>
                </c:pt>
              </c:numCache>
            </c:numRef>
          </c:val>
          <c:extLst>
            <c:ext xmlns:c16="http://schemas.microsoft.com/office/drawing/2014/chart" uri="{C3380CC4-5D6E-409C-BE32-E72D297353CC}">
              <c16:uniqueId val="{00000002-9E90-4A13-850F-3F2B74F0862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8.5</c:v>
                </c:pt>
                <c:pt idx="1">
                  <c:v>8.5</c:v>
                </c:pt>
                <c:pt idx="2">
                  <c:v>8.4</c:v>
                </c:pt>
                <c:pt idx="3">
                  <c:v>8.6</c:v>
                </c:pt>
                <c:pt idx="4">
                  <c:v>8.6</c:v>
                </c:pt>
                <c:pt idx="5">
                  <c:v>8.5</c:v>
                </c:pt>
                <c:pt idx="6">
                  <c:v>8.9</c:v>
                </c:pt>
                <c:pt idx="7">
                  <c:v>8.6999999999999993</c:v>
                </c:pt>
                <c:pt idx="8">
                  <c:v>8.9</c:v>
                </c:pt>
                <c:pt idx="9">
                  <c:v>8.5</c:v>
                </c:pt>
                <c:pt idx="10">
                  <c:v>8.6999999999999993</c:v>
                </c:pt>
                <c:pt idx="11">
                  <c:v>7.9</c:v>
                </c:pt>
                <c:pt idx="12">
                  <c:v>7.6</c:v>
                </c:pt>
                <c:pt idx="13">
                  <c:v>7.6</c:v>
                </c:pt>
                <c:pt idx="14">
                  <c:v>7.3</c:v>
                </c:pt>
                <c:pt idx="15">
                  <c:v>7.8</c:v>
                </c:pt>
                <c:pt idx="16">
                  <c:v>7.4</c:v>
                </c:pt>
                <c:pt idx="17">
                  <c:v>5.7</c:v>
                </c:pt>
                <c:pt idx="18">
                  <c:v>4</c:v>
                </c:pt>
                <c:pt idx="19">
                  <c:v>4</c:v>
                </c:pt>
                <c:pt idx="20">
                  <c:v>4</c:v>
                </c:pt>
                <c:pt idx="21">
                  <c:v>4</c:v>
                </c:pt>
                <c:pt idx="22">
                  <c:v>4.3</c:v>
                </c:pt>
                <c:pt idx="23">
                  <c:v>5.3</c:v>
                </c:pt>
                <c:pt idx="24">
                  <c:v>4.0999999999999996</c:v>
                </c:pt>
                <c:pt idx="25">
                  <c:v>4.5</c:v>
                </c:pt>
                <c:pt idx="26">
                  <c:v>4.5999999999999996</c:v>
                </c:pt>
                <c:pt idx="27">
                  <c:v>1.7</c:v>
                </c:pt>
              </c:numCache>
            </c:numRef>
          </c:val>
          <c:extLst>
            <c:ext xmlns:c16="http://schemas.microsoft.com/office/drawing/2014/chart" uri="{C3380CC4-5D6E-409C-BE32-E72D297353CC}">
              <c16:uniqueId val="{00000003-9E90-4A13-850F-3F2B74F0862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63.39</c:v>
                </c:pt>
                <c:pt idx="1">
                  <c:v>63.57</c:v>
                </c:pt>
                <c:pt idx="2">
                  <c:v>61.45</c:v>
                </c:pt>
                <c:pt idx="3">
                  <c:v>63.07</c:v>
                </c:pt>
                <c:pt idx="4">
                  <c:v>62.44</c:v>
                </c:pt>
                <c:pt idx="5">
                  <c:v>63.6</c:v>
                </c:pt>
                <c:pt idx="6">
                  <c:v>63.3</c:v>
                </c:pt>
                <c:pt idx="7">
                  <c:v>62.95</c:v>
                </c:pt>
                <c:pt idx="8">
                  <c:v>62.07</c:v>
                </c:pt>
                <c:pt idx="9">
                  <c:v>62.31</c:v>
                </c:pt>
                <c:pt idx="10">
                  <c:v>61.73</c:v>
                </c:pt>
                <c:pt idx="11">
                  <c:v>62.07</c:v>
                </c:pt>
                <c:pt idx="12">
                  <c:v>61.51</c:v>
                </c:pt>
                <c:pt idx="13">
                  <c:v>61.92</c:v>
                </c:pt>
                <c:pt idx="14">
                  <c:v>61.62</c:v>
                </c:pt>
                <c:pt idx="15">
                  <c:v>60.81</c:v>
                </c:pt>
                <c:pt idx="16">
                  <c:v>60.79</c:v>
                </c:pt>
                <c:pt idx="17">
                  <c:v>60.69</c:v>
                </c:pt>
                <c:pt idx="18">
                  <c:v>60.24</c:v>
                </c:pt>
                <c:pt idx="19">
                  <c:v>60.09</c:v>
                </c:pt>
                <c:pt idx="20">
                  <c:v>59.39</c:v>
                </c:pt>
                <c:pt idx="21">
                  <c:v>58.74</c:v>
                </c:pt>
                <c:pt idx="22">
                  <c:v>58.22</c:v>
                </c:pt>
                <c:pt idx="23">
                  <c:v>57.24</c:v>
                </c:pt>
                <c:pt idx="24">
                  <c:v>56.18</c:v>
                </c:pt>
                <c:pt idx="25">
                  <c:v>56.28</c:v>
                </c:pt>
                <c:pt idx="26">
                  <c:v>55.87</c:v>
                </c:pt>
                <c:pt idx="27">
                  <c:v>55.36</c:v>
                </c:pt>
                <c:pt idx="28">
                  <c:v>55.26</c:v>
                </c:pt>
                <c:pt idx="29">
                  <c:v>54.07</c:v>
                </c:pt>
                <c:pt idx="30">
                  <c:v>53.56</c:v>
                </c:pt>
                <c:pt idx="31">
                  <c:v>43.03</c:v>
                </c:pt>
                <c:pt idx="32">
                  <c:v>53.18</c:v>
                </c:pt>
                <c:pt idx="33">
                  <c:v>52.92</c:v>
                </c:pt>
                <c:pt idx="34">
                  <c:v>52.72</c:v>
                </c:pt>
                <c:pt idx="35">
                  <c:v>55.11</c:v>
                </c:pt>
                <c:pt idx="36">
                  <c:v>57.44</c:v>
                </c:pt>
                <c:pt idx="37">
                  <c:v>57.218000000000004</c:v>
                </c:pt>
                <c:pt idx="38">
                  <c:v>57.55</c:v>
                </c:pt>
                <c:pt idx="39">
                  <c:v>57.55</c:v>
                </c:pt>
                <c:pt idx="40">
                  <c:v>57.69</c:v>
                </c:pt>
                <c:pt idx="41">
                  <c:v>57.47</c:v>
                </c:pt>
                <c:pt idx="42">
                  <c:v>57.52</c:v>
                </c:pt>
                <c:pt idx="43">
                  <c:v>57.66</c:v>
                </c:pt>
                <c:pt idx="44">
                  <c:v>57.14</c:v>
                </c:pt>
                <c:pt idx="45">
                  <c:v>57.83</c:v>
                </c:pt>
                <c:pt idx="46">
                  <c:v>57.72</c:v>
                </c:pt>
                <c:pt idx="47">
                  <c:v>57.67</c:v>
                </c:pt>
              </c:numCache>
            </c:numRef>
          </c:val>
          <c:extLst>
            <c:ext xmlns:c16="http://schemas.microsoft.com/office/drawing/2014/chart" uri="{C3380CC4-5D6E-409C-BE32-E72D297353CC}">
              <c16:uniqueId val="{00000004-9E90-4A13-850F-3F2B74F0862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9E90-4A13-850F-3F2B74F086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TERMOCHILCA S.A.C.</c:v>
                </c:pt>
                <c:pt idx="10">
                  <c:v>CELEPSA</c:v>
                </c:pt>
                <c:pt idx="11">
                  <c:v>CHINANGO S.A.C.</c:v>
                </c:pt>
                <c:pt idx="12">
                  <c:v>HYDRO GLOBAL PERÚ S.A.C.</c:v>
                </c:pt>
                <c:pt idx="13">
                  <c:v>EGASA</c:v>
                </c:pt>
                <c:pt idx="14">
                  <c:v>INLAND ENERGY SAC</c:v>
                </c:pt>
                <c:pt idx="15">
                  <c:v>SAN GABAN</c:v>
                </c:pt>
                <c:pt idx="16">
                  <c:v>JOYA SOLAR S.A.C.</c:v>
                </c:pt>
                <c:pt idx="17">
                  <c:v>GM OPERACIONES S.A.C.</c:v>
                </c:pt>
                <c:pt idx="18">
                  <c:v>LA VIRGEN</c:v>
                </c:pt>
                <c:pt idx="19">
                  <c:v>ENERGIA RENOVABLE DEL SUR S.A.</c:v>
                </c:pt>
                <c:pt idx="20">
                  <c:v>ENERGÍA EÓLICA S.A.</c:v>
                </c:pt>
                <c:pt idx="21">
                  <c:v>PARQUE EOLICO TRES HERMANAS S.A.C.</c:v>
                </c:pt>
                <c:pt idx="22">
                  <c:v>GENERADORA DE ENERGÍA DEL PERÚ</c:v>
                </c:pt>
                <c:pt idx="23">
                  <c:v>EGEJUNIN</c:v>
                </c:pt>
                <c:pt idx="24">
                  <c:v>SINERSA</c:v>
                </c:pt>
                <c:pt idx="25">
                  <c:v>GR CORTARRAMA SOCIEDAD ANONIMA CERRADA</c:v>
                </c:pt>
                <c:pt idx="26">
                  <c:v>EMPRESA DE GENERACION HUANZA</c:v>
                </c:pt>
                <c:pt idx="27">
                  <c:v>EMPRESA DE GENERACION ELECTRICA SANTA ANA S.A.C.</c:v>
                </c:pt>
                <c:pt idx="28">
                  <c:v>EMPRESA DE GENERACION ELECTRICA RIO BAÑOS S.A.C.</c:v>
                </c:pt>
                <c:pt idx="29">
                  <c:v>EMPRESA ELECTRICA AGUA AZUL</c:v>
                </c:pt>
                <c:pt idx="30">
                  <c:v>HIDROELECTRICA HUANCHOR S.A.C.</c:v>
                </c:pt>
                <c:pt idx="31">
                  <c:v>HUAURA POWER GROUP S.A.</c:v>
                </c:pt>
                <c:pt idx="32">
                  <c:v>CELEPSA RENOVABLES S.R.L.</c:v>
                </c:pt>
                <c:pt idx="33">
                  <c:v>EGESUR</c:v>
                </c:pt>
                <c:pt idx="34">
                  <c:v>GENERACIÓN ANDINA S.A.C.</c:v>
                </c:pt>
                <c:pt idx="35">
                  <c:v>TERMOSELVA</c:v>
                </c:pt>
                <c:pt idx="36">
                  <c:v>PERUANA DE INVERSIONES EN ENERGIAS RENOVABLES S.A.</c:v>
                </c:pt>
                <c:pt idx="37">
                  <c:v>PARQUE EOLICO MARCONA S.A.C.</c:v>
                </c:pt>
                <c:pt idx="38">
                  <c:v>EMPRESA ELECTRICA RIO DOBLE</c:v>
                </c:pt>
                <c:pt idx="39">
                  <c:v>AGRO INDUSTRIAL PARAMONGA S.A.</c:v>
                </c:pt>
                <c:pt idx="40">
                  <c:v>ANDEAN POWER S.A.C.</c:v>
                </c:pt>
                <c:pt idx="41">
                  <c:v>PETRAMAS</c:v>
                </c:pt>
                <c:pt idx="42">
                  <c:v>GR TARUCA SOCIEDAD ANONIMA CERRADA</c:v>
                </c:pt>
                <c:pt idx="43">
                  <c:v>BIOENERGIA DEL CHIRA S.A.</c:v>
                </c:pt>
                <c:pt idx="44">
                  <c:v>GR PAINO SOCIEDAD ANONIMA CERRADA</c:v>
                </c:pt>
                <c:pt idx="45">
                  <c:v>AGROINDUSTRIAS SAN JACINTO S.A.A.</c:v>
                </c:pt>
                <c:pt idx="46">
                  <c:v>PANAMERICANA  SOLAR SAC.</c:v>
                </c:pt>
                <c:pt idx="47">
                  <c:v>MAJES ARCUS S.A.C.</c:v>
                </c:pt>
                <c:pt idx="48">
                  <c:v>REPARTICIÓN ARCUS S.A.C.</c:v>
                </c:pt>
                <c:pt idx="49">
                  <c:v>TACNA SOLAR SAC.</c:v>
                </c:pt>
                <c:pt idx="50">
                  <c:v>MOQUEGUA FV S.A.C.</c:v>
                </c:pt>
                <c:pt idx="51">
                  <c:v>ENEL GENERACION PIURA S.A.</c:v>
                </c:pt>
                <c:pt idx="52">
                  <c:v>EMPRESA DE GENERACION ELECTRICA CANCHAYLLO SAC</c:v>
                </c:pt>
                <c:pt idx="53">
                  <c:v>HIDROCAÑETE S.A.</c:v>
                </c:pt>
                <c:pt idx="54">
                  <c:v>INVERSIONES SHAQSHA S.A.C.</c:v>
                </c:pt>
                <c:pt idx="55">
                  <c:v>ELECTRICA YANAPAMPA SAC</c:v>
                </c:pt>
                <c:pt idx="56">
                  <c:v>INFRAESTRUCTURAS Y ENERGIAS DEL PERU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451791.35</c:v>
                </c:pt>
                <c:pt idx="1">
                  <c:v>407597.15</c:v>
                </c:pt>
                <c:pt idx="2">
                  <c:v>354259.65</c:v>
                </c:pt>
                <c:pt idx="3">
                  <c:v>344853.80499999999</c:v>
                </c:pt>
                <c:pt idx="4">
                  <c:v>188671.86</c:v>
                </c:pt>
                <c:pt idx="5">
                  <c:v>119673.15</c:v>
                </c:pt>
                <c:pt idx="6">
                  <c:v>102676.85</c:v>
                </c:pt>
                <c:pt idx="7">
                  <c:v>100686.45</c:v>
                </c:pt>
                <c:pt idx="8">
                  <c:v>65834.350040000005</c:v>
                </c:pt>
                <c:pt idx="9">
                  <c:v>59644.985000000001</c:v>
                </c:pt>
                <c:pt idx="10">
                  <c:v>58360.2</c:v>
                </c:pt>
                <c:pt idx="11">
                  <c:v>50436.800000000003</c:v>
                </c:pt>
                <c:pt idx="12">
                  <c:v>39460.699999999997</c:v>
                </c:pt>
                <c:pt idx="13">
                  <c:v>38733</c:v>
                </c:pt>
                <c:pt idx="14">
                  <c:v>35980.5</c:v>
                </c:pt>
                <c:pt idx="15">
                  <c:v>35334.800000000003</c:v>
                </c:pt>
                <c:pt idx="16">
                  <c:v>30516.95</c:v>
                </c:pt>
                <c:pt idx="17">
                  <c:v>23252.734</c:v>
                </c:pt>
                <c:pt idx="18">
                  <c:v>22681.200000000001</c:v>
                </c:pt>
                <c:pt idx="19">
                  <c:v>22336.05</c:v>
                </c:pt>
                <c:pt idx="20">
                  <c:v>18587.099999999999</c:v>
                </c:pt>
                <c:pt idx="21">
                  <c:v>17486.599999999999</c:v>
                </c:pt>
                <c:pt idx="22">
                  <c:v>14093.05</c:v>
                </c:pt>
                <c:pt idx="23">
                  <c:v>14070</c:v>
                </c:pt>
                <c:pt idx="24">
                  <c:v>11528.7</c:v>
                </c:pt>
                <c:pt idx="25">
                  <c:v>9372.65</c:v>
                </c:pt>
                <c:pt idx="26">
                  <c:v>8767.15</c:v>
                </c:pt>
                <c:pt idx="27">
                  <c:v>8134.55</c:v>
                </c:pt>
                <c:pt idx="28">
                  <c:v>7839.9</c:v>
                </c:pt>
                <c:pt idx="29">
                  <c:v>7777.6350000000002</c:v>
                </c:pt>
                <c:pt idx="30">
                  <c:v>7664.15</c:v>
                </c:pt>
                <c:pt idx="31">
                  <c:v>7536.2</c:v>
                </c:pt>
                <c:pt idx="32">
                  <c:v>7490.5</c:v>
                </c:pt>
                <c:pt idx="33">
                  <c:v>6961.5</c:v>
                </c:pt>
                <c:pt idx="34">
                  <c:v>6799.65</c:v>
                </c:pt>
                <c:pt idx="35">
                  <c:v>6713.05</c:v>
                </c:pt>
                <c:pt idx="36">
                  <c:v>6439.55</c:v>
                </c:pt>
                <c:pt idx="37">
                  <c:v>6154.3</c:v>
                </c:pt>
                <c:pt idx="38">
                  <c:v>5684.45</c:v>
                </c:pt>
                <c:pt idx="39">
                  <c:v>5631.35</c:v>
                </c:pt>
                <c:pt idx="40">
                  <c:v>4465.3</c:v>
                </c:pt>
                <c:pt idx="41">
                  <c:v>3983.25</c:v>
                </c:pt>
                <c:pt idx="42">
                  <c:v>3697.55</c:v>
                </c:pt>
                <c:pt idx="43">
                  <c:v>3508.75</c:v>
                </c:pt>
                <c:pt idx="44">
                  <c:v>2949.25</c:v>
                </c:pt>
                <c:pt idx="45">
                  <c:v>2390.9850000000001</c:v>
                </c:pt>
                <c:pt idx="46">
                  <c:v>2070.4499999999998</c:v>
                </c:pt>
                <c:pt idx="47">
                  <c:v>1919.44</c:v>
                </c:pt>
                <c:pt idx="48">
                  <c:v>1825.5</c:v>
                </c:pt>
                <c:pt idx="49">
                  <c:v>1753.85</c:v>
                </c:pt>
                <c:pt idx="50">
                  <c:v>1744.5</c:v>
                </c:pt>
                <c:pt idx="51">
                  <c:v>1569.2</c:v>
                </c:pt>
                <c:pt idx="52">
                  <c:v>1524.8</c:v>
                </c:pt>
                <c:pt idx="53">
                  <c:v>1409.65</c:v>
                </c:pt>
                <c:pt idx="54">
                  <c:v>1280.7</c:v>
                </c:pt>
                <c:pt idx="55">
                  <c:v>1255.5999999999999</c:v>
                </c:pt>
                <c:pt idx="56">
                  <c:v>1008.3</c:v>
                </c:pt>
                <c:pt idx="57">
                  <c:v>823.15</c:v>
                </c:pt>
                <c:pt idx="58">
                  <c:v>336.75</c:v>
                </c:pt>
                <c:pt idx="59">
                  <c:v>128.5</c:v>
                </c:pt>
                <c:pt idx="60">
                  <c:v>43.8</c:v>
                </c:pt>
                <c:pt idx="61">
                  <c:v>35.118485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8E-499E-B209-96D3B3FDAE2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440.59</c:v>
                </c:pt>
                <c:pt idx="1">
                  <c:v>433.67</c:v>
                </c:pt>
                <c:pt idx="2">
                  <c:v>432.75</c:v>
                </c:pt>
                <c:pt idx="3">
                  <c:v>412.47</c:v>
                </c:pt>
                <c:pt idx="4">
                  <c:v>428.64</c:v>
                </c:pt>
                <c:pt idx="5">
                  <c:v>431.2</c:v>
                </c:pt>
                <c:pt idx="6">
                  <c:v>429.1</c:v>
                </c:pt>
                <c:pt idx="7">
                  <c:v>426.75</c:v>
                </c:pt>
                <c:pt idx="8">
                  <c:v>431.17</c:v>
                </c:pt>
                <c:pt idx="9">
                  <c:v>435.21</c:v>
                </c:pt>
                <c:pt idx="10">
                  <c:v>424.03</c:v>
                </c:pt>
                <c:pt idx="11">
                  <c:v>422.17</c:v>
                </c:pt>
                <c:pt idx="12">
                  <c:v>420.21</c:v>
                </c:pt>
                <c:pt idx="13">
                  <c:v>436.12292000000002</c:v>
                </c:pt>
                <c:pt idx="14">
                  <c:v>441.22309000000001</c:v>
                </c:pt>
                <c:pt idx="15">
                  <c:v>429.12759</c:v>
                </c:pt>
                <c:pt idx="16">
                  <c:v>423.76060000000001</c:v>
                </c:pt>
                <c:pt idx="17">
                  <c:v>449.07294000000002</c:v>
                </c:pt>
                <c:pt idx="18">
                  <c:v>474.00787000000003</c:v>
                </c:pt>
                <c:pt idx="19">
                  <c:v>482.39713</c:v>
                </c:pt>
                <c:pt idx="20">
                  <c:v>494.26763999999997</c:v>
                </c:pt>
                <c:pt idx="21">
                  <c:v>577.41092000000003</c:v>
                </c:pt>
                <c:pt idx="22">
                  <c:v>562.16135999999995</c:v>
                </c:pt>
                <c:pt idx="23">
                  <c:v>548.29066</c:v>
                </c:pt>
                <c:pt idx="24">
                  <c:v>558.89125000000001</c:v>
                </c:pt>
                <c:pt idx="25">
                  <c:v>564.66485999999998</c:v>
                </c:pt>
                <c:pt idx="26">
                  <c:v>568.14484000000004</c:v>
                </c:pt>
                <c:pt idx="27">
                  <c:v>571.54526999999996</c:v>
                </c:pt>
                <c:pt idx="28">
                  <c:v>577.83518000000004</c:v>
                </c:pt>
                <c:pt idx="29">
                  <c:v>578.62405000000001</c:v>
                </c:pt>
                <c:pt idx="30">
                  <c:v>585.01043000000004</c:v>
                </c:pt>
                <c:pt idx="31">
                  <c:v>574.86425999999994</c:v>
                </c:pt>
                <c:pt idx="32">
                  <c:v>609.72274000000004</c:v>
                </c:pt>
                <c:pt idx="33">
                  <c:v>622.93813</c:v>
                </c:pt>
                <c:pt idx="34">
                  <c:v>638.43192999999997</c:v>
                </c:pt>
                <c:pt idx="35">
                  <c:v>628.21131000000003</c:v>
                </c:pt>
                <c:pt idx="36">
                  <c:v>633.14</c:v>
                </c:pt>
                <c:pt idx="37">
                  <c:v>641.11800000000005</c:v>
                </c:pt>
                <c:pt idx="38">
                  <c:v>621.65</c:v>
                </c:pt>
                <c:pt idx="39">
                  <c:v>622.45000000000005</c:v>
                </c:pt>
                <c:pt idx="40">
                  <c:v>620.79</c:v>
                </c:pt>
                <c:pt idx="41">
                  <c:v>609.66999999999996</c:v>
                </c:pt>
                <c:pt idx="42">
                  <c:v>601.91999999999996</c:v>
                </c:pt>
                <c:pt idx="43">
                  <c:v>583.66</c:v>
                </c:pt>
                <c:pt idx="44">
                  <c:v>566.84</c:v>
                </c:pt>
                <c:pt idx="45">
                  <c:v>478.83</c:v>
                </c:pt>
                <c:pt idx="46">
                  <c:v>463.42</c:v>
                </c:pt>
                <c:pt idx="47">
                  <c:v>431.97</c:v>
                </c:pt>
              </c:numCache>
            </c:numRef>
          </c:val>
          <c:extLst>
            <c:ext xmlns:c16="http://schemas.microsoft.com/office/drawing/2014/chart" uri="{C3380CC4-5D6E-409C-BE32-E72D297353CC}">
              <c16:uniqueId val="{00000000-9DFA-406E-B278-C7AA0751EE5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5515.3</c:v>
                </c:pt>
                <c:pt idx="1">
                  <c:v>5411.1</c:v>
                </c:pt>
                <c:pt idx="2">
                  <c:v>5287.8</c:v>
                </c:pt>
                <c:pt idx="3">
                  <c:v>5243.4</c:v>
                </c:pt>
                <c:pt idx="4">
                  <c:v>5243.7</c:v>
                </c:pt>
                <c:pt idx="5">
                  <c:v>5248.8</c:v>
                </c:pt>
                <c:pt idx="6">
                  <c:v>5011.8</c:v>
                </c:pt>
                <c:pt idx="7">
                  <c:v>5159.3</c:v>
                </c:pt>
                <c:pt idx="8">
                  <c:v>5231.5</c:v>
                </c:pt>
                <c:pt idx="9">
                  <c:v>5248.9</c:v>
                </c:pt>
                <c:pt idx="10">
                  <c:v>5329.5</c:v>
                </c:pt>
                <c:pt idx="11">
                  <c:v>5520.7</c:v>
                </c:pt>
                <c:pt idx="12">
                  <c:v>5652.8</c:v>
                </c:pt>
                <c:pt idx="13">
                  <c:v>5565.2</c:v>
                </c:pt>
                <c:pt idx="14">
                  <c:v>5649</c:v>
                </c:pt>
                <c:pt idx="15">
                  <c:v>5497.7</c:v>
                </c:pt>
                <c:pt idx="16">
                  <c:v>5771.8</c:v>
                </c:pt>
                <c:pt idx="17">
                  <c:v>5722.8</c:v>
                </c:pt>
                <c:pt idx="18">
                  <c:v>6017.6</c:v>
                </c:pt>
                <c:pt idx="19">
                  <c:v>6040.8</c:v>
                </c:pt>
                <c:pt idx="20">
                  <c:v>6006</c:v>
                </c:pt>
                <c:pt idx="21">
                  <c:v>5851.2</c:v>
                </c:pt>
                <c:pt idx="22">
                  <c:v>5760.3</c:v>
                </c:pt>
                <c:pt idx="23">
                  <c:v>5907.7</c:v>
                </c:pt>
                <c:pt idx="24">
                  <c:v>5769.4</c:v>
                </c:pt>
                <c:pt idx="25">
                  <c:v>5640.5</c:v>
                </c:pt>
                <c:pt idx="26">
                  <c:v>5537.9</c:v>
                </c:pt>
                <c:pt idx="27">
                  <c:v>5478.5</c:v>
                </c:pt>
                <c:pt idx="28">
                  <c:v>5721.9</c:v>
                </c:pt>
                <c:pt idx="29">
                  <c:v>5937.5</c:v>
                </c:pt>
                <c:pt idx="30">
                  <c:v>6058.6</c:v>
                </c:pt>
                <c:pt idx="31">
                  <c:v>6134</c:v>
                </c:pt>
                <c:pt idx="32">
                  <c:v>6050.5</c:v>
                </c:pt>
                <c:pt idx="33">
                  <c:v>6121</c:v>
                </c:pt>
                <c:pt idx="34">
                  <c:v>6192</c:v>
                </c:pt>
                <c:pt idx="35">
                  <c:v>6177.3</c:v>
                </c:pt>
                <c:pt idx="36">
                  <c:v>6175.7</c:v>
                </c:pt>
                <c:pt idx="37">
                  <c:v>6138.7</c:v>
                </c:pt>
                <c:pt idx="38">
                  <c:v>6063.2</c:v>
                </c:pt>
                <c:pt idx="39">
                  <c:v>6148.2</c:v>
                </c:pt>
                <c:pt idx="40">
                  <c:v>6083.8</c:v>
                </c:pt>
                <c:pt idx="41">
                  <c:v>6067.9</c:v>
                </c:pt>
                <c:pt idx="42">
                  <c:v>6023.3</c:v>
                </c:pt>
                <c:pt idx="43">
                  <c:v>5986.1</c:v>
                </c:pt>
                <c:pt idx="44">
                  <c:v>5990.2</c:v>
                </c:pt>
                <c:pt idx="45">
                  <c:v>5850.7</c:v>
                </c:pt>
                <c:pt idx="46">
                  <c:v>5656.6</c:v>
                </c:pt>
                <c:pt idx="47">
                  <c:v>5420.2</c:v>
                </c:pt>
              </c:numCache>
            </c:numRef>
          </c:val>
          <c:extLst>
            <c:ext xmlns:c16="http://schemas.microsoft.com/office/drawing/2014/chart" uri="{C3380CC4-5D6E-409C-BE32-E72D297353CC}">
              <c16:uniqueId val="{00000001-9DFA-406E-B278-C7AA0751EE5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510.5</c:v>
                </c:pt>
                <c:pt idx="1">
                  <c:v>507.3</c:v>
                </c:pt>
                <c:pt idx="2">
                  <c:v>512.1</c:v>
                </c:pt>
                <c:pt idx="3">
                  <c:v>462.8</c:v>
                </c:pt>
                <c:pt idx="4">
                  <c:v>470.6</c:v>
                </c:pt>
                <c:pt idx="5">
                  <c:v>483.6</c:v>
                </c:pt>
                <c:pt idx="6">
                  <c:v>561.5</c:v>
                </c:pt>
                <c:pt idx="7">
                  <c:v>548.4</c:v>
                </c:pt>
                <c:pt idx="8">
                  <c:v>557</c:v>
                </c:pt>
                <c:pt idx="9">
                  <c:v>557.20000000000005</c:v>
                </c:pt>
                <c:pt idx="10">
                  <c:v>551.29999999999995</c:v>
                </c:pt>
                <c:pt idx="11">
                  <c:v>560</c:v>
                </c:pt>
                <c:pt idx="12">
                  <c:v>555.79999999999995</c:v>
                </c:pt>
                <c:pt idx="13">
                  <c:v>642.70000000000005</c:v>
                </c:pt>
                <c:pt idx="14">
                  <c:v>814.4</c:v>
                </c:pt>
                <c:pt idx="15">
                  <c:v>949.3</c:v>
                </c:pt>
                <c:pt idx="16">
                  <c:v>931.2</c:v>
                </c:pt>
                <c:pt idx="17">
                  <c:v>964.9</c:v>
                </c:pt>
                <c:pt idx="18">
                  <c:v>903.9</c:v>
                </c:pt>
                <c:pt idx="19">
                  <c:v>819.5</c:v>
                </c:pt>
                <c:pt idx="20">
                  <c:v>956.8</c:v>
                </c:pt>
                <c:pt idx="21">
                  <c:v>993.5</c:v>
                </c:pt>
                <c:pt idx="22">
                  <c:v>1061.0999999999999</c:v>
                </c:pt>
                <c:pt idx="23">
                  <c:v>964.6</c:v>
                </c:pt>
                <c:pt idx="24">
                  <c:v>994.1</c:v>
                </c:pt>
                <c:pt idx="25">
                  <c:v>1038.3</c:v>
                </c:pt>
                <c:pt idx="26">
                  <c:v>1135</c:v>
                </c:pt>
                <c:pt idx="27">
                  <c:v>1153.4000000000001</c:v>
                </c:pt>
                <c:pt idx="28">
                  <c:v>1137.0999999999999</c:v>
                </c:pt>
                <c:pt idx="29">
                  <c:v>907.8</c:v>
                </c:pt>
                <c:pt idx="30">
                  <c:v>859.1</c:v>
                </c:pt>
                <c:pt idx="31">
                  <c:v>737.3</c:v>
                </c:pt>
                <c:pt idx="32">
                  <c:v>659.5</c:v>
                </c:pt>
                <c:pt idx="33">
                  <c:v>635.5</c:v>
                </c:pt>
                <c:pt idx="34">
                  <c:v>602.20000000000005</c:v>
                </c:pt>
                <c:pt idx="35">
                  <c:v>613.5</c:v>
                </c:pt>
                <c:pt idx="36">
                  <c:v>612.70000000000005</c:v>
                </c:pt>
                <c:pt idx="37">
                  <c:v>635.1</c:v>
                </c:pt>
                <c:pt idx="38">
                  <c:v>636.70000000000005</c:v>
                </c:pt>
                <c:pt idx="39">
                  <c:v>639</c:v>
                </c:pt>
                <c:pt idx="40">
                  <c:v>656.9</c:v>
                </c:pt>
                <c:pt idx="41">
                  <c:v>676.1</c:v>
                </c:pt>
                <c:pt idx="42">
                  <c:v>685.3</c:v>
                </c:pt>
                <c:pt idx="43">
                  <c:v>682.1</c:v>
                </c:pt>
                <c:pt idx="44">
                  <c:v>678.1</c:v>
                </c:pt>
                <c:pt idx="45">
                  <c:v>632.79999999999995</c:v>
                </c:pt>
                <c:pt idx="46">
                  <c:v>641.6</c:v>
                </c:pt>
                <c:pt idx="47">
                  <c:v>616.5</c:v>
                </c:pt>
              </c:numCache>
            </c:numRef>
          </c:val>
          <c:extLst>
            <c:ext xmlns:c16="http://schemas.microsoft.com/office/drawing/2014/chart" uri="{C3380CC4-5D6E-409C-BE32-E72D297353CC}">
              <c16:uniqueId val="{00000002-9DFA-406E-B278-C7AA0751EE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3871.6</c:v>
                </c:pt>
                <c:pt idx="1">
                  <c:v>3760.2</c:v>
                </c:pt>
                <c:pt idx="2">
                  <c:v>3742.6</c:v>
                </c:pt>
                <c:pt idx="3">
                  <c:v>3626.4</c:v>
                </c:pt>
                <c:pt idx="4">
                  <c:v>3767.2</c:v>
                </c:pt>
                <c:pt idx="5">
                  <c:v>3815</c:v>
                </c:pt>
                <c:pt idx="6">
                  <c:v>3768</c:v>
                </c:pt>
                <c:pt idx="7">
                  <c:v>3886.3</c:v>
                </c:pt>
                <c:pt idx="8">
                  <c:v>3911.9</c:v>
                </c:pt>
                <c:pt idx="9">
                  <c:v>3866</c:v>
                </c:pt>
                <c:pt idx="10">
                  <c:v>3823.9</c:v>
                </c:pt>
                <c:pt idx="11">
                  <c:v>3982.4</c:v>
                </c:pt>
                <c:pt idx="12">
                  <c:v>3980</c:v>
                </c:pt>
                <c:pt idx="13">
                  <c:v>3813</c:v>
                </c:pt>
                <c:pt idx="14">
                  <c:v>4017.3</c:v>
                </c:pt>
                <c:pt idx="15">
                  <c:v>3907</c:v>
                </c:pt>
                <c:pt idx="16">
                  <c:v>3986.3</c:v>
                </c:pt>
                <c:pt idx="17">
                  <c:v>3670.1</c:v>
                </c:pt>
                <c:pt idx="18">
                  <c:v>3715.1</c:v>
                </c:pt>
                <c:pt idx="19">
                  <c:v>3740.1</c:v>
                </c:pt>
                <c:pt idx="20">
                  <c:v>3742.2</c:v>
                </c:pt>
                <c:pt idx="21">
                  <c:v>3656.9</c:v>
                </c:pt>
                <c:pt idx="22">
                  <c:v>3547.4</c:v>
                </c:pt>
                <c:pt idx="23">
                  <c:v>3711.6</c:v>
                </c:pt>
                <c:pt idx="24">
                  <c:v>3751.6</c:v>
                </c:pt>
                <c:pt idx="25">
                  <c:v>3712.8</c:v>
                </c:pt>
                <c:pt idx="26">
                  <c:v>3679</c:v>
                </c:pt>
                <c:pt idx="27">
                  <c:v>3640.1</c:v>
                </c:pt>
                <c:pt idx="28">
                  <c:v>3891.1</c:v>
                </c:pt>
                <c:pt idx="29">
                  <c:v>4088.2</c:v>
                </c:pt>
                <c:pt idx="30">
                  <c:v>4176.5</c:v>
                </c:pt>
                <c:pt idx="31">
                  <c:v>4228.8</c:v>
                </c:pt>
                <c:pt idx="32">
                  <c:v>4040.9</c:v>
                </c:pt>
                <c:pt idx="33">
                  <c:v>4016.2</c:v>
                </c:pt>
                <c:pt idx="34">
                  <c:v>4101.8</c:v>
                </c:pt>
                <c:pt idx="35">
                  <c:v>4106.5</c:v>
                </c:pt>
                <c:pt idx="36">
                  <c:v>4182.3999999999996</c:v>
                </c:pt>
                <c:pt idx="37">
                  <c:v>4255.8</c:v>
                </c:pt>
                <c:pt idx="38">
                  <c:v>4235.8999999999996</c:v>
                </c:pt>
                <c:pt idx="39">
                  <c:v>4316.8999999999996</c:v>
                </c:pt>
                <c:pt idx="40">
                  <c:v>4223.3</c:v>
                </c:pt>
                <c:pt idx="41">
                  <c:v>4213.3</c:v>
                </c:pt>
                <c:pt idx="42">
                  <c:v>4212.3999999999996</c:v>
                </c:pt>
                <c:pt idx="43">
                  <c:v>4158.7</c:v>
                </c:pt>
                <c:pt idx="44">
                  <c:v>4170.3</c:v>
                </c:pt>
                <c:pt idx="45">
                  <c:v>4010.4</c:v>
                </c:pt>
                <c:pt idx="46">
                  <c:v>4042.9</c:v>
                </c:pt>
                <c:pt idx="47">
                  <c:v>3844</c:v>
                </c:pt>
              </c:numCache>
            </c:numRef>
          </c:val>
          <c:extLst>
            <c:ext xmlns:c16="http://schemas.microsoft.com/office/drawing/2014/chart" uri="{C3380CC4-5D6E-409C-BE32-E72D297353CC}">
              <c16:uniqueId val="{00000000-71DE-4DDD-95ED-310957F61D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1928.09</c:v>
                </c:pt>
                <c:pt idx="1">
                  <c:v>1918.07</c:v>
                </c:pt>
                <c:pt idx="2">
                  <c:v>1844.15</c:v>
                </c:pt>
                <c:pt idx="3">
                  <c:v>1859.57</c:v>
                </c:pt>
                <c:pt idx="4">
                  <c:v>1729.74</c:v>
                </c:pt>
                <c:pt idx="5">
                  <c:v>1709.5</c:v>
                </c:pt>
                <c:pt idx="6">
                  <c:v>1659.2</c:v>
                </c:pt>
                <c:pt idx="7">
                  <c:v>1720.95</c:v>
                </c:pt>
                <c:pt idx="8">
                  <c:v>1762.17</c:v>
                </c:pt>
                <c:pt idx="9">
                  <c:v>1799.91</c:v>
                </c:pt>
                <c:pt idx="10">
                  <c:v>1856.73</c:v>
                </c:pt>
                <c:pt idx="11">
                  <c:v>1874.47</c:v>
                </c:pt>
                <c:pt idx="12">
                  <c:v>1913.41</c:v>
                </c:pt>
                <c:pt idx="13">
                  <c:v>1917.22</c:v>
                </c:pt>
                <c:pt idx="14">
                  <c:v>1851.32</c:v>
                </c:pt>
                <c:pt idx="15">
                  <c:v>1841.01</c:v>
                </c:pt>
                <c:pt idx="16">
                  <c:v>2049.09</c:v>
                </c:pt>
                <c:pt idx="17">
                  <c:v>2357.09</c:v>
                </c:pt>
                <c:pt idx="18">
                  <c:v>2606.2399999999998</c:v>
                </c:pt>
                <c:pt idx="19">
                  <c:v>2607.29</c:v>
                </c:pt>
                <c:pt idx="20">
                  <c:v>2598.39</c:v>
                </c:pt>
                <c:pt idx="21">
                  <c:v>2594.34</c:v>
                </c:pt>
                <c:pt idx="22">
                  <c:v>2590.62</c:v>
                </c:pt>
                <c:pt idx="23">
                  <c:v>2576.04</c:v>
                </c:pt>
                <c:pt idx="24">
                  <c:v>2390.88</c:v>
                </c:pt>
                <c:pt idx="25">
                  <c:v>2296.48</c:v>
                </c:pt>
                <c:pt idx="26">
                  <c:v>2305.27</c:v>
                </c:pt>
                <c:pt idx="27">
                  <c:v>2283.7600000000002</c:v>
                </c:pt>
                <c:pt idx="28">
                  <c:v>2279.7600000000002</c:v>
                </c:pt>
                <c:pt idx="29">
                  <c:v>2281.87</c:v>
                </c:pt>
                <c:pt idx="30">
                  <c:v>2304.46</c:v>
                </c:pt>
                <c:pt idx="31">
                  <c:v>2325.83</c:v>
                </c:pt>
                <c:pt idx="32">
                  <c:v>2437.08</c:v>
                </c:pt>
                <c:pt idx="33">
                  <c:v>2526.42</c:v>
                </c:pt>
                <c:pt idx="34">
                  <c:v>2530.62</c:v>
                </c:pt>
                <c:pt idx="35">
                  <c:v>2539.71</c:v>
                </c:pt>
                <c:pt idx="36">
                  <c:v>2450.14</c:v>
                </c:pt>
                <c:pt idx="37">
                  <c:v>2412.8180000000002</c:v>
                </c:pt>
                <c:pt idx="38">
                  <c:v>2328.15</c:v>
                </c:pt>
                <c:pt idx="39">
                  <c:v>2327.25</c:v>
                </c:pt>
                <c:pt idx="40">
                  <c:v>2352.89</c:v>
                </c:pt>
                <c:pt idx="41">
                  <c:v>2356.27</c:v>
                </c:pt>
                <c:pt idx="42">
                  <c:v>2318.8200000000002</c:v>
                </c:pt>
                <c:pt idx="43">
                  <c:v>2305.7600000000002</c:v>
                </c:pt>
                <c:pt idx="44">
                  <c:v>2282.84</c:v>
                </c:pt>
                <c:pt idx="45">
                  <c:v>2190.9299999999998</c:v>
                </c:pt>
                <c:pt idx="46">
                  <c:v>1957.32</c:v>
                </c:pt>
                <c:pt idx="47">
                  <c:v>1864.97</c:v>
                </c:pt>
              </c:numCache>
            </c:numRef>
          </c:val>
          <c:extLst>
            <c:ext xmlns:c16="http://schemas.microsoft.com/office/drawing/2014/chart" uri="{C3380CC4-5D6E-409C-BE32-E72D297353CC}">
              <c16:uniqueId val="{00000001-71DE-4DDD-95ED-310957F61D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6.2</c:v>
                </c:pt>
                <c:pt idx="13">
                  <c:v>117.40291999999999</c:v>
                </c:pt>
                <c:pt idx="14">
                  <c:v>274.30309</c:v>
                </c:pt>
                <c:pt idx="15">
                  <c:v>401.51758999999998</c:v>
                </c:pt>
                <c:pt idx="16">
                  <c:v>395.2706</c:v>
                </c:pt>
                <c:pt idx="17">
                  <c:v>418.68293999999997</c:v>
                </c:pt>
                <c:pt idx="18">
                  <c:v>356.16786999999999</c:v>
                </c:pt>
                <c:pt idx="19">
                  <c:v>275.90713</c:v>
                </c:pt>
                <c:pt idx="20">
                  <c:v>389.67764</c:v>
                </c:pt>
                <c:pt idx="21">
                  <c:v>434.27091999999999</c:v>
                </c:pt>
                <c:pt idx="22">
                  <c:v>506.34136000000001</c:v>
                </c:pt>
                <c:pt idx="23">
                  <c:v>405.85066</c:v>
                </c:pt>
                <c:pt idx="24">
                  <c:v>434.91125</c:v>
                </c:pt>
                <c:pt idx="25">
                  <c:v>486.08485999999999</c:v>
                </c:pt>
                <c:pt idx="26">
                  <c:v>529.77484000000004</c:v>
                </c:pt>
                <c:pt idx="27">
                  <c:v>543.58527000000004</c:v>
                </c:pt>
                <c:pt idx="28">
                  <c:v>520.77517999999998</c:v>
                </c:pt>
                <c:pt idx="29">
                  <c:v>294.15404999999998</c:v>
                </c:pt>
                <c:pt idx="30">
                  <c:v>250.85042999999999</c:v>
                </c:pt>
                <c:pt idx="31">
                  <c:v>128.33426</c:v>
                </c:pt>
                <c:pt idx="32">
                  <c:v>45.342739999999999</c:v>
                </c:pt>
                <c:pt idx="33">
                  <c:v>21.218129999999999</c:v>
                </c:pt>
                <c:pt idx="34">
                  <c:v>1.193E-2</c:v>
                </c:pt>
                <c:pt idx="35">
                  <c:v>1.31E-3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1DE-4DDD-95ED-310957F61D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666.7</c:v>
                </c:pt>
                <c:pt idx="1">
                  <c:v>673.8</c:v>
                </c:pt>
                <c:pt idx="2">
                  <c:v>645.9</c:v>
                </c:pt>
                <c:pt idx="3">
                  <c:v>632.70000000000005</c:v>
                </c:pt>
                <c:pt idx="4">
                  <c:v>646</c:v>
                </c:pt>
                <c:pt idx="5">
                  <c:v>639.1</c:v>
                </c:pt>
                <c:pt idx="6">
                  <c:v>575.20000000000005</c:v>
                </c:pt>
                <c:pt idx="7">
                  <c:v>527.20000000000005</c:v>
                </c:pt>
                <c:pt idx="8">
                  <c:v>545.6</c:v>
                </c:pt>
                <c:pt idx="9">
                  <c:v>575.4</c:v>
                </c:pt>
                <c:pt idx="10">
                  <c:v>624.20000000000005</c:v>
                </c:pt>
                <c:pt idx="11">
                  <c:v>646</c:v>
                </c:pt>
                <c:pt idx="12">
                  <c:v>729.2</c:v>
                </c:pt>
                <c:pt idx="13">
                  <c:v>796.4</c:v>
                </c:pt>
                <c:pt idx="14">
                  <c:v>761.7</c:v>
                </c:pt>
                <c:pt idx="15">
                  <c:v>726.6</c:v>
                </c:pt>
                <c:pt idx="16">
                  <c:v>696.1</c:v>
                </c:pt>
                <c:pt idx="17">
                  <c:v>690.9</c:v>
                </c:pt>
                <c:pt idx="18">
                  <c:v>718</c:v>
                </c:pt>
                <c:pt idx="19">
                  <c:v>719.4</c:v>
                </c:pt>
                <c:pt idx="20">
                  <c:v>726.8</c:v>
                </c:pt>
                <c:pt idx="21">
                  <c:v>736.6</c:v>
                </c:pt>
                <c:pt idx="22">
                  <c:v>739.2</c:v>
                </c:pt>
                <c:pt idx="23">
                  <c:v>727.1</c:v>
                </c:pt>
                <c:pt idx="24">
                  <c:v>745</c:v>
                </c:pt>
                <c:pt idx="25">
                  <c:v>748.1</c:v>
                </c:pt>
                <c:pt idx="26">
                  <c:v>727</c:v>
                </c:pt>
                <c:pt idx="27">
                  <c:v>736</c:v>
                </c:pt>
                <c:pt idx="28">
                  <c:v>745.2</c:v>
                </c:pt>
                <c:pt idx="29">
                  <c:v>759.7</c:v>
                </c:pt>
                <c:pt idx="30">
                  <c:v>770.9</c:v>
                </c:pt>
                <c:pt idx="31">
                  <c:v>763.2</c:v>
                </c:pt>
                <c:pt idx="32">
                  <c:v>796.4</c:v>
                </c:pt>
                <c:pt idx="33">
                  <c:v>815.6</c:v>
                </c:pt>
                <c:pt idx="34">
                  <c:v>800.2</c:v>
                </c:pt>
                <c:pt idx="35">
                  <c:v>772.8</c:v>
                </c:pt>
                <c:pt idx="36">
                  <c:v>789</c:v>
                </c:pt>
                <c:pt idx="37">
                  <c:v>746.3</c:v>
                </c:pt>
                <c:pt idx="38">
                  <c:v>757.5</c:v>
                </c:pt>
                <c:pt idx="39">
                  <c:v>765.5</c:v>
                </c:pt>
                <c:pt idx="40">
                  <c:v>785.3</c:v>
                </c:pt>
                <c:pt idx="41">
                  <c:v>784.1</c:v>
                </c:pt>
                <c:pt idx="42">
                  <c:v>779.3</c:v>
                </c:pt>
                <c:pt idx="43">
                  <c:v>787.4</c:v>
                </c:pt>
                <c:pt idx="44">
                  <c:v>782</c:v>
                </c:pt>
                <c:pt idx="45">
                  <c:v>761</c:v>
                </c:pt>
                <c:pt idx="46">
                  <c:v>761.4</c:v>
                </c:pt>
                <c:pt idx="47">
                  <c:v>759.7</c:v>
                </c:pt>
              </c:numCache>
            </c:numRef>
          </c:val>
          <c:extLst>
            <c:ext xmlns:c16="http://schemas.microsoft.com/office/drawing/2014/chart" uri="{C3380CC4-5D6E-409C-BE32-E72D297353CC}">
              <c16:uniqueId val="{00000003-71DE-4DDD-95ED-310957F61D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278.60000000000002</c:v>
                </c:pt>
                <c:pt idx="1">
                  <c:v>273.7</c:v>
                </c:pt>
                <c:pt idx="2">
                  <c:v>273.8</c:v>
                </c:pt>
                <c:pt idx="3">
                  <c:v>270.2</c:v>
                </c:pt>
                <c:pt idx="4">
                  <c:v>268.39999999999998</c:v>
                </c:pt>
                <c:pt idx="5">
                  <c:v>269.89999999999998</c:v>
                </c:pt>
                <c:pt idx="6">
                  <c:v>267.60000000000002</c:v>
                </c:pt>
                <c:pt idx="7">
                  <c:v>266.8</c:v>
                </c:pt>
                <c:pt idx="8">
                  <c:v>265.2</c:v>
                </c:pt>
                <c:pt idx="9">
                  <c:v>265.89999999999998</c:v>
                </c:pt>
                <c:pt idx="10">
                  <c:v>265.5</c:v>
                </c:pt>
                <c:pt idx="11">
                  <c:v>267.3</c:v>
                </c:pt>
                <c:pt idx="12">
                  <c:v>267.3</c:v>
                </c:pt>
                <c:pt idx="13">
                  <c:v>269.39999999999998</c:v>
                </c:pt>
                <c:pt idx="14">
                  <c:v>268.10000000000002</c:v>
                </c:pt>
                <c:pt idx="15">
                  <c:v>268.3</c:v>
                </c:pt>
                <c:pt idx="16">
                  <c:v>267.60000000000002</c:v>
                </c:pt>
                <c:pt idx="17">
                  <c:v>265.7</c:v>
                </c:pt>
                <c:pt idx="18">
                  <c:v>253.6</c:v>
                </c:pt>
                <c:pt idx="19">
                  <c:v>255.7</c:v>
                </c:pt>
                <c:pt idx="20">
                  <c:v>256.5</c:v>
                </c:pt>
                <c:pt idx="21">
                  <c:v>256.89999999999998</c:v>
                </c:pt>
                <c:pt idx="22">
                  <c:v>270.2</c:v>
                </c:pt>
                <c:pt idx="23">
                  <c:v>274</c:v>
                </c:pt>
                <c:pt idx="24">
                  <c:v>275.60000000000002</c:v>
                </c:pt>
                <c:pt idx="25">
                  <c:v>274.10000000000002</c:v>
                </c:pt>
                <c:pt idx="26">
                  <c:v>273.60000000000002</c:v>
                </c:pt>
                <c:pt idx="27">
                  <c:v>273.8</c:v>
                </c:pt>
                <c:pt idx="28">
                  <c:v>273.89999999999998</c:v>
                </c:pt>
                <c:pt idx="29">
                  <c:v>274.5</c:v>
                </c:pt>
                <c:pt idx="30">
                  <c:v>278.39999999999998</c:v>
                </c:pt>
                <c:pt idx="31">
                  <c:v>279.10000000000002</c:v>
                </c:pt>
                <c:pt idx="32">
                  <c:v>283.8</c:v>
                </c:pt>
                <c:pt idx="33">
                  <c:v>283.89999999999998</c:v>
                </c:pt>
                <c:pt idx="34">
                  <c:v>283.3</c:v>
                </c:pt>
                <c:pt idx="35">
                  <c:v>283.7</c:v>
                </c:pt>
                <c:pt idx="36">
                  <c:v>284.89999999999998</c:v>
                </c:pt>
                <c:pt idx="37">
                  <c:v>285</c:v>
                </c:pt>
                <c:pt idx="38">
                  <c:v>283.7</c:v>
                </c:pt>
                <c:pt idx="39">
                  <c:v>282.60000000000002</c:v>
                </c:pt>
                <c:pt idx="40">
                  <c:v>282.7</c:v>
                </c:pt>
                <c:pt idx="41">
                  <c:v>284.2</c:v>
                </c:pt>
                <c:pt idx="42">
                  <c:v>285.7</c:v>
                </c:pt>
                <c:pt idx="43">
                  <c:v>283.8</c:v>
                </c:pt>
                <c:pt idx="44">
                  <c:v>284.60000000000002</c:v>
                </c:pt>
                <c:pt idx="45">
                  <c:v>283.8</c:v>
                </c:pt>
                <c:pt idx="46">
                  <c:v>283</c:v>
                </c:pt>
                <c:pt idx="47">
                  <c:v>283.3</c:v>
                </c:pt>
              </c:numCache>
            </c:numRef>
          </c:val>
          <c:extLst>
            <c:ext xmlns:c16="http://schemas.microsoft.com/office/drawing/2014/chart" uri="{C3380CC4-5D6E-409C-BE32-E72D297353CC}">
              <c16:uniqueId val="{00000000-4A25-403A-A1C3-BD979D3AF1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43.8</c:v>
                </c:pt>
                <c:pt idx="1">
                  <c:v>45.7</c:v>
                </c:pt>
                <c:pt idx="2">
                  <c:v>44.7</c:v>
                </c:pt>
                <c:pt idx="3">
                  <c:v>45.4</c:v>
                </c:pt>
                <c:pt idx="4">
                  <c:v>45</c:v>
                </c:pt>
                <c:pt idx="5">
                  <c:v>44.8</c:v>
                </c:pt>
                <c:pt idx="6">
                  <c:v>44.6</c:v>
                </c:pt>
                <c:pt idx="7">
                  <c:v>43.9</c:v>
                </c:pt>
                <c:pt idx="8">
                  <c:v>43.4</c:v>
                </c:pt>
                <c:pt idx="9">
                  <c:v>43.2</c:v>
                </c:pt>
                <c:pt idx="10">
                  <c:v>45.6</c:v>
                </c:pt>
                <c:pt idx="11">
                  <c:v>44.6</c:v>
                </c:pt>
                <c:pt idx="12">
                  <c:v>42.1</c:v>
                </c:pt>
                <c:pt idx="13">
                  <c:v>42.6</c:v>
                </c:pt>
                <c:pt idx="14">
                  <c:v>42.8</c:v>
                </c:pt>
                <c:pt idx="15">
                  <c:v>42.2</c:v>
                </c:pt>
                <c:pt idx="16">
                  <c:v>43</c:v>
                </c:pt>
                <c:pt idx="17">
                  <c:v>41</c:v>
                </c:pt>
                <c:pt idx="18">
                  <c:v>38.4</c:v>
                </c:pt>
                <c:pt idx="19">
                  <c:v>39.5</c:v>
                </c:pt>
                <c:pt idx="20">
                  <c:v>39.6</c:v>
                </c:pt>
                <c:pt idx="21">
                  <c:v>40.299999999999997</c:v>
                </c:pt>
                <c:pt idx="22">
                  <c:v>39.6</c:v>
                </c:pt>
                <c:pt idx="23">
                  <c:v>40.799999999999997</c:v>
                </c:pt>
                <c:pt idx="24">
                  <c:v>40</c:v>
                </c:pt>
                <c:pt idx="25">
                  <c:v>40.299999999999997</c:v>
                </c:pt>
                <c:pt idx="26">
                  <c:v>40.5</c:v>
                </c:pt>
                <c:pt idx="27">
                  <c:v>36.700000000000003</c:v>
                </c:pt>
                <c:pt idx="28">
                  <c:v>35.1</c:v>
                </c:pt>
                <c:pt idx="29">
                  <c:v>35.200000000000003</c:v>
                </c:pt>
                <c:pt idx="30">
                  <c:v>34.700000000000003</c:v>
                </c:pt>
                <c:pt idx="31">
                  <c:v>34.299999999999997</c:v>
                </c:pt>
                <c:pt idx="32">
                  <c:v>32.9</c:v>
                </c:pt>
                <c:pt idx="33">
                  <c:v>33.700000000000003</c:v>
                </c:pt>
                <c:pt idx="34">
                  <c:v>33.5</c:v>
                </c:pt>
                <c:pt idx="35">
                  <c:v>34.6</c:v>
                </c:pt>
                <c:pt idx="36">
                  <c:v>35</c:v>
                </c:pt>
                <c:pt idx="37">
                  <c:v>35.1</c:v>
                </c:pt>
                <c:pt idx="38">
                  <c:v>34.700000000000003</c:v>
                </c:pt>
                <c:pt idx="39">
                  <c:v>34.9</c:v>
                </c:pt>
                <c:pt idx="40">
                  <c:v>34.6</c:v>
                </c:pt>
                <c:pt idx="41">
                  <c:v>34.200000000000003</c:v>
                </c:pt>
                <c:pt idx="42">
                  <c:v>34.799999999999997</c:v>
                </c:pt>
                <c:pt idx="43">
                  <c:v>34</c:v>
                </c:pt>
                <c:pt idx="44">
                  <c:v>34.1</c:v>
                </c:pt>
                <c:pt idx="45">
                  <c:v>34.4</c:v>
                </c:pt>
                <c:pt idx="46">
                  <c:v>34.700000000000003</c:v>
                </c:pt>
                <c:pt idx="47">
                  <c:v>34.4</c:v>
                </c:pt>
              </c:numCache>
            </c:numRef>
          </c:val>
          <c:extLst>
            <c:ext xmlns:c16="http://schemas.microsoft.com/office/drawing/2014/chart" uri="{C3380CC4-5D6E-409C-BE32-E72D297353CC}">
              <c16:uniqueId val="{00000001-4A25-403A-A1C3-BD979D3AF1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6.2</c:v>
                </c:pt>
                <c:pt idx="13">
                  <c:v>117.40291999999999</c:v>
                </c:pt>
                <c:pt idx="14">
                  <c:v>274.30309</c:v>
                </c:pt>
                <c:pt idx="15">
                  <c:v>401.51758999999998</c:v>
                </c:pt>
                <c:pt idx="16">
                  <c:v>395.2706</c:v>
                </c:pt>
                <c:pt idx="17">
                  <c:v>418.68293999999997</c:v>
                </c:pt>
                <c:pt idx="18">
                  <c:v>356.16786999999999</c:v>
                </c:pt>
                <c:pt idx="19">
                  <c:v>275.90713</c:v>
                </c:pt>
                <c:pt idx="20">
                  <c:v>389.67764</c:v>
                </c:pt>
                <c:pt idx="21">
                  <c:v>434.27091999999999</c:v>
                </c:pt>
                <c:pt idx="22">
                  <c:v>506.34136000000001</c:v>
                </c:pt>
                <c:pt idx="23">
                  <c:v>405.85066</c:v>
                </c:pt>
                <c:pt idx="24">
                  <c:v>434.91125</c:v>
                </c:pt>
                <c:pt idx="25">
                  <c:v>486.08485999999999</c:v>
                </c:pt>
                <c:pt idx="26">
                  <c:v>529.77484000000004</c:v>
                </c:pt>
                <c:pt idx="27">
                  <c:v>543.58527000000004</c:v>
                </c:pt>
                <c:pt idx="28">
                  <c:v>520.77517999999998</c:v>
                </c:pt>
                <c:pt idx="29">
                  <c:v>294.15404999999998</c:v>
                </c:pt>
                <c:pt idx="30">
                  <c:v>250.85042999999999</c:v>
                </c:pt>
                <c:pt idx="31">
                  <c:v>128.33426</c:v>
                </c:pt>
                <c:pt idx="32">
                  <c:v>45.342739999999999</c:v>
                </c:pt>
                <c:pt idx="33">
                  <c:v>21.218129999999999</c:v>
                </c:pt>
                <c:pt idx="34">
                  <c:v>1.193E-2</c:v>
                </c:pt>
                <c:pt idx="35">
                  <c:v>1.31E-3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25-403A-A1C3-BD979D3AF1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666.7</c:v>
                </c:pt>
                <c:pt idx="1">
                  <c:v>673.8</c:v>
                </c:pt>
                <c:pt idx="2">
                  <c:v>645.9</c:v>
                </c:pt>
                <c:pt idx="3">
                  <c:v>632.70000000000005</c:v>
                </c:pt>
                <c:pt idx="4">
                  <c:v>646</c:v>
                </c:pt>
                <c:pt idx="5">
                  <c:v>639.1</c:v>
                </c:pt>
                <c:pt idx="6">
                  <c:v>575.20000000000005</c:v>
                </c:pt>
                <c:pt idx="7">
                  <c:v>527.20000000000005</c:v>
                </c:pt>
                <c:pt idx="8">
                  <c:v>545.6</c:v>
                </c:pt>
                <c:pt idx="9">
                  <c:v>575.4</c:v>
                </c:pt>
                <c:pt idx="10">
                  <c:v>624.20000000000005</c:v>
                </c:pt>
                <c:pt idx="11">
                  <c:v>646</c:v>
                </c:pt>
                <c:pt idx="12">
                  <c:v>729.2</c:v>
                </c:pt>
                <c:pt idx="13">
                  <c:v>796.4</c:v>
                </c:pt>
                <c:pt idx="14">
                  <c:v>761.7</c:v>
                </c:pt>
                <c:pt idx="15">
                  <c:v>726.6</c:v>
                </c:pt>
                <c:pt idx="16">
                  <c:v>696.1</c:v>
                </c:pt>
                <c:pt idx="17">
                  <c:v>690.9</c:v>
                </c:pt>
                <c:pt idx="18">
                  <c:v>718</c:v>
                </c:pt>
                <c:pt idx="19">
                  <c:v>719.4</c:v>
                </c:pt>
                <c:pt idx="20">
                  <c:v>726.8</c:v>
                </c:pt>
                <c:pt idx="21">
                  <c:v>736.6</c:v>
                </c:pt>
                <c:pt idx="22">
                  <c:v>739.2</c:v>
                </c:pt>
                <c:pt idx="23">
                  <c:v>727.1</c:v>
                </c:pt>
                <c:pt idx="24">
                  <c:v>745</c:v>
                </c:pt>
                <c:pt idx="25">
                  <c:v>748.1</c:v>
                </c:pt>
                <c:pt idx="26">
                  <c:v>727</c:v>
                </c:pt>
                <c:pt idx="27">
                  <c:v>736</c:v>
                </c:pt>
                <c:pt idx="28">
                  <c:v>745.2</c:v>
                </c:pt>
                <c:pt idx="29">
                  <c:v>759.7</c:v>
                </c:pt>
                <c:pt idx="30">
                  <c:v>770.9</c:v>
                </c:pt>
                <c:pt idx="31">
                  <c:v>763.2</c:v>
                </c:pt>
                <c:pt idx="32">
                  <c:v>796.4</c:v>
                </c:pt>
                <c:pt idx="33">
                  <c:v>815.6</c:v>
                </c:pt>
                <c:pt idx="34">
                  <c:v>800.2</c:v>
                </c:pt>
                <c:pt idx="35">
                  <c:v>772.8</c:v>
                </c:pt>
                <c:pt idx="36">
                  <c:v>789</c:v>
                </c:pt>
                <c:pt idx="37">
                  <c:v>746.3</c:v>
                </c:pt>
                <c:pt idx="38">
                  <c:v>757.5</c:v>
                </c:pt>
                <c:pt idx="39">
                  <c:v>765.5</c:v>
                </c:pt>
                <c:pt idx="40">
                  <c:v>785.3</c:v>
                </c:pt>
                <c:pt idx="41">
                  <c:v>784.1</c:v>
                </c:pt>
                <c:pt idx="42">
                  <c:v>779.3</c:v>
                </c:pt>
                <c:pt idx="43">
                  <c:v>787.4</c:v>
                </c:pt>
                <c:pt idx="44">
                  <c:v>782</c:v>
                </c:pt>
                <c:pt idx="45">
                  <c:v>761</c:v>
                </c:pt>
                <c:pt idx="46">
                  <c:v>761.4</c:v>
                </c:pt>
                <c:pt idx="47">
                  <c:v>759.7</c:v>
                </c:pt>
              </c:numCache>
            </c:numRef>
          </c:val>
          <c:extLst>
            <c:ext xmlns:c16="http://schemas.microsoft.com/office/drawing/2014/chart" uri="{C3380CC4-5D6E-409C-BE32-E72D297353CC}">
              <c16:uniqueId val="{00000003-4A25-403A-A1C3-BD979D3AF1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56.14</c:v>
                </c:pt>
                <c:pt idx="1">
                  <c:v>54.07</c:v>
                </c:pt>
                <c:pt idx="2">
                  <c:v>53.38</c:v>
                </c:pt>
                <c:pt idx="3">
                  <c:v>55.35</c:v>
                </c:pt>
                <c:pt idx="4">
                  <c:v>49.68</c:v>
                </c:pt>
                <c:pt idx="5">
                  <c:v>50.24</c:v>
                </c:pt>
                <c:pt idx="6">
                  <c:v>52.64</c:v>
                </c:pt>
                <c:pt idx="7">
                  <c:v>51.71</c:v>
                </c:pt>
                <c:pt idx="8">
                  <c:v>54.05</c:v>
                </c:pt>
                <c:pt idx="9">
                  <c:v>51.01</c:v>
                </c:pt>
                <c:pt idx="10">
                  <c:v>54.07</c:v>
                </c:pt>
                <c:pt idx="11">
                  <c:v>63.34</c:v>
                </c:pt>
                <c:pt idx="12">
                  <c:v>69.75</c:v>
                </c:pt>
                <c:pt idx="13">
                  <c:v>67.52</c:v>
                </c:pt>
                <c:pt idx="14">
                  <c:v>70.5</c:v>
                </c:pt>
                <c:pt idx="15">
                  <c:v>68.2</c:v>
                </c:pt>
                <c:pt idx="16">
                  <c:v>69.98</c:v>
                </c:pt>
                <c:pt idx="17">
                  <c:v>61.32</c:v>
                </c:pt>
                <c:pt idx="18">
                  <c:v>57.3</c:v>
                </c:pt>
                <c:pt idx="19">
                  <c:v>53.27</c:v>
                </c:pt>
                <c:pt idx="20">
                  <c:v>54.91</c:v>
                </c:pt>
                <c:pt idx="21">
                  <c:v>47.49</c:v>
                </c:pt>
                <c:pt idx="22">
                  <c:v>51.09</c:v>
                </c:pt>
                <c:pt idx="23">
                  <c:v>46.94</c:v>
                </c:pt>
                <c:pt idx="24">
                  <c:v>48.37</c:v>
                </c:pt>
                <c:pt idx="25">
                  <c:v>48.49</c:v>
                </c:pt>
                <c:pt idx="26">
                  <c:v>41.88</c:v>
                </c:pt>
                <c:pt idx="27">
                  <c:v>46.6</c:v>
                </c:pt>
                <c:pt idx="28">
                  <c:v>49.74</c:v>
                </c:pt>
                <c:pt idx="29">
                  <c:v>51.62</c:v>
                </c:pt>
                <c:pt idx="30">
                  <c:v>53.16</c:v>
                </c:pt>
                <c:pt idx="31">
                  <c:v>50.53</c:v>
                </c:pt>
                <c:pt idx="32">
                  <c:v>43.28</c:v>
                </c:pt>
                <c:pt idx="33">
                  <c:v>41.77</c:v>
                </c:pt>
                <c:pt idx="34">
                  <c:v>45.02</c:v>
                </c:pt>
                <c:pt idx="35">
                  <c:v>46.21</c:v>
                </c:pt>
                <c:pt idx="36">
                  <c:v>54.75</c:v>
                </c:pt>
                <c:pt idx="37">
                  <c:v>57.07</c:v>
                </c:pt>
                <c:pt idx="38">
                  <c:v>59.6</c:v>
                </c:pt>
                <c:pt idx="39">
                  <c:v>59.35</c:v>
                </c:pt>
                <c:pt idx="40">
                  <c:v>57.84</c:v>
                </c:pt>
                <c:pt idx="41">
                  <c:v>57.19</c:v>
                </c:pt>
                <c:pt idx="42">
                  <c:v>58.14</c:v>
                </c:pt>
                <c:pt idx="43">
                  <c:v>53.38</c:v>
                </c:pt>
                <c:pt idx="44">
                  <c:v>52.8</c:v>
                </c:pt>
                <c:pt idx="45">
                  <c:v>58.23</c:v>
                </c:pt>
                <c:pt idx="46">
                  <c:v>56.24</c:v>
                </c:pt>
                <c:pt idx="47">
                  <c:v>56.95</c:v>
                </c:pt>
              </c:numCache>
            </c:numRef>
          </c:val>
          <c:extLst>
            <c:ext xmlns:c16="http://schemas.microsoft.com/office/drawing/2014/chart" uri="{C3380CC4-5D6E-409C-BE32-E72D297353CC}">
              <c16:uniqueId val="{00000000-284D-4D38-8811-5E87B10E9A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56.42</c:v>
                </c:pt>
                <c:pt idx="1">
                  <c:v>54.07</c:v>
                </c:pt>
                <c:pt idx="2">
                  <c:v>53.5</c:v>
                </c:pt>
                <c:pt idx="3">
                  <c:v>55.26</c:v>
                </c:pt>
                <c:pt idx="4">
                  <c:v>50.14</c:v>
                </c:pt>
                <c:pt idx="5">
                  <c:v>50.28</c:v>
                </c:pt>
                <c:pt idx="6">
                  <c:v>52.84</c:v>
                </c:pt>
                <c:pt idx="7">
                  <c:v>51.26</c:v>
                </c:pt>
                <c:pt idx="8">
                  <c:v>54.47</c:v>
                </c:pt>
                <c:pt idx="9">
                  <c:v>51</c:v>
                </c:pt>
                <c:pt idx="10">
                  <c:v>54</c:v>
                </c:pt>
                <c:pt idx="11">
                  <c:v>64.48</c:v>
                </c:pt>
                <c:pt idx="12">
                  <c:v>70.180000000000007</c:v>
                </c:pt>
                <c:pt idx="13">
                  <c:v>68.33</c:v>
                </c:pt>
                <c:pt idx="14">
                  <c:v>70.73</c:v>
                </c:pt>
                <c:pt idx="15">
                  <c:v>67.989999999999995</c:v>
                </c:pt>
                <c:pt idx="16">
                  <c:v>70.290000000000006</c:v>
                </c:pt>
                <c:pt idx="17">
                  <c:v>61.4</c:v>
                </c:pt>
                <c:pt idx="18">
                  <c:v>57.03</c:v>
                </c:pt>
                <c:pt idx="19">
                  <c:v>53.21</c:v>
                </c:pt>
                <c:pt idx="20">
                  <c:v>55.22</c:v>
                </c:pt>
                <c:pt idx="21">
                  <c:v>47.34</c:v>
                </c:pt>
                <c:pt idx="22">
                  <c:v>48.65</c:v>
                </c:pt>
                <c:pt idx="23">
                  <c:v>48.32</c:v>
                </c:pt>
                <c:pt idx="24">
                  <c:v>48.51</c:v>
                </c:pt>
                <c:pt idx="25">
                  <c:v>48.92</c:v>
                </c:pt>
                <c:pt idx="26">
                  <c:v>42.31</c:v>
                </c:pt>
                <c:pt idx="27">
                  <c:v>46.58</c:v>
                </c:pt>
                <c:pt idx="28">
                  <c:v>50.1</c:v>
                </c:pt>
                <c:pt idx="29">
                  <c:v>51.9</c:v>
                </c:pt>
                <c:pt idx="30">
                  <c:v>53.23</c:v>
                </c:pt>
                <c:pt idx="31">
                  <c:v>50.6</c:v>
                </c:pt>
                <c:pt idx="32">
                  <c:v>43.21</c:v>
                </c:pt>
                <c:pt idx="33">
                  <c:v>41.7</c:v>
                </c:pt>
                <c:pt idx="34">
                  <c:v>45.19</c:v>
                </c:pt>
                <c:pt idx="35">
                  <c:v>46.07</c:v>
                </c:pt>
                <c:pt idx="36">
                  <c:v>54.95</c:v>
                </c:pt>
                <c:pt idx="37">
                  <c:v>56.95</c:v>
                </c:pt>
                <c:pt idx="38">
                  <c:v>60.25</c:v>
                </c:pt>
                <c:pt idx="39">
                  <c:v>59.73</c:v>
                </c:pt>
                <c:pt idx="40">
                  <c:v>58.26</c:v>
                </c:pt>
                <c:pt idx="41">
                  <c:v>56.94</c:v>
                </c:pt>
                <c:pt idx="42">
                  <c:v>58.93</c:v>
                </c:pt>
                <c:pt idx="43">
                  <c:v>54.11</c:v>
                </c:pt>
                <c:pt idx="44">
                  <c:v>54</c:v>
                </c:pt>
                <c:pt idx="45">
                  <c:v>58.22</c:v>
                </c:pt>
                <c:pt idx="46">
                  <c:v>56.89</c:v>
                </c:pt>
                <c:pt idx="47">
                  <c:v>56.82</c:v>
                </c:pt>
              </c:numCache>
            </c:numRef>
          </c:val>
          <c:extLst>
            <c:ext xmlns:c16="http://schemas.microsoft.com/office/drawing/2014/chart" uri="{C3380CC4-5D6E-409C-BE32-E72D297353CC}">
              <c16:uniqueId val="{00000001-284D-4D38-8811-5E87B10E9A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51.574300000000001</c:v>
                </c:pt>
                <c:pt idx="1">
                  <c:v>48.225299999999997</c:v>
                </c:pt>
                <c:pt idx="2">
                  <c:v>45.814</c:v>
                </c:pt>
                <c:pt idx="3">
                  <c:v>48.091299999999997</c:v>
                </c:pt>
                <c:pt idx="4">
                  <c:v>43.268799999999999</c:v>
                </c:pt>
                <c:pt idx="5">
                  <c:v>47.9574</c:v>
                </c:pt>
                <c:pt idx="6">
                  <c:v>44.876300000000001</c:v>
                </c:pt>
                <c:pt idx="7">
                  <c:v>49.162999999999997</c:v>
                </c:pt>
                <c:pt idx="8">
                  <c:v>47.9574</c:v>
                </c:pt>
                <c:pt idx="9">
                  <c:v>45.814</c:v>
                </c:pt>
                <c:pt idx="10">
                  <c:v>49.698900000000002</c:v>
                </c:pt>
                <c:pt idx="11">
                  <c:v>51.842199999999998</c:v>
                </c:pt>
                <c:pt idx="12">
                  <c:v>58.406199999999998</c:v>
                </c:pt>
                <c:pt idx="13">
                  <c:v>55.5931</c:v>
                </c:pt>
                <c:pt idx="14">
                  <c:v>58.808100000000003</c:v>
                </c:pt>
                <c:pt idx="15">
                  <c:v>56.798699999999997</c:v>
                </c:pt>
                <c:pt idx="16">
                  <c:v>60.1477</c:v>
                </c:pt>
                <c:pt idx="17">
                  <c:v>56.798699999999997</c:v>
                </c:pt>
                <c:pt idx="18">
                  <c:v>56.128900000000002</c:v>
                </c:pt>
                <c:pt idx="19">
                  <c:v>50.368600000000001</c:v>
                </c:pt>
                <c:pt idx="20">
                  <c:v>53.985500000000002</c:v>
                </c:pt>
                <c:pt idx="21">
                  <c:v>44.608400000000003</c:v>
                </c:pt>
                <c:pt idx="22">
                  <c:v>51.038400000000003</c:v>
                </c:pt>
                <c:pt idx="23">
                  <c:v>50.368600000000001</c:v>
                </c:pt>
                <c:pt idx="24">
                  <c:v>55.459099999999999</c:v>
                </c:pt>
                <c:pt idx="25">
                  <c:v>48.091299999999997</c:v>
                </c:pt>
                <c:pt idx="26">
                  <c:v>44.340499999999999</c:v>
                </c:pt>
                <c:pt idx="27">
                  <c:v>49.564900000000002</c:v>
                </c:pt>
                <c:pt idx="28">
                  <c:v>46.215899999999998</c:v>
                </c:pt>
                <c:pt idx="29">
                  <c:v>51.842199999999998</c:v>
                </c:pt>
                <c:pt idx="30">
                  <c:v>54.923299999999998</c:v>
                </c:pt>
                <c:pt idx="31">
                  <c:v>52.244100000000003</c:v>
                </c:pt>
                <c:pt idx="32">
                  <c:v>45.948</c:v>
                </c:pt>
                <c:pt idx="33">
                  <c:v>44.206499999999998</c:v>
                </c:pt>
                <c:pt idx="34">
                  <c:v>46.8857</c:v>
                </c:pt>
                <c:pt idx="35">
                  <c:v>45.144199999999998</c:v>
                </c:pt>
                <c:pt idx="36">
                  <c:v>52.646000000000001</c:v>
                </c:pt>
                <c:pt idx="37">
                  <c:v>54.253500000000003</c:v>
                </c:pt>
                <c:pt idx="38">
                  <c:v>56.664700000000003</c:v>
                </c:pt>
                <c:pt idx="39">
                  <c:v>53.851599999999998</c:v>
                </c:pt>
                <c:pt idx="40">
                  <c:v>53.5837</c:v>
                </c:pt>
                <c:pt idx="41">
                  <c:v>51.976199999999999</c:v>
                </c:pt>
                <c:pt idx="42">
                  <c:v>53.4497</c:v>
                </c:pt>
                <c:pt idx="43">
                  <c:v>48.359299999999998</c:v>
                </c:pt>
                <c:pt idx="44">
                  <c:v>46.483800000000002</c:v>
                </c:pt>
                <c:pt idx="45">
                  <c:v>47.421500000000002</c:v>
                </c:pt>
                <c:pt idx="46">
                  <c:v>50.100700000000003</c:v>
                </c:pt>
                <c:pt idx="47">
                  <c:v>42.4651</c:v>
                </c:pt>
              </c:numCache>
            </c:numRef>
          </c:val>
          <c:extLst>
            <c:ext xmlns:c16="http://schemas.microsoft.com/office/drawing/2014/chart" uri="{C3380CC4-5D6E-409C-BE32-E72D297353CC}">
              <c16:uniqueId val="{00000002-284D-4D38-8811-5E87B10E9A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51.302199999999999</c:v>
                </c:pt>
                <c:pt idx="1">
                  <c:v>47.927399999999999</c:v>
                </c:pt>
                <c:pt idx="2">
                  <c:v>46.461199999999998</c:v>
                </c:pt>
                <c:pt idx="3">
                  <c:v>46.762900000000002</c:v>
                </c:pt>
                <c:pt idx="4">
                  <c:v>42.482399999999998</c:v>
                </c:pt>
                <c:pt idx="5">
                  <c:v>47.712000000000003</c:v>
                </c:pt>
                <c:pt idx="6">
                  <c:v>46.881</c:v>
                </c:pt>
                <c:pt idx="7">
                  <c:v>45.562199999999997</c:v>
                </c:pt>
                <c:pt idx="8">
                  <c:v>48.781300000000002</c:v>
                </c:pt>
                <c:pt idx="9">
                  <c:v>45.021000000000001</c:v>
                </c:pt>
                <c:pt idx="10">
                  <c:v>45.452199999999998</c:v>
                </c:pt>
                <c:pt idx="11">
                  <c:v>52.3904</c:v>
                </c:pt>
                <c:pt idx="12">
                  <c:v>58.111400000000003</c:v>
                </c:pt>
                <c:pt idx="13">
                  <c:v>55.138300000000001</c:v>
                </c:pt>
                <c:pt idx="14">
                  <c:v>58.483199999999997</c:v>
                </c:pt>
                <c:pt idx="15">
                  <c:v>53.327599999999997</c:v>
                </c:pt>
                <c:pt idx="16">
                  <c:v>59.628300000000003</c:v>
                </c:pt>
                <c:pt idx="17">
                  <c:v>53.790599999999998</c:v>
                </c:pt>
                <c:pt idx="18">
                  <c:v>56.511699999999998</c:v>
                </c:pt>
                <c:pt idx="19">
                  <c:v>49.927500000000002</c:v>
                </c:pt>
                <c:pt idx="20">
                  <c:v>53.524099999999997</c:v>
                </c:pt>
                <c:pt idx="21">
                  <c:v>46.451500000000003</c:v>
                </c:pt>
                <c:pt idx="22">
                  <c:v>51.15</c:v>
                </c:pt>
                <c:pt idx="23">
                  <c:v>48.955599999999997</c:v>
                </c:pt>
                <c:pt idx="24">
                  <c:v>51.729300000000002</c:v>
                </c:pt>
                <c:pt idx="25">
                  <c:v>50.582799999999999</c:v>
                </c:pt>
                <c:pt idx="26">
                  <c:v>42.659300000000002</c:v>
                </c:pt>
                <c:pt idx="27">
                  <c:v>48.212499999999999</c:v>
                </c:pt>
                <c:pt idx="28">
                  <c:v>47.565800000000003</c:v>
                </c:pt>
                <c:pt idx="29">
                  <c:v>51.569899999999997</c:v>
                </c:pt>
                <c:pt idx="30">
                  <c:v>53.831400000000002</c:v>
                </c:pt>
                <c:pt idx="31">
                  <c:v>50.319499999999998</c:v>
                </c:pt>
                <c:pt idx="32">
                  <c:v>45.592500000000001</c:v>
                </c:pt>
                <c:pt idx="33">
                  <c:v>43.908700000000003</c:v>
                </c:pt>
                <c:pt idx="34">
                  <c:v>45.386400000000002</c:v>
                </c:pt>
                <c:pt idx="35">
                  <c:v>44.633800000000001</c:v>
                </c:pt>
                <c:pt idx="36">
                  <c:v>52.295099999999998</c:v>
                </c:pt>
                <c:pt idx="37">
                  <c:v>53.4923</c:v>
                </c:pt>
                <c:pt idx="38">
                  <c:v>55.594299999999997</c:v>
                </c:pt>
                <c:pt idx="39">
                  <c:v>53.703699999999998</c:v>
                </c:pt>
                <c:pt idx="40">
                  <c:v>52.923099999999998</c:v>
                </c:pt>
                <c:pt idx="41">
                  <c:v>51.308199999999999</c:v>
                </c:pt>
                <c:pt idx="42">
                  <c:v>53.561199999999999</c:v>
                </c:pt>
                <c:pt idx="43">
                  <c:v>45.419899999999998</c:v>
                </c:pt>
                <c:pt idx="44">
                  <c:v>45.456499999999998</c:v>
                </c:pt>
                <c:pt idx="45">
                  <c:v>47.481900000000003</c:v>
                </c:pt>
                <c:pt idx="46">
                  <c:v>48.8855</c:v>
                </c:pt>
                <c:pt idx="47">
                  <c:v>45.6556</c:v>
                </c:pt>
              </c:numCache>
            </c:numRef>
          </c:val>
          <c:extLst>
            <c:ext xmlns:c16="http://schemas.microsoft.com/office/drawing/2014/chart" uri="{C3380CC4-5D6E-409C-BE32-E72D297353CC}">
              <c16:uniqueId val="{00000003-284D-4D38-8811-5E87B10E9A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324.57960000000003</c:v>
                </c:pt>
                <c:pt idx="1">
                  <c:v>318.87479999999999</c:v>
                </c:pt>
                <c:pt idx="2">
                  <c:v>302.38209999999998</c:v>
                </c:pt>
                <c:pt idx="3">
                  <c:v>308.5016</c:v>
                </c:pt>
                <c:pt idx="4">
                  <c:v>263.49740000000003</c:v>
                </c:pt>
                <c:pt idx="5">
                  <c:v>262.3186</c:v>
                </c:pt>
                <c:pt idx="6">
                  <c:v>289.83870000000002</c:v>
                </c:pt>
                <c:pt idx="7">
                  <c:v>266.3809</c:v>
                </c:pt>
                <c:pt idx="8">
                  <c:v>303.8775</c:v>
                </c:pt>
                <c:pt idx="9">
                  <c:v>285.77409999999998</c:v>
                </c:pt>
                <c:pt idx="10">
                  <c:v>315.7946</c:v>
                </c:pt>
                <c:pt idx="11">
                  <c:v>358.54419999999999</c:v>
                </c:pt>
                <c:pt idx="12">
                  <c:v>405.56189999999998</c:v>
                </c:pt>
                <c:pt idx="13">
                  <c:v>394.07830000000001</c:v>
                </c:pt>
                <c:pt idx="14">
                  <c:v>395.61959999999999</c:v>
                </c:pt>
                <c:pt idx="15">
                  <c:v>389.25599999999997</c:v>
                </c:pt>
                <c:pt idx="16">
                  <c:v>410.67270000000002</c:v>
                </c:pt>
                <c:pt idx="17">
                  <c:v>437.93389999999999</c:v>
                </c:pt>
                <c:pt idx="18">
                  <c:v>478.95740000000001</c:v>
                </c:pt>
                <c:pt idx="19">
                  <c:v>460.68529999999998</c:v>
                </c:pt>
                <c:pt idx="20">
                  <c:v>488.66730000000001</c:v>
                </c:pt>
                <c:pt idx="21">
                  <c:v>449.39640000000003</c:v>
                </c:pt>
                <c:pt idx="22">
                  <c:v>462.93729999999999</c:v>
                </c:pt>
                <c:pt idx="23">
                  <c:v>445.82569999999998</c:v>
                </c:pt>
                <c:pt idx="24">
                  <c:v>422.64729999999997</c:v>
                </c:pt>
                <c:pt idx="25">
                  <c:v>425.27460000000002</c:v>
                </c:pt>
                <c:pt idx="26">
                  <c:v>398.4008</c:v>
                </c:pt>
                <c:pt idx="27">
                  <c:v>421.02100000000002</c:v>
                </c:pt>
                <c:pt idx="28">
                  <c:v>393.83030000000002</c:v>
                </c:pt>
                <c:pt idx="29">
                  <c:v>405.15159999999997</c:v>
                </c:pt>
                <c:pt idx="30">
                  <c:v>403.41759999999999</c:v>
                </c:pt>
                <c:pt idx="31">
                  <c:v>392.03989999999999</c:v>
                </c:pt>
                <c:pt idx="32">
                  <c:v>356.60899999999998</c:v>
                </c:pt>
                <c:pt idx="33">
                  <c:v>351.03620000000001</c:v>
                </c:pt>
                <c:pt idx="34">
                  <c:v>365.50560000000002</c:v>
                </c:pt>
                <c:pt idx="35">
                  <c:v>337.22390000000001</c:v>
                </c:pt>
                <c:pt idx="36">
                  <c:v>371.20240000000001</c:v>
                </c:pt>
                <c:pt idx="37">
                  <c:v>381.279</c:v>
                </c:pt>
                <c:pt idx="38">
                  <c:v>393.52300000000002</c:v>
                </c:pt>
                <c:pt idx="39">
                  <c:v>389.79500000000002</c:v>
                </c:pt>
                <c:pt idx="40">
                  <c:v>376.89100000000002</c:v>
                </c:pt>
                <c:pt idx="41">
                  <c:v>382.52140000000003</c:v>
                </c:pt>
                <c:pt idx="42">
                  <c:v>386.49200000000002</c:v>
                </c:pt>
                <c:pt idx="43">
                  <c:v>367.83390000000003</c:v>
                </c:pt>
                <c:pt idx="44">
                  <c:v>351.36040000000003</c:v>
                </c:pt>
                <c:pt idx="45">
                  <c:v>372.63490000000002</c:v>
                </c:pt>
                <c:pt idx="46">
                  <c:v>357.49299999999999</c:v>
                </c:pt>
                <c:pt idx="47">
                  <c:v>341.72609999999997</c:v>
                </c:pt>
              </c:numCache>
            </c:numRef>
          </c:val>
          <c:extLst>
            <c:ext xmlns:c16="http://schemas.microsoft.com/office/drawing/2014/chart" uri="{C3380CC4-5D6E-409C-BE32-E72D297353CC}">
              <c16:uniqueId val="{00000004-284D-4D38-8811-5E87B10E9A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224.87559999999999</c:v>
                </c:pt>
                <c:pt idx="1">
                  <c:v>223.9119</c:v>
                </c:pt>
                <c:pt idx="2">
                  <c:v>222.78380000000001</c:v>
                </c:pt>
                <c:pt idx="3">
                  <c:v>230.3852</c:v>
                </c:pt>
                <c:pt idx="4">
                  <c:v>231.3554</c:v>
                </c:pt>
                <c:pt idx="5">
                  <c:v>231.5204</c:v>
                </c:pt>
                <c:pt idx="6">
                  <c:v>217.27789999999999</c:v>
                </c:pt>
                <c:pt idx="7">
                  <c:v>227.33080000000001</c:v>
                </c:pt>
                <c:pt idx="8">
                  <c:v>225.0564</c:v>
                </c:pt>
                <c:pt idx="9">
                  <c:v>226.5282</c:v>
                </c:pt>
                <c:pt idx="10">
                  <c:v>226.07470000000001</c:v>
                </c:pt>
                <c:pt idx="11">
                  <c:v>221.65100000000001</c:v>
                </c:pt>
                <c:pt idx="12">
                  <c:v>224.8049</c:v>
                </c:pt>
                <c:pt idx="13">
                  <c:v>201.34979999999999</c:v>
                </c:pt>
                <c:pt idx="14">
                  <c:v>185.55889999999999</c:v>
                </c:pt>
                <c:pt idx="15">
                  <c:v>169.5848</c:v>
                </c:pt>
                <c:pt idx="16">
                  <c:v>172.0975</c:v>
                </c:pt>
                <c:pt idx="17">
                  <c:v>166.1207</c:v>
                </c:pt>
                <c:pt idx="18">
                  <c:v>180.26929999999999</c:v>
                </c:pt>
                <c:pt idx="19">
                  <c:v>190.5538</c:v>
                </c:pt>
                <c:pt idx="20">
                  <c:v>168.922</c:v>
                </c:pt>
                <c:pt idx="21">
                  <c:v>156.59309999999999</c:v>
                </c:pt>
                <c:pt idx="22">
                  <c:v>143.65629999999999</c:v>
                </c:pt>
                <c:pt idx="23">
                  <c:v>155.8056</c:v>
                </c:pt>
                <c:pt idx="24">
                  <c:v>150.42789999999999</c:v>
                </c:pt>
                <c:pt idx="25">
                  <c:v>151.49260000000001</c:v>
                </c:pt>
                <c:pt idx="26">
                  <c:v>138.02019999999999</c:v>
                </c:pt>
                <c:pt idx="27">
                  <c:v>137.3032</c:v>
                </c:pt>
                <c:pt idx="28">
                  <c:v>144.81379999999999</c:v>
                </c:pt>
                <c:pt idx="29">
                  <c:v>176.77770000000001</c:v>
                </c:pt>
                <c:pt idx="30">
                  <c:v>189.83670000000001</c:v>
                </c:pt>
                <c:pt idx="31">
                  <c:v>201.92769999999999</c:v>
                </c:pt>
                <c:pt idx="32">
                  <c:v>206.0367</c:v>
                </c:pt>
                <c:pt idx="33">
                  <c:v>204.01840000000001</c:v>
                </c:pt>
                <c:pt idx="34">
                  <c:v>232.5129</c:v>
                </c:pt>
                <c:pt idx="35">
                  <c:v>235.37819999999999</c:v>
                </c:pt>
                <c:pt idx="36">
                  <c:v>225.1181</c:v>
                </c:pt>
                <c:pt idx="37">
                  <c:v>220.26480000000001</c:v>
                </c:pt>
                <c:pt idx="38">
                  <c:v>203.91300000000001</c:v>
                </c:pt>
                <c:pt idx="39">
                  <c:v>217.3399</c:v>
                </c:pt>
                <c:pt idx="40">
                  <c:v>214.32230000000001</c:v>
                </c:pt>
                <c:pt idx="41">
                  <c:v>214.90940000000001</c:v>
                </c:pt>
                <c:pt idx="42">
                  <c:v>208.684</c:v>
                </c:pt>
                <c:pt idx="43">
                  <c:v>214.8954</c:v>
                </c:pt>
                <c:pt idx="44">
                  <c:v>212.87260000000001</c:v>
                </c:pt>
                <c:pt idx="45">
                  <c:v>211.40700000000001</c:v>
                </c:pt>
                <c:pt idx="46">
                  <c:v>209.00899999999999</c:v>
                </c:pt>
                <c:pt idx="47">
                  <c:v>211.5556</c:v>
                </c:pt>
              </c:numCache>
            </c:numRef>
          </c:val>
          <c:extLst>
            <c:ext xmlns:c16="http://schemas.microsoft.com/office/drawing/2014/chart" uri="{C3380CC4-5D6E-409C-BE32-E72D297353CC}">
              <c16:uniqueId val="{00000000-B635-49B7-96DB-28B3DEC6A1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222.39769999999999</c:v>
                </c:pt>
                <c:pt idx="1">
                  <c:v>221.83580000000001</c:v>
                </c:pt>
                <c:pt idx="2">
                  <c:v>220.92349999999999</c:v>
                </c:pt>
                <c:pt idx="3">
                  <c:v>229.63220000000001</c:v>
                </c:pt>
                <c:pt idx="4">
                  <c:v>228.17789999999999</c:v>
                </c:pt>
                <c:pt idx="5">
                  <c:v>229.73</c:v>
                </c:pt>
                <c:pt idx="6">
                  <c:v>218.36519999999999</c:v>
                </c:pt>
                <c:pt idx="7">
                  <c:v>227.37819999999999</c:v>
                </c:pt>
                <c:pt idx="8">
                  <c:v>221.5154</c:v>
                </c:pt>
                <c:pt idx="9">
                  <c:v>226.22110000000001</c:v>
                </c:pt>
                <c:pt idx="10">
                  <c:v>222.77690000000001</c:v>
                </c:pt>
                <c:pt idx="11">
                  <c:v>220.91130000000001</c:v>
                </c:pt>
                <c:pt idx="12">
                  <c:v>220.57419999999999</c:v>
                </c:pt>
                <c:pt idx="13">
                  <c:v>203.084</c:v>
                </c:pt>
                <c:pt idx="14">
                  <c:v>185.82480000000001</c:v>
                </c:pt>
                <c:pt idx="15">
                  <c:v>167.54390000000001</c:v>
                </c:pt>
                <c:pt idx="16">
                  <c:v>171.08160000000001</c:v>
                </c:pt>
                <c:pt idx="17">
                  <c:v>167.42619999999999</c:v>
                </c:pt>
                <c:pt idx="18">
                  <c:v>181.0889</c:v>
                </c:pt>
                <c:pt idx="19">
                  <c:v>187.09059999999999</c:v>
                </c:pt>
                <c:pt idx="20">
                  <c:v>168.23660000000001</c:v>
                </c:pt>
                <c:pt idx="21">
                  <c:v>156.08860000000001</c:v>
                </c:pt>
                <c:pt idx="22">
                  <c:v>141.5094</c:v>
                </c:pt>
                <c:pt idx="23">
                  <c:v>152.6284</c:v>
                </c:pt>
                <c:pt idx="24">
                  <c:v>148.24770000000001</c:v>
                </c:pt>
                <c:pt idx="25">
                  <c:v>151.54570000000001</c:v>
                </c:pt>
                <c:pt idx="26">
                  <c:v>136.14490000000001</c:v>
                </c:pt>
                <c:pt idx="27">
                  <c:v>134.10599999999999</c:v>
                </c:pt>
                <c:pt idx="28">
                  <c:v>145.46369999999999</c:v>
                </c:pt>
                <c:pt idx="29">
                  <c:v>175.84229999999999</c:v>
                </c:pt>
                <c:pt idx="30">
                  <c:v>187.81829999999999</c:v>
                </c:pt>
                <c:pt idx="31">
                  <c:v>199.75239999999999</c:v>
                </c:pt>
                <c:pt idx="32">
                  <c:v>204.41800000000001</c:v>
                </c:pt>
                <c:pt idx="33">
                  <c:v>203.9417</c:v>
                </c:pt>
                <c:pt idx="34">
                  <c:v>231.93020000000001</c:v>
                </c:pt>
                <c:pt idx="35">
                  <c:v>235.01840000000001</c:v>
                </c:pt>
                <c:pt idx="36">
                  <c:v>224.9795</c:v>
                </c:pt>
                <c:pt idx="37">
                  <c:v>219.0067</c:v>
                </c:pt>
                <c:pt idx="38">
                  <c:v>203.23439999999999</c:v>
                </c:pt>
                <c:pt idx="39">
                  <c:v>217.5864</c:v>
                </c:pt>
                <c:pt idx="40">
                  <c:v>215.98570000000001</c:v>
                </c:pt>
                <c:pt idx="41">
                  <c:v>212.63200000000001</c:v>
                </c:pt>
                <c:pt idx="42">
                  <c:v>208.32390000000001</c:v>
                </c:pt>
                <c:pt idx="43">
                  <c:v>210.79060000000001</c:v>
                </c:pt>
                <c:pt idx="44">
                  <c:v>208.04589999999999</c:v>
                </c:pt>
                <c:pt idx="45">
                  <c:v>210.61969999999999</c:v>
                </c:pt>
                <c:pt idx="46">
                  <c:v>206.52420000000001</c:v>
                </c:pt>
                <c:pt idx="47">
                  <c:v>207.16589999999999</c:v>
                </c:pt>
              </c:numCache>
            </c:numRef>
          </c:val>
          <c:extLst>
            <c:ext xmlns:c16="http://schemas.microsoft.com/office/drawing/2014/chart" uri="{C3380CC4-5D6E-409C-BE32-E72D297353CC}">
              <c16:uniqueId val="{00000001-B635-49B7-96DB-28B3DEC6A1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468.10570000000001</c:v>
                </c:pt>
                <c:pt idx="1">
                  <c:v>479.02420000000001</c:v>
                </c:pt>
                <c:pt idx="2">
                  <c:v>463.7876</c:v>
                </c:pt>
                <c:pt idx="3">
                  <c:v>476.38760000000002</c:v>
                </c:pt>
                <c:pt idx="4">
                  <c:v>471.35559999999998</c:v>
                </c:pt>
                <c:pt idx="5">
                  <c:v>467.8218</c:v>
                </c:pt>
                <c:pt idx="6">
                  <c:v>435.76240000000001</c:v>
                </c:pt>
                <c:pt idx="7">
                  <c:v>440.90230000000003</c:v>
                </c:pt>
                <c:pt idx="8">
                  <c:v>449.45569999999998</c:v>
                </c:pt>
                <c:pt idx="9">
                  <c:v>468.04680000000002</c:v>
                </c:pt>
                <c:pt idx="10">
                  <c:v>478.49959999999999</c:v>
                </c:pt>
                <c:pt idx="11">
                  <c:v>479.49930000000001</c:v>
                </c:pt>
                <c:pt idx="12">
                  <c:v>489.54390000000001</c:v>
                </c:pt>
                <c:pt idx="13">
                  <c:v>442.94009999999997</c:v>
                </c:pt>
                <c:pt idx="14">
                  <c:v>378.82060000000001</c:v>
                </c:pt>
                <c:pt idx="15">
                  <c:v>319.04340000000002</c:v>
                </c:pt>
                <c:pt idx="16">
                  <c:v>324.53930000000003</c:v>
                </c:pt>
                <c:pt idx="17">
                  <c:v>329.99700000000001</c:v>
                </c:pt>
                <c:pt idx="18">
                  <c:v>373.0428</c:v>
                </c:pt>
                <c:pt idx="19">
                  <c:v>390.07400000000001</c:v>
                </c:pt>
                <c:pt idx="20">
                  <c:v>342.9701</c:v>
                </c:pt>
                <c:pt idx="21">
                  <c:v>312.90769999999998</c:v>
                </c:pt>
                <c:pt idx="22">
                  <c:v>280.7099</c:v>
                </c:pt>
                <c:pt idx="23">
                  <c:v>315.08890000000002</c:v>
                </c:pt>
                <c:pt idx="24">
                  <c:v>300.32190000000003</c:v>
                </c:pt>
                <c:pt idx="25">
                  <c:v>286.28989999999999</c:v>
                </c:pt>
                <c:pt idx="26">
                  <c:v>247.8246</c:v>
                </c:pt>
                <c:pt idx="27">
                  <c:v>245.57859999999999</c:v>
                </c:pt>
                <c:pt idx="28">
                  <c:v>262.20920000000001</c:v>
                </c:pt>
                <c:pt idx="29">
                  <c:v>345.7004</c:v>
                </c:pt>
                <c:pt idx="30">
                  <c:v>375.9384</c:v>
                </c:pt>
                <c:pt idx="31">
                  <c:v>412.30079999999998</c:v>
                </c:pt>
                <c:pt idx="32">
                  <c:v>447.45249999999999</c:v>
                </c:pt>
                <c:pt idx="33">
                  <c:v>449.1189</c:v>
                </c:pt>
                <c:pt idx="34">
                  <c:v>507.93920000000003</c:v>
                </c:pt>
                <c:pt idx="35">
                  <c:v>520.60429999999997</c:v>
                </c:pt>
                <c:pt idx="36">
                  <c:v>498.59910000000002</c:v>
                </c:pt>
                <c:pt idx="37">
                  <c:v>478.12279999999998</c:v>
                </c:pt>
                <c:pt idx="38">
                  <c:v>459.75510000000003</c:v>
                </c:pt>
                <c:pt idx="39">
                  <c:v>470.80829999999997</c:v>
                </c:pt>
                <c:pt idx="40">
                  <c:v>480.1302</c:v>
                </c:pt>
                <c:pt idx="41">
                  <c:v>472.81240000000003</c:v>
                </c:pt>
                <c:pt idx="42">
                  <c:v>463.9171</c:v>
                </c:pt>
                <c:pt idx="43">
                  <c:v>465.45240000000001</c:v>
                </c:pt>
                <c:pt idx="44">
                  <c:v>465.54349999999999</c:v>
                </c:pt>
                <c:pt idx="45">
                  <c:v>475.71839999999997</c:v>
                </c:pt>
                <c:pt idx="46">
                  <c:v>462.6028</c:v>
                </c:pt>
                <c:pt idx="47">
                  <c:v>466.3929</c:v>
                </c:pt>
              </c:numCache>
            </c:numRef>
          </c:val>
          <c:extLst>
            <c:ext xmlns:c16="http://schemas.microsoft.com/office/drawing/2014/chart" uri="{C3380CC4-5D6E-409C-BE32-E72D297353CC}">
              <c16:uniqueId val="{00000002-B635-49B7-96DB-28B3DEC6A1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381.14569999999998</c:v>
                </c:pt>
                <c:pt idx="1">
                  <c:v>386.77480000000003</c:v>
                </c:pt>
                <c:pt idx="2">
                  <c:v>376.95150000000001</c:v>
                </c:pt>
                <c:pt idx="3">
                  <c:v>387.62830000000002</c:v>
                </c:pt>
                <c:pt idx="4">
                  <c:v>385.73140000000001</c:v>
                </c:pt>
                <c:pt idx="5">
                  <c:v>381.9393</c:v>
                </c:pt>
                <c:pt idx="6">
                  <c:v>359.39460000000003</c:v>
                </c:pt>
                <c:pt idx="7">
                  <c:v>362.63830000000002</c:v>
                </c:pt>
                <c:pt idx="8">
                  <c:v>373.73079999999999</c:v>
                </c:pt>
                <c:pt idx="9">
                  <c:v>385.27870000000001</c:v>
                </c:pt>
                <c:pt idx="10">
                  <c:v>389.68290000000002</c:v>
                </c:pt>
                <c:pt idx="11">
                  <c:v>393.32900000000001</c:v>
                </c:pt>
                <c:pt idx="12">
                  <c:v>393.51139999999998</c:v>
                </c:pt>
                <c:pt idx="13">
                  <c:v>359.11090000000002</c:v>
                </c:pt>
                <c:pt idx="14">
                  <c:v>300.51179999999999</c:v>
                </c:pt>
                <c:pt idx="15">
                  <c:v>250.97919999999999</c:v>
                </c:pt>
                <c:pt idx="16">
                  <c:v>267.05009999999999</c:v>
                </c:pt>
                <c:pt idx="17">
                  <c:v>258.33710000000002</c:v>
                </c:pt>
                <c:pt idx="18">
                  <c:v>287.97320000000002</c:v>
                </c:pt>
                <c:pt idx="19">
                  <c:v>307.06470000000002</c:v>
                </c:pt>
                <c:pt idx="20">
                  <c:v>261.32010000000002</c:v>
                </c:pt>
                <c:pt idx="21">
                  <c:v>242.4939</c:v>
                </c:pt>
                <c:pt idx="22">
                  <c:v>216.8031</c:v>
                </c:pt>
                <c:pt idx="23">
                  <c:v>246.2868</c:v>
                </c:pt>
                <c:pt idx="24">
                  <c:v>232.51169999999999</c:v>
                </c:pt>
                <c:pt idx="25">
                  <c:v>218.80629999999999</c:v>
                </c:pt>
                <c:pt idx="26">
                  <c:v>191.29509999999999</c:v>
                </c:pt>
                <c:pt idx="27">
                  <c:v>186.37739999999999</c:v>
                </c:pt>
                <c:pt idx="28">
                  <c:v>201.11959999999999</c:v>
                </c:pt>
                <c:pt idx="29">
                  <c:v>267.47480000000002</c:v>
                </c:pt>
                <c:pt idx="30">
                  <c:v>294.43729999999999</c:v>
                </c:pt>
                <c:pt idx="31">
                  <c:v>320.05259999999998</c:v>
                </c:pt>
                <c:pt idx="32">
                  <c:v>343.02449999999999</c:v>
                </c:pt>
                <c:pt idx="33">
                  <c:v>350.74829999999997</c:v>
                </c:pt>
                <c:pt idx="34">
                  <c:v>393.1506</c:v>
                </c:pt>
                <c:pt idx="35">
                  <c:v>402.93680000000001</c:v>
                </c:pt>
                <c:pt idx="36">
                  <c:v>388.10059999999999</c:v>
                </c:pt>
                <c:pt idx="37">
                  <c:v>373.63940000000002</c:v>
                </c:pt>
                <c:pt idx="38">
                  <c:v>364.29270000000002</c:v>
                </c:pt>
                <c:pt idx="39">
                  <c:v>367.00749999999999</c:v>
                </c:pt>
                <c:pt idx="40">
                  <c:v>373.77249999999998</c:v>
                </c:pt>
                <c:pt idx="41">
                  <c:v>371.1721</c:v>
                </c:pt>
                <c:pt idx="42">
                  <c:v>363.66750000000002</c:v>
                </c:pt>
                <c:pt idx="43">
                  <c:v>364.51119999999997</c:v>
                </c:pt>
                <c:pt idx="44">
                  <c:v>366.09379999999999</c:v>
                </c:pt>
                <c:pt idx="45">
                  <c:v>372.5813</c:v>
                </c:pt>
                <c:pt idx="46">
                  <c:v>363.09780000000001</c:v>
                </c:pt>
                <c:pt idx="47">
                  <c:v>363.30590000000001</c:v>
                </c:pt>
              </c:numCache>
            </c:numRef>
          </c:val>
          <c:extLst>
            <c:ext xmlns:c16="http://schemas.microsoft.com/office/drawing/2014/chart" uri="{C3380CC4-5D6E-409C-BE32-E72D297353CC}">
              <c16:uniqueId val="{00000003-B635-49B7-96DB-28B3DEC6A1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6466.39</c:v>
                </c:pt>
                <c:pt idx="1">
                  <c:v>6352.07</c:v>
                </c:pt>
                <c:pt idx="2">
                  <c:v>6232.65</c:v>
                </c:pt>
                <c:pt idx="3">
                  <c:v>6118.67</c:v>
                </c:pt>
                <c:pt idx="4">
                  <c:v>6142.94</c:v>
                </c:pt>
                <c:pt idx="5">
                  <c:v>6163.6</c:v>
                </c:pt>
                <c:pt idx="6">
                  <c:v>6002.4</c:v>
                </c:pt>
                <c:pt idx="7">
                  <c:v>6134.45</c:v>
                </c:pt>
                <c:pt idx="8">
                  <c:v>6219.67</c:v>
                </c:pt>
                <c:pt idx="9">
                  <c:v>6241.31</c:v>
                </c:pt>
                <c:pt idx="10">
                  <c:v>6304.83</c:v>
                </c:pt>
                <c:pt idx="11">
                  <c:v>6502.87</c:v>
                </c:pt>
                <c:pt idx="12">
                  <c:v>6628.81</c:v>
                </c:pt>
                <c:pt idx="13">
                  <c:v>6644.0229200000003</c:v>
                </c:pt>
                <c:pt idx="14">
                  <c:v>6904.62309</c:v>
                </c:pt>
                <c:pt idx="15">
                  <c:v>6876.1275900000001</c:v>
                </c:pt>
                <c:pt idx="16">
                  <c:v>7126.7605999999996</c:v>
                </c:pt>
                <c:pt idx="17">
                  <c:v>7136.7729399999998</c:v>
                </c:pt>
                <c:pt idx="18">
                  <c:v>7395.5078700000004</c:v>
                </c:pt>
                <c:pt idx="19">
                  <c:v>7342.6971299999996</c:v>
                </c:pt>
                <c:pt idx="20">
                  <c:v>7457.0676400000002</c:v>
                </c:pt>
                <c:pt idx="21">
                  <c:v>7422.1109200000001</c:v>
                </c:pt>
                <c:pt idx="22">
                  <c:v>7383.5613599999997</c:v>
                </c:pt>
                <c:pt idx="23">
                  <c:v>7420.5906599999998</c:v>
                </c:pt>
                <c:pt idx="24">
                  <c:v>7322.3912499999997</c:v>
                </c:pt>
                <c:pt idx="25">
                  <c:v>7243.46486</c:v>
                </c:pt>
                <c:pt idx="26">
                  <c:v>7241.0448399999996</c:v>
                </c:pt>
                <c:pt idx="27">
                  <c:v>7203.4452700000002</c:v>
                </c:pt>
                <c:pt idx="28">
                  <c:v>7436.83518</c:v>
                </c:pt>
                <c:pt idx="29">
                  <c:v>7423.9240499999996</c:v>
                </c:pt>
                <c:pt idx="30">
                  <c:v>7502.7104300000001</c:v>
                </c:pt>
                <c:pt idx="31">
                  <c:v>7446.1642599999996</c:v>
                </c:pt>
                <c:pt idx="32">
                  <c:v>7319.7227400000002</c:v>
                </c:pt>
                <c:pt idx="33">
                  <c:v>7379.4381299999995</c:v>
                </c:pt>
                <c:pt idx="34">
                  <c:v>7432.6319299999996</c:v>
                </c:pt>
                <c:pt idx="35">
                  <c:v>7419.0113099999999</c:v>
                </c:pt>
                <c:pt idx="36">
                  <c:v>7421.54</c:v>
                </c:pt>
                <c:pt idx="37">
                  <c:v>7414.9179999999997</c:v>
                </c:pt>
                <c:pt idx="38">
                  <c:v>7321.55</c:v>
                </c:pt>
                <c:pt idx="39">
                  <c:v>7409.65</c:v>
                </c:pt>
                <c:pt idx="40">
                  <c:v>7361.49</c:v>
                </c:pt>
                <c:pt idx="41">
                  <c:v>7353.67</c:v>
                </c:pt>
                <c:pt idx="42">
                  <c:v>7310.52</c:v>
                </c:pt>
                <c:pt idx="43">
                  <c:v>7251.86</c:v>
                </c:pt>
                <c:pt idx="44">
                  <c:v>7235.14</c:v>
                </c:pt>
                <c:pt idx="45">
                  <c:v>6962.33</c:v>
                </c:pt>
                <c:pt idx="46">
                  <c:v>6761.62</c:v>
                </c:pt>
                <c:pt idx="47">
                  <c:v>6468.67</c:v>
                </c:pt>
              </c:numCache>
            </c:numRef>
          </c:val>
          <c:smooth val="0"/>
          <c:extLst>
            <c:ext xmlns:c16="http://schemas.microsoft.com/office/drawing/2014/chart" uri="{C3380CC4-5D6E-409C-BE32-E72D297353CC}">
              <c16:uniqueId val="{00000000-8B0F-421A-82C2-330D246C20F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6470.48758</c:v>
                </c:pt>
                <c:pt idx="1">
                  <c:v>6394.9320500000003</c:v>
                </c:pt>
                <c:pt idx="2">
                  <c:v>6307.7547199999999</c:v>
                </c:pt>
                <c:pt idx="3">
                  <c:v>6241.65337</c:v>
                </c:pt>
                <c:pt idx="4">
                  <c:v>6208.4079700000002</c:v>
                </c:pt>
                <c:pt idx="5">
                  <c:v>6181.4439899999998</c:v>
                </c:pt>
                <c:pt idx="6">
                  <c:v>6167.6147499999997</c:v>
                </c:pt>
                <c:pt idx="7">
                  <c:v>6180.9164000000001</c:v>
                </c:pt>
                <c:pt idx="8">
                  <c:v>6185.2520199999999</c:v>
                </c:pt>
                <c:pt idx="9">
                  <c:v>6278.2349100000001</c:v>
                </c:pt>
                <c:pt idx="10">
                  <c:v>6410.3982699999997</c:v>
                </c:pt>
                <c:pt idx="11">
                  <c:v>6482.6835600000004</c:v>
                </c:pt>
                <c:pt idx="12">
                  <c:v>6632.4430000000002</c:v>
                </c:pt>
                <c:pt idx="13">
                  <c:v>6751.2904399999998</c:v>
                </c:pt>
                <c:pt idx="14">
                  <c:v>6804.3868499999999</c:v>
                </c:pt>
                <c:pt idx="15">
                  <c:v>6948.9685099999997</c:v>
                </c:pt>
                <c:pt idx="16">
                  <c:v>7102.31405</c:v>
                </c:pt>
                <c:pt idx="17">
                  <c:v>7197.0272599999998</c:v>
                </c:pt>
                <c:pt idx="18">
                  <c:v>7325.0413200000003</c:v>
                </c:pt>
                <c:pt idx="19">
                  <c:v>7382.11708</c:v>
                </c:pt>
                <c:pt idx="20">
                  <c:v>7436.8451599999999</c:v>
                </c:pt>
                <c:pt idx="21">
                  <c:v>7457.7562799999996</c:v>
                </c:pt>
                <c:pt idx="22">
                  <c:v>7480.5816400000003</c:v>
                </c:pt>
                <c:pt idx="23">
                  <c:v>7464.51</c:v>
                </c:pt>
                <c:pt idx="24">
                  <c:v>7404.2057299999997</c:v>
                </c:pt>
                <c:pt idx="25">
                  <c:v>7376.2293099999997</c:v>
                </c:pt>
                <c:pt idx="26">
                  <c:v>7354.7643200000002</c:v>
                </c:pt>
                <c:pt idx="27">
                  <c:v>7364.2272899999998</c:v>
                </c:pt>
                <c:pt idx="28">
                  <c:v>7475.9453100000001</c:v>
                </c:pt>
                <c:pt idx="29">
                  <c:v>7485.5620200000003</c:v>
                </c:pt>
                <c:pt idx="30">
                  <c:v>7516.8054400000001</c:v>
                </c:pt>
                <c:pt idx="31">
                  <c:v>7522.5101999999997</c:v>
                </c:pt>
                <c:pt idx="32">
                  <c:v>7555.95021</c:v>
                </c:pt>
                <c:pt idx="33">
                  <c:v>7547.6680900000001</c:v>
                </c:pt>
                <c:pt idx="34">
                  <c:v>7545.2011000000002</c:v>
                </c:pt>
                <c:pt idx="35">
                  <c:v>7498.0358900000001</c:v>
                </c:pt>
                <c:pt idx="36">
                  <c:v>7502.3939</c:v>
                </c:pt>
                <c:pt idx="37">
                  <c:v>7487.0858699999999</c:v>
                </c:pt>
                <c:pt idx="38">
                  <c:v>7454.34843</c:v>
                </c:pt>
                <c:pt idx="39">
                  <c:v>7433.6670800000002</c:v>
                </c:pt>
                <c:pt idx="40">
                  <c:v>7389.7233900000001</c:v>
                </c:pt>
                <c:pt idx="41">
                  <c:v>7339.6074799999997</c:v>
                </c:pt>
                <c:pt idx="42">
                  <c:v>7319.4340700000002</c:v>
                </c:pt>
                <c:pt idx="43">
                  <c:v>7285.6181699999997</c:v>
                </c:pt>
                <c:pt idx="44">
                  <c:v>7164.8539700000001</c:v>
                </c:pt>
                <c:pt idx="45">
                  <c:v>7050.6899400000002</c:v>
                </c:pt>
                <c:pt idx="46">
                  <c:v>6722.0443599999999</c:v>
                </c:pt>
                <c:pt idx="47">
                  <c:v>6664.1687300000003</c:v>
                </c:pt>
              </c:numCache>
            </c:numRef>
          </c:val>
          <c:smooth val="0"/>
          <c:extLst>
            <c:ext xmlns:c16="http://schemas.microsoft.com/office/drawing/2014/chart" uri="{C3380CC4-5D6E-409C-BE32-E72D297353CC}">
              <c16:uniqueId val="{00000001-8B0F-421A-82C2-330D246C20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10</c:v>
                </c:pt>
                <c:pt idx="1">
                  <c:v>MIE 11</c:v>
                </c:pt>
                <c:pt idx="2">
                  <c:v>JUE 12</c:v>
                </c:pt>
                <c:pt idx="3">
                  <c:v>VIE 13</c:v>
                </c:pt>
                <c:pt idx="4">
                  <c:v>SAB 14</c:v>
                </c:pt>
                <c:pt idx="5">
                  <c:v>DOM 15</c:v>
                </c:pt>
                <c:pt idx="6">
                  <c:v>LUN 16</c:v>
                </c:pt>
                <c:pt idx="7">
                  <c:v>MAR 17</c:v>
                </c:pt>
              </c:strCache>
            </c:strRef>
          </c:cat>
          <c:val>
            <c:numRef>
              <c:f>COSTO_OPE_EJEC!$C$8:$C$15</c:f>
              <c:numCache>
                <c:formatCode>#,##0.0</c:formatCode>
                <c:ptCount val="8"/>
                <c:pt idx="0">
                  <c:v>7222406.3185099997</c:v>
                </c:pt>
                <c:pt idx="1">
                  <c:v>7636711.5013199998</c:v>
                </c:pt>
                <c:pt idx="2">
                  <c:v>6711727.5107699996</c:v>
                </c:pt>
                <c:pt idx="3">
                  <c:v>7131160.1661999999</c:v>
                </c:pt>
                <c:pt idx="4">
                  <c:v>6962898.9355600001</c:v>
                </c:pt>
                <c:pt idx="5">
                  <c:v>4950976.5380999995</c:v>
                </c:pt>
                <c:pt idx="6">
                  <c:v>5254024.4140699999</c:v>
                </c:pt>
                <c:pt idx="7">
                  <c:v>5737190.6689400002</c:v>
                </c:pt>
              </c:numCache>
            </c:numRef>
          </c:val>
          <c:extLst>
            <c:ext xmlns:c16="http://schemas.microsoft.com/office/drawing/2014/chart" uri="{C3380CC4-5D6E-409C-BE32-E72D297353CC}">
              <c16:uniqueId val="{00000000-D097-48F0-BC69-437444DE553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6.0993652549555535E-2</c:v>
                </c:pt>
                <c:pt idx="1">
                  <c:v>1.9163974615356263E-2</c:v>
                </c:pt>
                <c:pt idx="2">
                  <c:v>-7.7383677648222585E-2</c:v>
                </c:pt>
                <c:pt idx="3">
                  <c:v>8.1651243715103849E-2</c:v>
                </c:pt>
                <c:pt idx="4">
                  <c:v>8.6142459796568385E-2</c:v>
                </c:pt>
                <c:pt idx="5">
                  <c:v>-0.14652502842276971</c:v>
                </c:pt>
                <c:pt idx="6">
                  <c:v>-0.15814677566138094</c:v>
                </c:pt>
                <c:pt idx="7">
                  <c:v>-5.2214374422362153E-2</c:v>
                </c:pt>
              </c:numCache>
            </c:numRef>
          </c:cat>
          <c:val>
            <c:numRef>
              <c:f>COSTO_OPE_EJEC!$D$8:$D$15</c:f>
              <c:numCache>
                <c:formatCode>#,##0.0</c:formatCode>
                <c:ptCount val="8"/>
                <c:pt idx="0">
                  <c:v>6807209.7332106</c:v>
                </c:pt>
                <c:pt idx="1">
                  <c:v>7493113.6613244005</c:v>
                </c:pt>
                <c:pt idx="2">
                  <c:v>7274668.0805099998</c:v>
                </c:pt>
                <c:pt idx="3">
                  <c:v>6592846.0838328004</c:v>
                </c:pt>
                <c:pt idx="4">
                  <c:v>6410668.2072480004</c:v>
                </c:pt>
                <c:pt idx="5">
                  <c:v>5800962.7733436003</c:v>
                </c:pt>
                <c:pt idx="6">
                  <c:v>6241021.9052112</c:v>
                </c:pt>
                <c:pt idx="7">
                  <c:v>6053257.7347788</c:v>
                </c:pt>
              </c:numCache>
            </c:numRef>
          </c:val>
          <c:extLst>
            <c:ext xmlns:c16="http://schemas.microsoft.com/office/drawing/2014/chart" uri="{C3380CC4-5D6E-409C-BE32-E72D297353CC}">
              <c16:uniqueId val="{00000001-D097-48F0-BC69-437444DE553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5.0599999999999996</v>
      </c>
      <c r="K8" s="4" t="s">
        <v>30</v>
      </c>
      <c r="L8" s="4">
        <v>60</v>
      </c>
    </row>
    <row r="9" spans="1:12" x14ac:dyDescent="0.3">
      <c r="A9" s="1"/>
      <c r="B9" s="4" t="s">
        <v>13</v>
      </c>
      <c r="C9" s="5" t="s">
        <v>31</v>
      </c>
      <c r="D9" s="5" t="s">
        <v>32</v>
      </c>
      <c r="E9" s="5" t="s">
        <v>25</v>
      </c>
      <c r="F9" s="5" t="s">
        <v>33</v>
      </c>
      <c r="G9" s="4" t="s">
        <v>34</v>
      </c>
      <c r="H9" s="4" t="s">
        <v>34</v>
      </c>
      <c r="I9" s="6" t="s">
        <v>35</v>
      </c>
      <c r="J9" s="4"/>
      <c r="K9" s="4" t="s">
        <v>21</v>
      </c>
      <c r="L9" s="4"/>
    </row>
    <row r="10" spans="1:12" x14ac:dyDescent="0.3">
      <c r="A10" s="1"/>
      <c r="B10" s="4" t="s">
        <v>22</v>
      </c>
      <c r="C10" s="5" t="s">
        <v>31</v>
      </c>
      <c r="D10" s="5" t="s">
        <v>32</v>
      </c>
      <c r="E10" s="5" t="s">
        <v>25</v>
      </c>
      <c r="F10" s="5" t="s">
        <v>33</v>
      </c>
      <c r="G10" s="4" t="s">
        <v>36</v>
      </c>
      <c r="H10" s="4" t="s">
        <v>36</v>
      </c>
      <c r="I10" s="6" t="s">
        <v>37</v>
      </c>
      <c r="J10" s="4"/>
      <c r="K10" s="4" t="s">
        <v>21</v>
      </c>
      <c r="L10" s="4">
        <v>220</v>
      </c>
    </row>
    <row r="11" spans="1:12" x14ac:dyDescent="0.3">
      <c r="A11" s="1"/>
      <c r="B11" s="4" t="s">
        <v>13</v>
      </c>
      <c r="C11" s="5" t="s">
        <v>31</v>
      </c>
      <c r="D11" s="5" t="s">
        <v>38</v>
      </c>
      <c r="E11" s="5" t="s">
        <v>25</v>
      </c>
      <c r="F11" s="5" t="s">
        <v>39</v>
      </c>
      <c r="G11" s="4" t="s">
        <v>40</v>
      </c>
      <c r="H11" s="4" t="s">
        <v>40</v>
      </c>
      <c r="I11" s="6" t="s">
        <v>41</v>
      </c>
      <c r="J11" s="4"/>
      <c r="K11" s="4" t="s">
        <v>21</v>
      </c>
      <c r="L11" s="4"/>
    </row>
    <row r="12" spans="1:12" x14ac:dyDescent="0.3">
      <c r="A12" s="1"/>
      <c r="B12" s="4" t="s">
        <v>13</v>
      </c>
      <c r="C12" s="5" t="s">
        <v>31</v>
      </c>
      <c r="D12" s="5" t="s">
        <v>38</v>
      </c>
      <c r="E12" s="5" t="s">
        <v>25</v>
      </c>
      <c r="F12" s="5" t="s">
        <v>39</v>
      </c>
      <c r="G12" s="4" t="s">
        <v>42</v>
      </c>
      <c r="H12" s="4" t="s">
        <v>42</v>
      </c>
      <c r="I12" s="6" t="s">
        <v>41</v>
      </c>
      <c r="J12" s="4"/>
      <c r="K12" s="4" t="s">
        <v>21</v>
      </c>
      <c r="L12" s="4"/>
    </row>
    <row r="13" spans="1:12" x14ac:dyDescent="0.3">
      <c r="A13" s="1"/>
      <c r="B13" s="4" t="s">
        <v>22</v>
      </c>
      <c r="C13" s="5" t="s">
        <v>43</v>
      </c>
      <c r="D13" s="5" t="s">
        <v>44</v>
      </c>
      <c r="E13" s="5" t="s">
        <v>25</v>
      </c>
      <c r="F13" s="5" t="s">
        <v>45</v>
      </c>
      <c r="G13" s="4" t="s">
        <v>46</v>
      </c>
      <c r="H13" s="4" t="s">
        <v>46</v>
      </c>
      <c r="I13" s="6" t="s">
        <v>47</v>
      </c>
      <c r="J13" s="4"/>
      <c r="K13" s="4" t="s">
        <v>21</v>
      </c>
      <c r="L13" s="4">
        <v>220</v>
      </c>
    </row>
    <row r="14" spans="1:12" x14ac:dyDescent="0.3">
      <c r="A14" s="1"/>
      <c r="B14" s="4" t="s">
        <v>13</v>
      </c>
      <c r="C14" s="5" t="s">
        <v>43</v>
      </c>
      <c r="D14" s="5" t="s">
        <v>44</v>
      </c>
      <c r="E14" s="5" t="s">
        <v>25</v>
      </c>
      <c r="F14" s="5" t="s">
        <v>45</v>
      </c>
      <c r="G14" s="4" t="s">
        <v>48</v>
      </c>
      <c r="H14" s="4" t="s">
        <v>48</v>
      </c>
      <c r="I14" s="6" t="s">
        <v>47</v>
      </c>
      <c r="J14" s="4"/>
      <c r="K14" s="4" t="s">
        <v>21</v>
      </c>
      <c r="L14" s="4"/>
    </row>
    <row r="15" spans="1:12" x14ac:dyDescent="0.3">
      <c r="A15" s="1"/>
      <c r="B15" s="4" t="s">
        <v>13</v>
      </c>
      <c r="C15" s="5" t="s">
        <v>43</v>
      </c>
      <c r="D15" s="5" t="s">
        <v>44</v>
      </c>
      <c r="E15" s="5" t="s">
        <v>25</v>
      </c>
      <c r="F15" s="5" t="s">
        <v>45</v>
      </c>
      <c r="G15" s="4" t="s">
        <v>49</v>
      </c>
      <c r="H15" s="4" t="s">
        <v>49</v>
      </c>
      <c r="I15" s="6" t="s">
        <v>47</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50</v>
      </c>
      <c r="C5" s="194"/>
      <c r="D5" s="194"/>
      <c r="E5" s="194"/>
      <c r="F5" s="194"/>
      <c r="G5" s="194"/>
      <c r="H5" s="194"/>
      <c r="I5" s="194"/>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63</v>
      </c>
      <c r="F9" s="5" t="s">
        <v>68</v>
      </c>
      <c r="G9" s="5" t="s">
        <v>69</v>
      </c>
      <c r="H9" s="5" t="s">
        <v>70</v>
      </c>
      <c r="I9" s="5" t="s">
        <v>71</v>
      </c>
    </row>
    <row r="10" spans="1:9" x14ac:dyDescent="0.3">
      <c r="A10" s="1"/>
      <c r="B10" s="4" t="s">
        <v>55</v>
      </c>
      <c r="C10" s="4" t="s">
        <v>56</v>
      </c>
      <c r="D10" s="4" t="s">
        <v>57</v>
      </c>
      <c r="E10" s="5" t="s">
        <v>72</v>
      </c>
      <c r="F10" s="5" t="s">
        <v>73</v>
      </c>
      <c r="G10" s="5" t="s">
        <v>74</v>
      </c>
      <c r="H10" s="5" t="s">
        <v>61</v>
      </c>
      <c r="I10" s="5" t="s">
        <v>75</v>
      </c>
    </row>
    <row r="11" spans="1:9" x14ac:dyDescent="0.3">
      <c r="A11" s="1"/>
      <c r="B11" s="4" t="s">
        <v>55</v>
      </c>
      <c r="C11" s="4" t="s">
        <v>56</v>
      </c>
      <c r="D11" s="4" t="s">
        <v>57</v>
      </c>
      <c r="E11" s="5" t="s">
        <v>72</v>
      </c>
      <c r="F11" s="5" t="s">
        <v>73</v>
      </c>
      <c r="G11" s="5" t="s">
        <v>76</v>
      </c>
      <c r="H11" s="5" t="s">
        <v>77</v>
      </c>
      <c r="I11" s="5" t="s">
        <v>78</v>
      </c>
    </row>
    <row r="12" spans="1:9" x14ac:dyDescent="0.3">
      <c r="A12" s="1"/>
      <c r="B12" s="4" t="s">
        <v>55</v>
      </c>
      <c r="C12" s="4" t="s">
        <v>56</v>
      </c>
      <c r="D12" s="4" t="s">
        <v>57</v>
      </c>
      <c r="E12" s="5" t="s">
        <v>79</v>
      </c>
      <c r="F12" s="5" t="s">
        <v>80</v>
      </c>
      <c r="G12" s="5" t="s">
        <v>81</v>
      </c>
      <c r="H12" s="5" t="s">
        <v>61</v>
      </c>
      <c r="I12" s="5" t="s">
        <v>82</v>
      </c>
    </row>
    <row r="13" spans="1:9" x14ac:dyDescent="0.3">
      <c r="A13" s="1"/>
      <c r="B13" s="4" t="s">
        <v>55</v>
      </c>
      <c r="C13" s="4" t="s">
        <v>56</v>
      </c>
      <c r="D13" s="4" t="s">
        <v>57</v>
      </c>
      <c r="E13" s="5" t="s">
        <v>79</v>
      </c>
      <c r="F13" s="5" t="s">
        <v>83</v>
      </c>
      <c r="G13" s="5" t="s">
        <v>60</v>
      </c>
      <c r="H13" s="5" t="s">
        <v>61</v>
      </c>
      <c r="I13" s="5" t="s">
        <v>84</v>
      </c>
    </row>
    <row r="14" spans="1:9" x14ac:dyDescent="0.3">
      <c r="A14" s="1"/>
      <c r="B14" s="4" t="s">
        <v>55</v>
      </c>
      <c r="C14" s="4" t="s">
        <v>56</v>
      </c>
      <c r="D14" s="4" t="s">
        <v>57</v>
      </c>
      <c r="E14" s="5" t="s">
        <v>79</v>
      </c>
      <c r="F14" s="5" t="s">
        <v>85</v>
      </c>
      <c r="G14" s="5" t="s">
        <v>65</v>
      </c>
      <c r="H14" s="5" t="s">
        <v>86</v>
      </c>
      <c r="I14" s="5" t="s">
        <v>87</v>
      </c>
    </row>
    <row r="15" spans="1:9" x14ac:dyDescent="0.3">
      <c r="A15" s="1"/>
      <c r="B15" s="4" t="s">
        <v>55</v>
      </c>
      <c r="C15" s="4" t="s">
        <v>56</v>
      </c>
      <c r="D15" s="4" t="s">
        <v>57</v>
      </c>
      <c r="E15" s="5" t="s">
        <v>79</v>
      </c>
      <c r="F15" s="5" t="s">
        <v>88</v>
      </c>
      <c r="G15" s="5" t="s">
        <v>74</v>
      </c>
      <c r="H15" s="5" t="s">
        <v>61</v>
      </c>
      <c r="I15" s="5" t="s">
        <v>89</v>
      </c>
    </row>
    <row r="16" spans="1:9" x14ac:dyDescent="0.3">
      <c r="A16" s="1"/>
      <c r="B16" s="4" t="s">
        <v>55</v>
      </c>
      <c r="C16" s="4" t="s">
        <v>56</v>
      </c>
      <c r="D16" s="4" t="s">
        <v>57</v>
      </c>
      <c r="E16" s="5" t="s">
        <v>79</v>
      </c>
      <c r="F16" s="5" t="s">
        <v>88</v>
      </c>
      <c r="G16" s="5" t="s">
        <v>74</v>
      </c>
      <c r="H16" s="5" t="s">
        <v>61</v>
      </c>
      <c r="I16" s="5" t="s">
        <v>90</v>
      </c>
    </row>
    <row r="17" spans="1:9" x14ac:dyDescent="0.3">
      <c r="A17" s="1"/>
      <c r="B17" s="4" t="s">
        <v>55</v>
      </c>
      <c r="C17" s="4" t="s">
        <v>56</v>
      </c>
      <c r="D17" s="4" t="s">
        <v>57</v>
      </c>
      <c r="E17" s="5" t="s">
        <v>79</v>
      </c>
      <c r="F17" s="5" t="s">
        <v>91</v>
      </c>
      <c r="G17" s="5" t="s">
        <v>74</v>
      </c>
      <c r="H17" s="5" t="s">
        <v>61</v>
      </c>
      <c r="I17" s="5" t="s">
        <v>92</v>
      </c>
    </row>
    <row r="18" spans="1:9" x14ac:dyDescent="0.3">
      <c r="A18" s="1"/>
      <c r="B18" s="4" t="s">
        <v>55</v>
      </c>
      <c r="C18" s="4" t="s">
        <v>56</v>
      </c>
      <c r="D18" s="4" t="s">
        <v>57</v>
      </c>
      <c r="E18" s="5" t="s">
        <v>79</v>
      </c>
      <c r="F18" s="5" t="s">
        <v>91</v>
      </c>
      <c r="G18" s="5" t="s">
        <v>74</v>
      </c>
      <c r="H18" s="5" t="s">
        <v>61</v>
      </c>
      <c r="I18" s="5" t="s">
        <v>89</v>
      </c>
    </row>
    <row r="19" spans="1:9" x14ac:dyDescent="0.3">
      <c r="A19" s="1"/>
      <c r="B19" s="4" t="s">
        <v>55</v>
      </c>
      <c r="C19" s="4" t="s">
        <v>56</v>
      </c>
      <c r="D19" s="4" t="s">
        <v>57</v>
      </c>
      <c r="E19" s="5" t="s">
        <v>93</v>
      </c>
      <c r="F19" s="5" t="s">
        <v>94</v>
      </c>
      <c r="G19" s="5" t="s">
        <v>74</v>
      </c>
      <c r="H19" s="5" t="s">
        <v>61</v>
      </c>
      <c r="I19" s="5" t="s">
        <v>95</v>
      </c>
    </row>
    <row r="20" spans="1:9" x14ac:dyDescent="0.3">
      <c r="A20" s="1"/>
      <c r="B20" s="4" t="s">
        <v>55</v>
      </c>
      <c r="C20" s="4" t="s">
        <v>56</v>
      </c>
      <c r="D20" s="4" t="s">
        <v>57</v>
      </c>
      <c r="E20" s="5" t="s">
        <v>93</v>
      </c>
      <c r="F20" s="5" t="s">
        <v>94</v>
      </c>
      <c r="G20" s="5" t="s">
        <v>74</v>
      </c>
      <c r="H20" s="5" t="s">
        <v>61</v>
      </c>
      <c r="I20" s="5" t="s">
        <v>96</v>
      </c>
    </row>
    <row r="21" spans="1:9" x14ac:dyDescent="0.3">
      <c r="A21" s="1"/>
      <c r="B21" s="4" t="s">
        <v>55</v>
      </c>
      <c r="C21" s="4" t="s">
        <v>56</v>
      </c>
      <c r="D21" s="4" t="s">
        <v>57</v>
      </c>
      <c r="E21" s="5" t="s">
        <v>97</v>
      </c>
      <c r="F21" s="5" t="s">
        <v>98</v>
      </c>
      <c r="G21" s="5" t="s">
        <v>60</v>
      </c>
      <c r="H21" s="5" t="s">
        <v>61</v>
      </c>
      <c r="I21" s="5" t="s">
        <v>99</v>
      </c>
    </row>
    <row r="22" spans="1:9" x14ac:dyDescent="0.3">
      <c r="A22" s="1"/>
      <c r="B22" s="4" t="s">
        <v>55</v>
      </c>
      <c r="C22" s="4" t="s">
        <v>56</v>
      </c>
      <c r="D22" s="4" t="s">
        <v>57</v>
      </c>
      <c r="E22" s="5" t="s">
        <v>97</v>
      </c>
      <c r="F22" s="5" t="s">
        <v>100</v>
      </c>
      <c r="G22" s="5" t="s">
        <v>74</v>
      </c>
      <c r="H22" s="5" t="s">
        <v>61</v>
      </c>
      <c r="I22" s="5" t="s">
        <v>101</v>
      </c>
    </row>
    <row r="23" spans="1:9" x14ac:dyDescent="0.3">
      <c r="A23" s="1"/>
      <c r="B23" s="4" t="s">
        <v>55</v>
      </c>
      <c r="C23" s="4" t="s">
        <v>56</v>
      </c>
      <c r="D23" s="4" t="s">
        <v>57</v>
      </c>
      <c r="E23" s="5" t="s">
        <v>97</v>
      </c>
      <c r="F23" s="5" t="s">
        <v>100</v>
      </c>
      <c r="G23" s="5" t="s">
        <v>74</v>
      </c>
      <c r="H23" s="5" t="s">
        <v>61</v>
      </c>
      <c r="I23" s="5" t="s">
        <v>102</v>
      </c>
    </row>
    <row r="24" spans="1:9" x14ac:dyDescent="0.3">
      <c r="A24" s="1"/>
      <c r="B24" s="4" t="s">
        <v>55</v>
      </c>
      <c r="C24" s="4" t="s">
        <v>56</v>
      </c>
      <c r="D24" s="4" t="s">
        <v>57</v>
      </c>
      <c r="E24" s="5" t="s">
        <v>97</v>
      </c>
      <c r="F24" s="5" t="s">
        <v>100</v>
      </c>
      <c r="G24" s="5" t="s">
        <v>74</v>
      </c>
      <c r="H24" s="5" t="s">
        <v>61</v>
      </c>
      <c r="I24" s="5" t="s">
        <v>103</v>
      </c>
    </row>
    <row r="25" spans="1:9" x14ac:dyDescent="0.3">
      <c r="A25" s="1"/>
      <c r="B25" s="4" t="s">
        <v>55</v>
      </c>
      <c r="C25" s="4" t="s">
        <v>56</v>
      </c>
      <c r="D25" s="4" t="s">
        <v>57</v>
      </c>
      <c r="E25" s="5" t="s">
        <v>97</v>
      </c>
      <c r="F25" s="5" t="s">
        <v>100</v>
      </c>
      <c r="G25" s="5" t="s">
        <v>74</v>
      </c>
      <c r="H25" s="5" t="s">
        <v>61</v>
      </c>
      <c r="I25" s="5" t="s">
        <v>104</v>
      </c>
    </row>
    <row r="26" spans="1:9" x14ac:dyDescent="0.3">
      <c r="A26" s="1"/>
      <c r="B26" s="4" t="s">
        <v>55</v>
      </c>
      <c r="C26" s="4" t="s">
        <v>56</v>
      </c>
      <c r="D26" s="4" t="s">
        <v>57</v>
      </c>
      <c r="E26" s="5" t="s">
        <v>97</v>
      </c>
      <c r="F26" s="5" t="s">
        <v>105</v>
      </c>
      <c r="G26" s="5" t="s">
        <v>74</v>
      </c>
      <c r="H26" s="5" t="s">
        <v>61</v>
      </c>
      <c r="I26" s="5" t="s">
        <v>106</v>
      </c>
    </row>
    <row r="27" spans="1:9" x14ac:dyDescent="0.3">
      <c r="A27" s="1"/>
      <c r="B27" s="4" t="s">
        <v>55</v>
      </c>
      <c r="C27" s="4" t="s">
        <v>56</v>
      </c>
      <c r="D27" s="4" t="s">
        <v>57</v>
      </c>
      <c r="E27" s="5" t="s">
        <v>97</v>
      </c>
      <c r="F27" s="5" t="s">
        <v>105</v>
      </c>
      <c r="G27" s="5" t="s">
        <v>74</v>
      </c>
      <c r="H27" s="5" t="s">
        <v>61</v>
      </c>
      <c r="I27" s="5" t="s">
        <v>107</v>
      </c>
    </row>
    <row r="28" spans="1:9" x14ac:dyDescent="0.3">
      <c r="A28" s="1"/>
      <c r="B28" s="4" t="s">
        <v>55</v>
      </c>
      <c r="C28" s="4" t="s">
        <v>56</v>
      </c>
      <c r="D28" s="4" t="s">
        <v>57</v>
      </c>
      <c r="E28" s="5" t="s">
        <v>108</v>
      </c>
      <c r="F28" s="5" t="s">
        <v>109</v>
      </c>
      <c r="G28" s="5" t="s">
        <v>60</v>
      </c>
      <c r="H28" s="5" t="s">
        <v>61</v>
      </c>
      <c r="I28" s="5" t="s">
        <v>110</v>
      </c>
    </row>
    <row r="29" spans="1:9" x14ac:dyDescent="0.3">
      <c r="A29" s="1"/>
      <c r="B29" s="4" t="s">
        <v>55</v>
      </c>
      <c r="C29" s="4" t="s">
        <v>56</v>
      </c>
      <c r="D29" s="4" t="s">
        <v>57</v>
      </c>
      <c r="E29" s="5" t="s">
        <v>108</v>
      </c>
      <c r="F29" s="5" t="s">
        <v>109</v>
      </c>
      <c r="G29" s="5" t="s">
        <v>60</v>
      </c>
      <c r="H29" s="5" t="s">
        <v>61</v>
      </c>
      <c r="I29" s="5" t="s">
        <v>111</v>
      </c>
    </row>
    <row r="30" spans="1:9" x14ac:dyDescent="0.3">
      <c r="A30" s="1"/>
      <c r="B30" s="4" t="s">
        <v>55</v>
      </c>
      <c r="C30" s="4" t="s">
        <v>56</v>
      </c>
      <c r="D30" s="4" t="s">
        <v>57</v>
      </c>
      <c r="E30" s="5" t="s">
        <v>108</v>
      </c>
      <c r="F30" s="5" t="s">
        <v>112</v>
      </c>
      <c r="G30" s="5" t="s">
        <v>60</v>
      </c>
      <c r="H30" s="5" t="s">
        <v>61</v>
      </c>
      <c r="I30" s="5" t="s">
        <v>113</v>
      </c>
    </row>
    <row r="31" spans="1:9" x14ac:dyDescent="0.3">
      <c r="A31" s="1"/>
      <c r="B31" s="4" t="s">
        <v>55</v>
      </c>
      <c r="C31" s="4" t="s">
        <v>56</v>
      </c>
      <c r="D31" s="4" t="s">
        <v>57</v>
      </c>
      <c r="E31" s="5" t="s">
        <v>114</v>
      </c>
      <c r="F31" s="5" t="s">
        <v>115</v>
      </c>
      <c r="G31" s="5" t="s">
        <v>76</v>
      </c>
      <c r="H31" s="5" t="s">
        <v>116</v>
      </c>
      <c r="I31" s="5" t="s">
        <v>117</v>
      </c>
    </row>
    <row r="32" spans="1:9" x14ac:dyDescent="0.3">
      <c r="A32" s="1"/>
      <c r="B32" s="4" t="s">
        <v>55</v>
      </c>
      <c r="C32" s="4" t="s">
        <v>56</v>
      </c>
      <c r="D32" s="4" t="s">
        <v>57</v>
      </c>
      <c r="E32" s="5" t="s">
        <v>114</v>
      </c>
      <c r="F32" s="5" t="s">
        <v>115</v>
      </c>
      <c r="G32" s="5" t="s">
        <v>76</v>
      </c>
      <c r="H32" s="5" t="s">
        <v>116</v>
      </c>
      <c r="I32" s="5" t="s">
        <v>118</v>
      </c>
    </row>
    <row r="33" spans="1:9" x14ac:dyDescent="0.3">
      <c r="A33" s="1"/>
      <c r="B33" s="4" t="s">
        <v>55</v>
      </c>
      <c r="C33" s="4" t="s">
        <v>56</v>
      </c>
      <c r="D33" s="4" t="s">
        <v>57</v>
      </c>
      <c r="E33" s="5" t="s">
        <v>114</v>
      </c>
      <c r="F33" s="5" t="s">
        <v>115</v>
      </c>
      <c r="G33" s="5" t="s">
        <v>76</v>
      </c>
      <c r="H33" s="5" t="s">
        <v>119</v>
      </c>
      <c r="I33" s="5" t="s">
        <v>120</v>
      </c>
    </row>
    <row r="34" spans="1:9" x14ac:dyDescent="0.3">
      <c r="A34" s="1"/>
      <c r="B34" s="4" t="s">
        <v>55</v>
      </c>
      <c r="C34" s="4" t="s">
        <v>56</v>
      </c>
      <c r="D34" s="4" t="s">
        <v>57</v>
      </c>
      <c r="E34" s="5" t="s">
        <v>114</v>
      </c>
      <c r="F34" s="5" t="s">
        <v>121</v>
      </c>
      <c r="G34" s="5" t="s">
        <v>74</v>
      </c>
      <c r="H34" s="5" t="s">
        <v>61</v>
      </c>
      <c r="I34" s="5" t="s">
        <v>122</v>
      </c>
    </row>
    <row r="35" spans="1:9" x14ac:dyDescent="0.3">
      <c r="A35" s="1"/>
      <c r="B35" s="4" t="s">
        <v>55</v>
      </c>
      <c r="C35" s="4" t="s">
        <v>56</v>
      </c>
      <c r="D35" s="4" t="s">
        <v>57</v>
      </c>
      <c r="E35" s="5" t="s">
        <v>114</v>
      </c>
      <c r="F35" s="5" t="s">
        <v>121</v>
      </c>
      <c r="G35" s="5" t="s">
        <v>74</v>
      </c>
      <c r="H35" s="5" t="s">
        <v>61</v>
      </c>
      <c r="I35" s="5" t="s">
        <v>123</v>
      </c>
    </row>
    <row r="36" spans="1:9" x14ac:dyDescent="0.3">
      <c r="A36" s="1"/>
      <c r="B36" s="4" t="s">
        <v>55</v>
      </c>
      <c r="C36" s="4" t="s">
        <v>56</v>
      </c>
      <c r="D36" s="4" t="s">
        <v>57</v>
      </c>
      <c r="E36" s="5" t="s">
        <v>114</v>
      </c>
      <c r="F36" s="5" t="s">
        <v>121</v>
      </c>
      <c r="G36" s="5" t="s">
        <v>74</v>
      </c>
      <c r="H36" s="5" t="s">
        <v>61</v>
      </c>
      <c r="I36" s="5" t="s">
        <v>124</v>
      </c>
    </row>
    <row r="37" spans="1:9" x14ac:dyDescent="0.3">
      <c r="A37" s="1"/>
      <c r="B37" s="4" t="s">
        <v>55</v>
      </c>
      <c r="C37" s="4" t="s">
        <v>56</v>
      </c>
      <c r="D37" s="4" t="s">
        <v>57</v>
      </c>
      <c r="E37" s="5" t="s">
        <v>114</v>
      </c>
      <c r="F37" s="5" t="s">
        <v>121</v>
      </c>
      <c r="G37" s="5" t="s">
        <v>74</v>
      </c>
      <c r="H37" s="5" t="s">
        <v>61</v>
      </c>
      <c r="I37" s="5" t="s">
        <v>125</v>
      </c>
    </row>
    <row r="38" spans="1:9" x14ac:dyDescent="0.3">
      <c r="A38" s="1"/>
      <c r="B38" s="4" t="s">
        <v>55</v>
      </c>
      <c r="C38" s="4" t="s">
        <v>56</v>
      </c>
      <c r="D38" s="4" t="s">
        <v>57</v>
      </c>
      <c r="E38" s="5" t="s">
        <v>114</v>
      </c>
      <c r="F38" s="5" t="s">
        <v>121</v>
      </c>
      <c r="G38" s="5" t="s">
        <v>74</v>
      </c>
      <c r="H38" s="5" t="s">
        <v>61</v>
      </c>
      <c r="I38" s="5" t="s">
        <v>126</v>
      </c>
    </row>
    <row r="39" spans="1:9" x14ac:dyDescent="0.3">
      <c r="A39" s="1"/>
      <c r="B39" s="4" t="s">
        <v>55</v>
      </c>
      <c r="C39" s="4" t="s">
        <v>56</v>
      </c>
      <c r="D39" s="4" t="s">
        <v>57</v>
      </c>
      <c r="E39" s="5" t="s">
        <v>127</v>
      </c>
      <c r="F39" s="5" t="s">
        <v>128</v>
      </c>
      <c r="G39" s="5" t="s">
        <v>74</v>
      </c>
      <c r="H39" s="5" t="s">
        <v>61</v>
      </c>
      <c r="I39" s="5" t="s">
        <v>129</v>
      </c>
    </row>
    <row r="40" spans="1:9" x14ac:dyDescent="0.3">
      <c r="A40" s="1"/>
      <c r="B40" s="4" t="s">
        <v>55</v>
      </c>
      <c r="C40" s="4" t="s">
        <v>56</v>
      </c>
      <c r="D40" s="4" t="s">
        <v>57</v>
      </c>
      <c r="E40" s="5" t="s">
        <v>130</v>
      </c>
      <c r="F40" s="5" t="s">
        <v>131</v>
      </c>
      <c r="G40" s="5" t="s">
        <v>60</v>
      </c>
      <c r="H40" s="5" t="s">
        <v>61</v>
      </c>
      <c r="I40" s="5" t="s">
        <v>132</v>
      </c>
    </row>
    <row r="41" spans="1:9" x14ac:dyDescent="0.3">
      <c r="A41" s="1"/>
      <c r="B41" s="4" t="s">
        <v>55</v>
      </c>
      <c r="C41" s="4" t="s">
        <v>56</v>
      </c>
      <c r="D41" s="4" t="s">
        <v>57</v>
      </c>
      <c r="E41" s="5" t="s">
        <v>130</v>
      </c>
      <c r="F41" s="5" t="s">
        <v>133</v>
      </c>
      <c r="G41" s="5" t="s">
        <v>60</v>
      </c>
      <c r="H41" s="5" t="s">
        <v>61</v>
      </c>
      <c r="I41" s="5" t="s">
        <v>134</v>
      </c>
    </row>
    <row r="42" spans="1:9" x14ac:dyDescent="0.3">
      <c r="A42" s="1"/>
      <c r="B42" s="4" t="s">
        <v>55</v>
      </c>
      <c r="C42" s="4" t="s">
        <v>56</v>
      </c>
      <c r="D42" s="4" t="s">
        <v>57</v>
      </c>
      <c r="E42" s="5" t="s">
        <v>130</v>
      </c>
      <c r="F42" s="5" t="s">
        <v>133</v>
      </c>
      <c r="G42" s="5" t="s">
        <v>65</v>
      </c>
      <c r="H42" s="5" t="s">
        <v>135</v>
      </c>
      <c r="I42" s="5" t="s">
        <v>136</v>
      </c>
    </row>
    <row r="43" spans="1:9" x14ac:dyDescent="0.3">
      <c r="A43" s="1"/>
      <c r="B43" s="4" t="s">
        <v>55</v>
      </c>
      <c r="C43" s="4" t="s">
        <v>56</v>
      </c>
      <c r="D43" s="4" t="s">
        <v>57</v>
      </c>
      <c r="E43" s="5" t="s">
        <v>137</v>
      </c>
      <c r="F43" s="5" t="s">
        <v>138</v>
      </c>
      <c r="G43" s="5" t="s">
        <v>74</v>
      </c>
      <c r="H43" s="5" t="s">
        <v>61</v>
      </c>
      <c r="I43" s="5" t="s">
        <v>139</v>
      </c>
    </row>
    <row r="44" spans="1:9" x14ac:dyDescent="0.3">
      <c r="A44" s="1"/>
      <c r="B44" s="4" t="s">
        <v>55</v>
      </c>
      <c r="C44" s="4" t="s">
        <v>56</v>
      </c>
      <c r="D44" s="4" t="s">
        <v>57</v>
      </c>
      <c r="E44" s="5" t="s">
        <v>137</v>
      </c>
      <c r="F44" s="5" t="s">
        <v>138</v>
      </c>
      <c r="G44" s="5" t="s">
        <v>74</v>
      </c>
      <c r="H44" s="5" t="s">
        <v>61</v>
      </c>
      <c r="I44" s="5" t="s">
        <v>140</v>
      </c>
    </row>
    <row r="45" spans="1:9" x14ac:dyDescent="0.3">
      <c r="A45" s="1"/>
      <c r="B45" s="4" t="s">
        <v>55</v>
      </c>
      <c r="C45" s="4" t="s">
        <v>56</v>
      </c>
      <c r="D45" s="4" t="s">
        <v>57</v>
      </c>
      <c r="E45" s="5" t="s">
        <v>141</v>
      </c>
      <c r="F45" s="5" t="s">
        <v>142</v>
      </c>
      <c r="G45" s="5" t="s">
        <v>74</v>
      </c>
      <c r="H45" s="5" t="s">
        <v>61</v>
      </c>
      <c r="I45"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158</v>
      </c>
      <c r="C7" s="5" t="s">
        <v>159</v>
      </c>
      <c r="D7" s="5" t="s">
        <v>61</v>
      </c>
      <c r="E7" s="4" t="s">
        <v>160</v>
      </c>
      <c r="F7" s="4" t="s">
        <v>161</v>
      </c>
      <c r="G7" s="6" t="s">
        <v>162</v>
      </c>
      <c r="H7" s="8">
        <v>17</v>
      </c>
      <c r="I7" s="5" t="s">
        <v>163</v>
      </c>
      <c r="J7" s="5" t="s">
        <v>164</v>
      </c>
      <c r="K7" s="5" t="s">
        <v>165</v>
      </c>
      <c r="L7" s="5" t="s">
        <v>166</v>
      </c>
      <c r="M7" s="8">
        <v>13417</v>
      </c>
      <c r="N7" s="5" t="s">
        <v>167</v>
      </c>
    </row>
    <row r="8" spans="1:14" ht="26.4" x14ac:dyDescent="0.3">
      <c r="A8" s="1"/>
      <c r="B8" s="5" t="s">
        <v>168</v>
      </c>
      <c r="C8" s="5" t="s">
        <v>169</v>
      </c>
      <c r="D8" s="5" t="s">
        <v>170</v>
      </c>
      <c r="E8" s="4" t="s">
        <v>160</v>
      </c>
      <c r="F8" s="4" t="s">
        <v>161</v>
      </c>
      <c r="G8" s="6" t="s">
        <v>171</v>
      </c>
      <c r="H8" s="8">
        <v>0</v>
      </c>
      <c r="I8" s="5" t="s">
        <v>163</v>
      </c>
      <c r="J8" s="5" t="s">
        <v>172</v>
      </c>
      <c r="K8" s="5" t="s">
        <v>165</v>
      </c>
      <c r="L8" s="5" t="s">
        <v>173</v>
      </c>
      <c r="M8" s="8">
        <v>14767</v>
      </c>
      <c r="N8" s="5" t="s">
        <v>174</v>
      </c>
    </row>
    <row r="9" spans="1:14" ht="26.4" x14ac:dyDescent="0.3">
      <c r="A9" s="1"/>
      <c r="B9" s="5" t="s">
        <v>168</v>
      </c>
      <c r="C9" s="5" t="s">
        <v>169</v>
      </c>
      <c r="D9" s="5" t="s">
        <v>175</v>
      </c>
      <c r="E9" s="4" t="s">
        <v>160</v>
      </c>
      <c r="F9" s="4" t="s">
        <v>161</v>
      </c>
      <c r="G9" s="6" t="s">
        <v>176</v>
      </c>
      <c r="H9" s="8">
        <v>0</v>
      </c>
      <c r="I9" s="5" t="s">
        <v>163</v>
      </c>
      <c r="J9" s="5" t="s">
        <v>172</v>
      </c>
      <c r="K9" s="5" t="s">
        <v>165</v>
      </c>
      <c r="L9" s="5" t="s">
        <v>173</v>
      </c>
      <c r="M9" s="8">
        <v>13869</v>
      </c>
      <c r="N9" s="5" t="s">
        <v>174</v>
      </c>
    </row>
    <row r="10" spans="1:14" ht="26.4" x14ac:dyDescent="0.3">
      <c r="A10" s="1"/>
      <c r="B10" s="5" t="s">
        <v>168</v>
      </c>
      <c r="C10" s="5" t="s">
        <v>169</v>
      </c>
      <c r="D10" s="5" t="s">
        <v>177</v>
      </c>
      <c r="E10" s="4" t="s">
        <v>160</v>
      </c>
      <c r="F10" s="4" t="s">
        <v>161</v>
      </c>
      <c r="G10" s="6" t="s">
        <v>178</v>
      </c>
      <c r="H10" s="8">
        <v>0</v>
      </c>
      <c r="I10" s="5" t="s">
        <v>163</v>
      </c>
      <c r="J10" s="5" t="s">
        <v>172</v>
      </c>
      <c r="K10" s="5" t="s">
        <v>165</v>
      </c>
      <c r="L10" s="5" t="s">
        <v>173</v>
      </c>
      <c r="M10" s="8">
        <v>13870</v>
      </c>
      <c r="N10" s="5" t="s">
        <v>174</v>
      </c>
    </row>
    <row r="11" spans="1:14" ht="26.4" x14ac:dyDescent="0.3">
      <c r="A11" s="1"/>
      <c r="B11" s="5" t="s">
        <v>168</v>
      </c>
      <c r="C11" s="5" t="s">
        <v>169</v>
      </c>
      <c r="D11" s="5" t="s">
        <v>179</v>
      </c>
      <c r="E11" s="4" t="s">
        <v>160</v>
      </c>
      <c r="F11" s="4" t="s">
        <v>161</v>
      </c>
      <c r="G11" s="6" t="s">
        <v>176</v>
      </c>
      <c r="H11" s="8">
        <v>0</v>
      </c>
      <c r="I11" s="5" t="s">
        <v>163</v>
      </c>
      <c r="J11" s="5" t="s">
        <v>172</v>
      </c>
      <c r="K11" s="5" t="s">
        <v>165</v>
      </c>
      <c r="L11" s="5" t="s">
        <v>173</v>
      </c>
      <c r="M11" s="8">
        <v>14765</v>
      </c>
      <c r="N11" s="5" t="s">
        <v>174</v>
      </c>
    </row>
    <row r="12" spans="1:14" ht="26.4" x14ac:dyDescent="0.3">
      <c r="A12" s="1"/>
      <c r="B12" s="5" t="s">
        <v>168</v>
      </c>
      <c r="C12" s="5" t="s">
        <v>169</v>
      </c>
      <c r="D12" s="5" t="s">
        <v>180</v>
      </c>
      <c r="E12" s="4" t="s">
        <v>160</v>
      </c>
      <c r="F12" s="4" t="s">
        <v>161</v>
      </c>
      <c r="G12" s="6" t="s">
        <v>178</v>
      </c>
      <c r="H12" s="8">
        <v>0</v>
      </c>
      <c r="I12" s="5" t="s">
        <v>163</v>
      </c>
      <c r="J12" s="5" t="s">
        <v>172</v>
      </c>
      <c r="K12" s="5" t="s">
        <v>165</v>
      </c>
      <c r="L12" s="5" t="s">
        <v>173</v>
      </c>
      <c r="M12" s="8">
        <v>13871</v>
      </c>
      <c r="N12" s="5" t="s">
        <v>174</v>
      </c>
    </row>
    <row r="13" spans="1:14" ht="26.4" x14ac:dyDescent="0.3">
      <c r="A13" s="1"/>
      <c r="B13" s="5" t="s">
        <v>168</v>
      </c>
      <c r="C13" s="5" t="s">
        <v>169</v>
      </c>
      <c r="D13" s="5" t="s">
        <v>181</v>
      </c>
      <c r="E13" s="4" t="s">
        <v>160</v>
      </c>
      <c r="F13" s="4" t="s">
        <v>161</v>
      </c>
      <c r="G13" s="6" t="s">
        <v>171</v>
      </c>
      <c r="H13" s="8">
        <v>0</v>
      </c>
      <c r="I13" s="5" t="s">
        <v>163</v>
      </c>
      <c r="J13" s="5" t="s">
        <v>172</v>
      </c>
      <c r="K13" s="5" t="s">
        <v>165</v>
      </c>
      <c r="L13" s="5" t="s">
        <v>173</v>
      </c>
      <c r="M13" s="8">
        <v>13812</v>
      </c>
      <c r="N13" s="5" t="s">
        <v>174</v>
      </c>
    </row>
    <row r="14" spans="1:14" ht="26.4" x14ac:dyDescent="0.3">
      <c r="A14" s="1"/>
      <c r="B14" s="5" t="s">
        <v>168</v>
      </c>
      <c r="C14" s="5" t="s">
        <v>169</v>
      </c>
      <c r="D14" s="5" t="s">
        <v>182</v>
      </c>
      <c r="E14" s="4" t="s">
        <v>160</v>
      </c>
      <c r="F14" s="4" t="s">
        <v>161</v>
      </c>
      <c r="G14" s="6" t="s">
        <v>183</v>
      </c>
      <c r="H14" s="8">
        <v>0</v>
      </c>
      <c r="I14" s="5" t="s">
        <v>163</v>
      </c>
      <c r="J14" s="5" t="s">
        <v>172</v>
      </c>
      <c r="K14" s="5" t="s">
        <v>165</v>
      </c>
      <c r="L14" s="5" t="s">
        <v>173</v>
      </c>
      <c r="M14" s="8">
        <v>13809</v>
      </c>
      <c r="N14" s="5" t="s">
        <v>174</v>
      </c>
    </row>
    <row r="15" spans="1:14" ht="39.6" x14ac:dyDescent="0.3">
      <c r="A15" s="1"/>
      <c r="B15" s="5" t="s">
        <v>168</v>
      </c>
      <c r="C15" s="5" t="s">
        <v>169</v>
      </c>
      <c r="D15" s="5" t="s">
        <v>184</v>
      </c>
      <c r="E15" s="4" t="s">
        <v>160</v>
      </c>
      <c r="F15" s="4" t="s">
        <v>161</v>
      </c>
      <c r="G15" s="6" t="s">
        <v>185</v>
      </c>
      <c r="H15" s="8">
        <v>0</v>
      </c>
      <c r="I15" s="5" t="s">
        <v>163</v>
      </c>
      <c r="J15" s="5" t="s">
        <v>164</v>
      </c>
      <c r="K15" s="5" t="s">
        <v>165</v>
      </c>
      <c r="L15" s="5" t="s">
        <v>173</v>
      </c>
      <c r="M15" s="8">
        <v>13765</v>
      </c>
      <c r="N15" s="5" t="s">
        <v>174</v>
      </c>
    </row>
    <row r="16" spans="1:14" ht="26.4" x14ac:dyDescent="0.3">
      <c r="A16" s="1"/>
      <c r="B16" s="5" t="s">
        <v>168</v>
      </c>
      <c r="C16" s="5" t="s">
        <v>186</v>
      </c>
      <c r="D16" s="5" t="s">
        <v>187</v>
      </c>
      <c r="E16" s="4" t="s">
        <v>160</v>
      </c>
      <c r="F16" s="4" t="s">
        <v>161</v>
      </c>
      <c r="G16" s="6" t="s">
        <v>188</v>
      </c>
      <c r="H16" s="8">
        <v>0</v>
      </c>
      <c r="I16" s="5" t="s">
        <v>163</v>
      </c>
      <c r="J16" s="5" t="s">
        <v>172</v>
      </c>
      <c r="K16" s="5" t="s">
        <v>165</v>
      </c>
      <c r="L16" s="5" t="s">
        <v>166</v>
      </c>
      <c r="M16" s="8">
        <v>13761</v>
      </c>
      <c r="N16" s="5" t="s">
        <v>174</v>
      </c>
    </row>
    <row r="17" spans="1:14" ht="26.4" x14ac:dyDescent="0.3">
      <c r="A17" s="1"/>
      <c r="B17" s="5" t="s">
        <v>168</v>
      </c>
      <c r="C17" s="5" t="s">
        <v>186</v>
      </c>
      <c r="D17" s="5" t="s">
        <v>189</v>
      </c>
      <c r="E17" s="4" t="s">
        <v>160</v>
      </c>
      <c r="F17" s="4" t="s">
        <v>161</v>
      </c>
      <c r="G17" s="6" t="s">
        <v>190</v>
      </c>
      <c r="H17" s="8">
        <v>0</v>
      </c>
      <c r="I17" s="5" t="s">
        <v>163</v>
      </c>
      <c r="J17" s="5" t="s">
        <v>172</v>
      </c>
      <c r="K17" s="5" t="s">
        <v>165</v>
      </c>
      <c r="L17" s="5" t="s">
        <v>166</v>
      </c>
      <c r="M17" s="8">
        <v>13758</v>
      </c>
      <c r="N17" s="5" t="s">
        <v>174</v>
      </c>
    </row>
    <row r="18" spans="1:14" ht="26.4" x14ac:dyDescent="0.3">
      <c r="A18" s="1"/>
      <c r="B18" s="5" t="s">
        <v>168</v>
      </c>
      <c r="C18" s="5" t="s">
        <v>191</v>
      </c>
      <c r="D18" s="5" t="s">
        <v>170</v>
      </c>
      <c r="E18" s="4" t="s">
        <v>160</v>
      </c>
      <c r="F18" s="4" t="s">
        <v>161</v>
      </c>
      <c r="G18" s="6" t="s">
        <v>171</v>
      </c>
      <c r="H18" s="8">
        <v>0</v>
      </c>
      <c r="I18" s="5" t="s">
        <v>163</v>
      </c>
      <c r="J18" s="5" t="s">
        <v>172</v>
      </c>
      <c r="K18" s="5" t="s">
        <v>165</v>
      </c>
      <c r="L18" s="5" t="s">
        <v>173</v>
      </c>
      <c r="M18" s="8">
        <v>13797</v>
      </c>
      <c r="N18" s="5" t="s">
        <v>174</v>
      </c>
    </row>
    <row r="19" spans="1:14" ht="26.4" x14ac:dyDescent="0.3">
      <c r="A19" s="1"/>
      <c r="B19" s="5" t="s">
        <v>168</v>
      </c>
      <c r="C19" s="5" t="s">
        <v>191</v>
      </c>
      <c r="D19" s="5" t="s">
        <v>175</v>
      </c>
      <c r="E19" s="4" t="s">
        <v>160</v>
      </c>
      <c r="F19" s="4" t="s">
        <v>161</v>
      </c>
      <c r="G19" s="6" t="s">
        <v>192</v>
      </c>
      <c r="H19" s="8">
        <v>0</v>
      </c>
      <c r="I19" s="5" t="s">
        <v>163</v>
      </c>
      <c r="J19" s="5" t="s">
        <v>172</v>
      </c>
      <c r="K19" s="5" t="s">
        <v>165</v>
      </c>
      <c r="L19" s="5" t="s">
        <v>173</v>
      </c>
      <c r="M19" s="8">
        <v>13860</v>
      </c>
      <c r="N19" s="5" t="s">
        <v>174</v>
      </c>
    </row>
    <row r="20" spans="1:14" ht="26.4" x14ac:dyDescent="0.3">
      <c r="A20" s="1"/>
      <c r="B20" s="5" t="s">
        <v>168</v>
      </c>
      <c r="C20" s="5" t="s">
        <v>191</v>
      </c>
      <c r="D20" s="5" t="s">
        <v>177</v>
      </c>
      <c r="E20" s="4" t="s">
        <v>160</v>
      </c>
      <c r="F20" s="4" t="s">
        <v>161</v>
      </c>
      <c r="G20" s="6" t="s">
        <v>193</v>
      </c>
      <c r="H20" s="8">
        <v>0</v>
      </c>
      <c r="I20" s="5" t="s">
        <v>163</v>
      </c>
      <c r="J20" s="5" t="s">
        <v>172</v>
      </c>
      <c r="K20" s="5" t="s">
        <v>165</v>
      </c>
      <c r="L20" s="5" t="s">
        <v>173</v>
      </c>
      <c r="M20" s="8">
        <v>13862</v>
      </c>
      <c r="N20" s="5" t="s">
        <v>174</v>
      </c>
    </row>
    <row r="21" spans="1:14" ht="26.4" x14ac:dyDescent="0.3">
      <c r="A21" s="1"/>
      <c r="B21" s="5" t="s">
        <v>168</v>
      </c>
      <c r="C21" s="5" t="s">
        <v>191</v>
      </c>
      <c r="D21" s="5" t="s">
        <v>194</v>
      </c>
      <c r="E21" s="4" t="s">
        <v>160</v>
      </c>
      <c r="F21" s="4" t="s">
        <v>161</v>
      </c>
      <c r="G21" s="6" t="s">
        <v>192</v>
      </c>
      <c r="H21" s="8">
        <v>0</v>
      </c>
      <c r="I21" s="5" t="s">
        <v>163</v>
      </c>
      <c r="J21" s="5" t="s">
        <v>172</v>
      </c>
      <c r="K21" s="5" t="s">
        <v>165</v>
      </c>
      <c r="L21" s="5" t="s">
        <v>173</v>
      </c>
      <c r="M21" s="8">
        <v>13861</v>
      </c>
      <c r="N21" s="5" t="s">
        <v>174</v>
      </c>
    </row>
    <row r="22" spans="1:14" ht="26.4" x14ac:dyDescent="0.3">
      <c r="A22" s="1"/>
      <c r="B22" s="5" t="s">
        <v>168</v>
      </c>
      <c r="C22" s="5" t="s">
        <v>191</v>
      </c>
      <c r="D22" s="5" t="s">
        <v>180</v>
      </c>
      <c r="E22" s="4" t="s">
        <v>160</v>
      </c>
      <c r="F22" s="4" t="s">
        <v>161</v>
      </c>
      <c r="G22" s="6" t="s">
        <v>193</v>
      </c>
      <c r="H22" s="8">
        <v>0</v>
      </c>
      <c r="I22" s="5" t="s">
        <v>163</v>
      </c>
      <c r="J22" s="5" t="s">
        <v>172</v>
      </c>
      <c r="K22" s="5" t="s">
        <v>165</v>
      </c>
      <c r="L22" s="5" t="s">
        <v>173</v>
      </c>
      <c r="M22" s="8">
        <v>13863</v>
      </c>
      <c r="N22" s="5" t="s">
        <v>174</v>
      </c>
    </row>
    <row r="23" spans="1:14" ht="26.4" x14ac:dyDescent="0.3">
      <c r="A23" s="1"/>
      <c r="B23" s="5" t="s">
        <v>168</v>
      </c>
      <c r="C23" s="5" t="s">
        <v>191</v>
      </c>
      <c r="D23" s="5" t="s">
        <v>195</v>
      </c>
      <c r="E23" s="4" t="s">
        <v>160</v>
      </c>
      <c r="F23" s="4" t="s">
        <v>161</v>
      </c>
      <c r="G23" s="6" t="s">
        <v>171</v>
      </c>
      <c r="H23" s="8">
        <v>0</v>
      </c>
      <c r="I23" s="5" t="s">
        <v>163</v>
      </c>
      <c r="J23" s="5" t="s">
        <v>172</v>
      </c>
      <c r="K23" s="5" t="s">
        <v>165</v>
      </c>
      <c r="L23" s="5" t="s">
        <v>173</v>
      </c>
      <c r="M23" s="8">
        <v>13798</v>
      </c>
      <c r="N23" s="5" t="s">
        <v>174</v>
      </c>
    </row>
    <row r="24" spans="1:14" ht="26.4" x14ac:dyDescent="0.3">
      <c r="A24" s="1"/>
      <c r="B24" s="5" t="s">
        <v>168</v>
      </c>
      <c r="C24" s="5" t="s">
        <v>191</v>
      </c>
      <c r="D24" s="5" t="s">
        <v>196</v>
      </c>
      <c r="E24" s="4" t="s">
        <v>160</v>
      </c>
      <c r="F24" s="4" t="s">
        <v>161</v>
      </c>
      <c r="G24" s="6" t="s">
        <v>171</v>
      </c>
      <c r="H24" s="8">
        <v>0</v>
      </c>
      <c r="I24" s="5" t="s">
        <v>163</v>
      </c>
      <c r="J24" s="5" t="s">
        <v>172</v>
      </c>
      <c r="K24" s="5" t="s">
        <v>165</v>
      </c>
      <c r="L24" s="5" t="s">
        <v>173</v>
      </c>
      <c r="M24" s="8">
        <v>13799</v>
      </c>
      <c r="N24" s="5" t="s">
        <v>174</v>
      </c>
    </row>
    <row r="25" spans="1:14" ht="26.4" x14ac:dyDescent="0.3">
      <c r="A25" s="1"/>
      <c r="B25" s="5" t="s">
        <v>168</v>
      </c>
      <c r="C25" s="5" t="s">
        <v>191</v>
      </c>
      <c r="D25" s="5" t="s">
        <v>197</v>
      </c>
      <c r="E25" s="4" t="s">
        <v>160</v>
      </c>
      <c r="F25" s="4" t="s">
        <v>161</v>
      </c>
      <c r="G25" s="6" t="s">
        <v>171</v>
      </c>
      <c r="H25" s="8">
        <v>0</v>
      </c>
      <c r="I25" s="5" t="s">
        <v>163</v>
      </c>
      <c r="J25" s="5" t="s">
        <v>172</v>
      </c>
      <c r="K25" s="5" t="s">
        <v>165</v>
      </c>
      <c r="L25" s="5" t="s">
        <v>173</v>
      </c>
      <c r="M25" s="8">
        <v>13796</v>
      </c>
      <c r="N25" s="5" t="s">
        <v>174</v>
      </c>
    </row>
    <row r="26" spans="1:14" ht="26.4" x14ac:dyDescent="0.3">
      <c r="A26" s="1"/>
      <c r="B26" s="5" t="s">
        <v>168</v>
      </c>
      <c r="C26" s="5" t="s">
        <v>191</v>
      </c>
      <c r="D26" s="5" t="s">
        <v>198</v>
      </c>
      <c r="E26" s="4" t="s">
        <v>160</v>
      </c>
      <c r="F26" s="4" t="s">
        <v>161</v>
      </c>
      <c r="G26" s="6" t="s">
        <v>199</v>
      </c>
      <c r="H26" s="8">
        <v>0</v>
      </c>
      <c r="I26" s="5" t="s">
        <v>163</v>
      </c>
      <c r="J26" s="5" t="s">
        <v>172</v>
      </c>
      <c r="K26" s="5" t="s">
        <v>165</v>
      </c>
      <c r="L26" s="5" t="s">
        <v>173</v>
      </c>
      <c r="M26" s="8">
        <v>13792</v>
      </c>
      <c r="N26" s="5" t="s">
        <v>174</v>
      </c>
    </row>
    <row r="27" spans="1:14" ht="39.6" x14ac:dyDescent="0.3">
      <c r="A27" s="1"/>
      <c r="B27" s="5" t="s">
        <v>168</v>
      </c>
      <c r="C27" s="5" t="s">
        <v>191</v>
      </c>
      <c r="D27" s="5" t="s">
        <v>200</v>
      </c>
      <c r="E27" s="4" t="s">
        <v>160</v>
      </c>
      <c r="F27" s="4" t="s">
        <v>161</v>
      </c>
      <c r="G27" s="6" t="s">
        <v>201</v>
      </c>
      <c r="H27" s="8">
        <v>0</v>
      </c>
      <c r="I27" s="5" t="s">
        <v>163</v>
      </c>
      <c r="J27" s="5" t="s">
        <v>164</v>
      </c>
      <c r="K27" s="5" t="s">
        <v>165</v>
      </c>
      <c r="L27" s="5" t="s">
        <v>173</v>
      </c>
      <c r="M27" s="8">
        <v>13750</v>
      </c>
      <c r="N27" s="5" t="s">
        <v>174</v>
      </c>
    </row>
    <row r="28" spans="1:14" ht="26.4" x14ac:dyDescent="0.3">
      <c r="A28" s="1"/>
      <c r="B28" s="5" t="s">
        <v>168</v>
      </c>
      <c r="C28" s="5" t="s">
        <v>191</v>
      </c>
      <c r="D28" s="5" t="s">
        <v>202</v>
      </c>
      <c r="E28" s="4" t="s">
        <v>160</v>
      </c>
      <c r="F28" s="4" t="s">
        <v>161</v>
      </c>
      <c r="G28" s="6" t="s">
        <v>203</v>
      </c>
      <c r="H28" s="8">
        <v>0</v>
      </c>
      <c r="I28" s="5" t="s">
        <v>163</v>
      </c>
      <c r="J28" s="5" t="s">
        <v>172</v>
      </c>
      <c r="K28" s="5" t="s">
        <v>165</v>
      </c>
      <c r="L28" s="5" t="s">
        <v>166</v>
      </c>
      <c r="M28" s="8">
        <v>13746</v>
      </c>
      <c r="N28" s="5" t="s">
        <v>174</v>
      </c>
    </row>
    <row r="29" spans="1:14" x14ac:dyDescent="0.3">
      <c r="A29" s="1"/>
      <c r="B29" s="5" t="s">
        <v>168</v>
      </c>
      <c r="C29" s="5" t="s">
        <v>191</v>
      </c>
      <c r="D29" s="5" t="s">
        <v>204</v>
      </c>
      <c r="E29" s="4" t="s">
        <v>160</v>
      </c>
      <c r="F29" s="4" t="s">
        <v>161</v>
      </c>
      <c r="G29" s="6" t="s">
        <v>205</v>
      </c>
      <c r="H29" s="8">
        <v>0</v>
      </c>
      <c r="I29" s="5" t="s">
        <v>163</v>
      </c>
      <c r="J29" s="5" t="s">
        <v>164</v>
      </c>
      <c r="K29" s="5" t="s">
        <v>165</v>
      </c>
      <c r="L29" s="5" t="s">
        <v>166</v>
      </c>
      <c r="M29" s="8">
        <v>13771</v>
      </c>
      <c r="N29" s="5" t="s">
        <v>174</v>
      </c>
    </row>
    <row r="30" spans="1:14" x14ac:dyDescent="0.3">
      <c r="A30" s="1"/>
      <c r="B30" s="5" t="s">
        <v>206</v>
      </c>
      <c r="C30" s="5" t="s">
        <v>207</v>
      </c>
      <c r="D30" s="5" t="s">
        <v>208</v>
      </c>
      <c r="E30" s="4" t="s">
        <v>209</v>
      </c>
      <c r="F30" s="4" t="s">
        <v>210</v>
      </c>
      <c r="G30" s="6" t="s">
        <v>211</v>
      </c>
      <c r="H30" s="8">
        <v>0</v>
      </c>
      <c r="I30" s="5" t="s">
        <v>163</v>
      </c>
      <c r="J30" s="5" t="s">
        <v>172</v>
      </c>
      <c r="K30" s="5" t="s">
        <v>165</v>
      </c>
      <c r="L30" s="5" t="s">
        <v>212</v>
      </c>
      <c r="M30" s="8">
        <v>14431</v>
      </c>
      <c r="N30" s="5" t="s">
        <v>174</v>
      </c>
    </row>
    <row r="31" spans="1:14" x14ac:dyDescent="0.3">
      <c r="A31" s="1"/>
      <c r="B31" s="5" t="s">
        <v>213</v>
      </c>
      <c r="C31" s="5" t="s">
        <v>214</v>
      </c>
      <c r="D31" s="5" t="s">
        <v>215</v>
      </c>
      <c r="E31" s="4" t="s">
        <v>216</v>
      </c>
      <c r="F31" s="4" t="s">
        <v>217</v>
      </c>
      <c r="G31" s="6" t="s">
        <v>218</v>
      </c>
      <c r="H31" s="8">
        <v>0</v>
      </c>
      <c r="I31" s="5" t="s">
        <v>163</v>
      </c>
      <c r="J31" s="5" t="s">
        <v>172</v>
      </c>
      <c r="K31" s="5" t="s">
        <v>165</v>
      </c>
      <c r="L31" s="5" t="s">
        <v>212</v>
      </c>
      <c r="M31" s="8">
        <v>19908</v>
      </c>
      <c r="N31" s="5" t="s">
        <v>174</v>
      </c>
    </row>
    <row r="32" spans="1:14" x14ac:dyDescent="0.3">
      <c r="A32" s="1"/>
      <c r="B32" s="5" t="s">
        <v>213</v>
      </c>
      <c r="C32" s="5" t="s">
        <v>214</v>
      </c>
      <c r="D32" s="5" t="s">
        <v>219</v>
      </c>
      <c r="E32" s="4" t="s">
        <v>216</v>
      </c>
      <c r="F32" s="4" t="s">
        <v>217</v>
      </c>
      <c r="G32" s="6" t="s">
        <v>218</v>
      </c>
      <c r="H32" s="8">
        <v>0</v>
      </c>
      <c r="I32" s="5" t="s">
        <v>163</v>
      </c>
      <c r="J32" s="5" t="s">
        <v>172</v>
      </c>
      <c r="K32" s="5" t="s">
        <v>165</v>
      </c>
      <c r="L32" s="5" t="s">
        <v>212</v>
      </c>
      <c r="M32" s="8">
        <v>19907</v>
      </c>
      <c r="N32" s="5" t="s">
        <v>174</v>
      </c>
    </row>
    <row r="33" spans="1:14" x14ac:dyDescent="0.3">
      <c r="A33" s="1"/>
      <c r="B33" s="5" t="s">
        <v>213</v>
      </c>
      <c r="C33" s="5" t="s">
        <v>214</v>
      </c>
      <c r="D33" s="5" t="s">
        <v>215</v>
      </c>
      <c r="E33" s="4" t="s">
        <v>220</v>
      </c>
      <c r="F33" s="4" t="s">
        <v>221</v>
      </c>
      <c r="G33" s="6" t="s">
        <v>222</v>
      </c>
      <c r="H33" s="8">
        <v>0</v>
      </c>
      <c r="I33" s="5" t="s">
        <v>163</v>
      </c>
      <c r="J33" s="5" t="s">
        <v>172</v>
      </c>
      <c r="K33" s="5" t="s">
        <v>165</v>
      </c>
      <c r="L33" s="5" t="s">
        <v>212</v>
      </c>
      <c r="M33" s="8">
        <v>19908</v>
      </c>
      <c r="N33" s="5" t="s">
        <v>174</v>
      </c>
    </row>
    <row r="34" spans="1:14" x14ac:dyDescent="0.3">
      <c r="A34" s="1"/>
      <c r="B34" s="5" t="s">
        <v>213</v>
      </c>
      <c r="C34" s="5" t="s">
        <v>214</v>
      </c>
      <c r="D34" s="5" t="s">
        <v>219</v>
      </c>
      <c r="E34" s="4" t="s">
        <v>220</v>
      </c>
      <c r="F34" s="4" t="s">
        <v>221</v>
      </c>
      <c r="G34" s="6" t="s">
        <v>222</v>
      </c>
      <c r="H34" s="8">
        <v>0</v>
      </c>
      <c r="I34" s="5" t="s">
        <v>163</v>
      </c>
      <c r="J34" s="5" t="s">
        <v>172</v>
      </c>
      <c r="K34" s="5" t="s">
        <v>165</v>
      </c>
      <c r="L34" s="5" t="s">
        <v>212</v>
      </c>
      <c r="M34" s="8">
        <v>19907</v>
      </c>
      <c r="N34" s="5" t="s">
        <v>174</v>
      </c>
    </row>
    <row r="35" spans="1:14" x14ac:dyDescent="0.3">
      <c r="A35" s="1"/>
      <c r="B35" s="5" t="s">
        <v>223</v>
      </c>
      <c r="C35" s="5" t="s">
        <v>224</v>
      </c>
      <c r="D35" s="5" t="s">
        <v>225</v>
      </c>
      <c r="E35" s="4" t="s">
        <v>160</v>
      </c>
      <c r="F35" s="4" t="s">
        <v>161</v>
      </c>
      <c r="G35" s="6" t="s">
        <v>226</v>
      </c>
      <c r="H35" s="8">
        <v>0</v>
      </c>
      <c r="I35" s="5" t="s">
        <v>163</v>
      </c>
      <c r="J35" s="5" t="s">
        <v>172</v>
      </c>
      <c r="K35" s="5" t="s">
        <v>165</v>
      </c>
      <c r="L35" s="5" t="s">
        <v>173</v>
      </c>
      <c r="M35" s="8">
        <v>24130</v>
      </c>
      <c r="N35" s="5" t="s">
        <v>174</v>
      </c>
    </row>
    <row r="36" spans="1:14" x14ac:dyDescent="0.3">
      <c r="A36" s="1"/>
      <c r="B36" s="5" t="s">
        <v>223</v>
      </c>
      <c r="C36" s="5" t="s">
        <v>224</v>
      </c>
      <c r="D36" s="5" t="s">
        <v>227</v>
      </c>
      <c r="E36" s="4" t="s">
        <v>160</v>
      </c>
      <c r="F36" s="4" t="s">
        <v>161</v>
      </c>
      <c r="G36" s="6" t="s">
        <v>226</v>
      </c>
      <c r="H36" s="8">
        <v>0</v>
      </c>
      <c r="I36" s="5" t="s">
        <v>163</v>
      </c>
      <c r="J36" s="5" t="s">
        <v>172</v>
      </c>
      <c r="K36" s="5" t="s">
        <v>165</v>
      </c>
      <c r="L36" s="5" t="s">
        <v>173</v>
      </c>
      <c r="M36" s="8">
        <v>24140</v>
      </c>
      <c r="N36" s="5" t="s">
        <v>174</v>
      </c>
    </row>
    <row r="37" spans="1:14" x14ac:dyDescent="0.3">
      <c r="A37" s="1"/>
      <c r="B37" s="5" t="s">
        <v>223</v>
      </c>
      <c r="C37" s="5" t="s">
        <v>228</v>
      </c>
      <c r="D37" s="5" t="s">
        <v>229</v>
      </c>
      <c r="E37" s="4" t="s">
        <v>160</v>
      </c>
      <c r="F37" s="4" t="s">
        <v>161</v>
      </c>
      <c r="G37" s="6" t="s">
        <v>226</v>
      </c>
      <c r="H37" s="8">
        <v>0</v>
      </c>
      <c r="I37" s="5" t="s">
        <v>163</v>
      </c>
      <c r="J37" s="5" t="s">
        <v>172</v>
      </c>
      <c r="K37" s="5" t="s">
        <v>165</v>
      </c>
      <c r="L37" s="5" t="s">
        <v>173</v>
      </c>
      <c r="M37" s="8">
        <v>24126</v>
      </c>
      <c r="N37" s="5" t="s">
        <v>174</v>
      </c>
    </row>
    <row r="38" spans="1:14" x14ac:dyDescent="0.3">
      <c r="A38" s="1"/>
      <c r="B38" s="5" t="s">
        <v>223</v>
      </c>
      <c r="C38" s="5" t="s">
        <v>230</v>
      </c>
      <c r="D38" s="5" t="s">
        <v>231</v>
      </c>
      <c r="E38" s="4" t="s">
        <v>160</v>
      </c>
      <c r="F38" s="4" t="s">
        <v>161</v>
      </c>
      <c r="G38" s="6" t="s">
        <v>226</v>
      </c>
      <c r="H38" s="8">
        <v>0</v>
      </c>
      <c r="I38" s="5" t="s">
        <v>163</v>
      </c>
      <c r="J38" s="5" t="s">
        <v>172</v>
      </c>
      <c r="K38" s="5" t="s">
        <v>165</v>
      </c>
      <c r="L38" s="5" t="s">
        <v>173</v>
      </c>
      <c r="M38" s="8">
        <v>24122</v>
      </c>
      <c r="N38" s="5" t="s">
        <v>174</v>
      </c>
    </row>
    <row r="39" spans="1:14" x14ac:dyDescent="0.3">
      <c r="A39" s="1"/>
      <c r="B39" s="5" t="s">
        <v>223</v>
      </c>
      <c r="C39" s="5" t="s">
        <v>230</v>
      </c>
      <c r="D39" s="5" t="s">
        <v>232</v>
      </c>
      <c r="E39" s="4" t="s">
        <v>160</v>
      </c>
      <c r="F39" s="4" t="s">
        <v>161</v>
      </c>
      <c r="G39" s="6" t="s">
        <v>226</v>
      </c>
      <c r="H39" s="8">
        <v>0</v>
      </c>
      <c r="I39" s="5" t="s">
        <v>163</v>
      </c>
      <c r="J39" s="5" t="s">
        <v>172</v>
      </c>
      <c r="K39" s="5" t="s">
        <v>165</v>
      </c>
      <c r="L39" s="5" t="s">
        <v>173</v>
      </c>
      <c r="M39" s="8">
        <v>24117</v>
      </c>
      <c r="N39" s="5" t="s">
        <v>174</v>
      </c>
    </row>
    <row r="40" spans="1:14" x14ac:dyDescent="0.3">
      <c r="A40" s="1"/>
      <c r="B40" s="5" t="s">
        <v>223</v>
      </c>
      <c r="C40" s="5" t="s">
        <v>233</v>
      </c>
      <c r="D40" s="5" t="s">
        <v>234</v>
      </c>
      <c r="E40" s="4" t="s">
        <v>160</v>
      </c>
      <c r="F40" s="4" t="s">
        <v>161</v>
      </c>
      <c r="G40" s="6" t="s">
        <v>226</v>
      </c>
      <c r="H40" s="8">
        <v>0</v>
      </c>
      <c r="I40" s="5" t="s">
        <v>163</v>
      </c>
      <c r="J40" s="5" t="s">
        <v>172</v>
      </c>
      <c r="K40" s="5" t="s">
        <v>165</v>
      </c>
      <c r="L40" s="5" t="s">
        <v>173</v>
      </c>
      <c r="M40" s="8">
        <v>24072</v>
      </c>
      <c r="N40" s="5" t="s">
        <v>174</v>
      </c>
    </row>
    <row r="41" spans="1:14" x14ac:dyDescent="0.3">
      <c r="A41" s="1"/>
      <c r="B41" s="5" t="s">
        <v>223</v>
      </c>
      <c r="C41" s="5" t="s">
        <v>235</v>
      </c>
      <c r="D41" s="5" t="s">
        <v>236</v>
      </c>
      <c r="E41" s="4" t="s">
        <v>160</v>
      </c>
      <c r="F41" s="4" t="s">
        <v>161</v>
      </c>
      <c r="G41" s="6" t="s">
        <v>226</v>
      </c>
      <c r="H41" s="8">
        <v>0</v>
      </c>
      <c r="I41" s="5" t="s">
        <v>163</v>
      </c>
      <c r="J41" s="5" t="s">
        <v>172</v>
      </c>
      <c r="K41" s="5" t="s">
        <v>165</v>
      </c>
      <c r="L41" s="5" t="s">
        <v>173</v>
      </c>
      <c r="M41" s="8">
        <v>24080</v>
      </c>
      <c r="N41" s="5" t="s">
        <v>174</v>
      </c>
    </row>
    <row r="42" spans="1:14" x14ac:dyDescent="0.3">
      <c r="A42" s="1"/>
      <c r="B42" s="5" t="s">
        <v>223</v>
      </c>
      <c r="C42" s="5" t="s">
        <v>235</v>
      </c>
      <c r="D42" s="5" t="s">
        <v>237</v>
      </c>
      <c r="E42" s="4" t="s">
        <v>160</v>
      </c>
      <c r="F42" s="4" t="s">
        <v>161</v>
      </c>
      <c r="G42" s="6" t="s">
        <v>226</v>
      </c>
      <c r="H42" s="8">
        <v>0</v>
      </c>
      <c r="I42" s="5" t="s">
        <v>163</v>
      </c>
      <c r="J42" s="5" t="s">
        <v>172</v>
      </c>
      <c r="K42" s="5" t="s">
        <v>165</v>
      </c>
      <c r="L42" s="5" t="s">
        <v>173</v>
      </c>
      <c r="M42" s="8">
        <v>24083</v>
      </c>
      <c r="N42" s="5" t="s">
        <v>174</v>
      </c>
    </row>
    <row r="43" spans="1:14" x14ac:dyDescent="0.3">
      <c r="A43" s="1"/>
      <c r="B43" s="5" t="s">
        <v>223</v>
      </c>
      <c r="C43" s="5" t="s">
        <v>235</v>
      </c>
      <c r="D43" s="5" t="s">
        <v>238</v>
      </c>
      <c r="E43" s="4" t="s">
        <v>160</v>
      </c>
      <c r="F43" s="4" t="s">
        <v>161</v>
      </c>
      <c r="G43" s="6" t="s">
        <v>226</v>
      </c>
      <c r="H43" s="8">
        <v>0</v>
      </c>
      <c r="I43" s="5" t="s">
        <v>163</v>
      </c>
      <c r="J43" s="5" t="s">
        <v>172</v>
      </c>
      <c r="K43" s="5" t="s">
        <v>165</v>
      </c>
      <c r="L43" s="5" t="s">
        <v>173</v>
      </c>
      <c r="M43" s="8">
        <v>24086</v>
      </c>
      <c r="N43" s="5" t="s">
        <v>174</v>
      </c>
    </row>
    <row r="44" spans="1:14" x14ac:dyDescent="0.3">
      <c r="A44" s="1"/>
      <c r="B44" s="5" t="s">
        <v>223</v>
      </c>
      <c r="C44" s="5" t="s">
        <v>235</v>
      </c>
      <c r="D44" s="5" t="s">
        <v>239</v>
      </c>
      <c r="E44" s="4" t="s">
        <v>160</v>
      </c>
      <c r="F44" s="4" t="s">
        <v>161</v>
      </c>
      <c r="G44" s="6" t="s">
        <v>226</v>
      </c>
      <c r="H44" s="8">
        <v>0</v>
      </c>
      <c r="I44" s="5" t="s">
        <v>163</v>
      </c>
      <c r="J44" s="5" t="s">
        <v>172</v>
      </c>
      <c r="K44" s="5" t="s">
        <v>165</v>
      </c>
      <c r="L44" s="5" t="s">
        <v>173</v>
      </c>
      <c r="M44" s="8">
        <v>24097</v>
      </c>
      <c r="N44" s="5" t="s">
        <v>174</v>
      </c>
    </row>
    <row r="45" spans="1:14" ht="26.4" x14ac:dyDescent="0.3">
      <c r="A45" s="1"/>
      <c r="B45" s="5" t="s">
        <v>14</v>
      </c>
      <c r="C45" s="5" t="s">
        <v>240</v>
      </c>
      <c r="D45" s="5" t="s">
        <v>241</v>
      </c>
      <c r="E45" s="4" t="s">
        <v>160</v>
      </c>
      <c r="F45" s="4" t="s">
        <v>242</v>
      </c>
      <c r="G45" s="6" t="s">
        <v>243</v>
      </c>
      <c r="H45" s="8">
        <v>0</v>
      </c>
      <c r="I45" s="5" t="s">
        <v>163</v>
      </c>
      <c r="J45" s="5" t="s">
        <v>164</v>
      </c>
      <c r="K45" s="5" t="s">
        <v>165</v>
      </c>
      <c r="L45" s="5" t="s">
        <v>166</v>
      </c>
      <c r="M45" s="8">
        <v>1591</v>
      </c>
      <c r="N45" s="5" t="s">
        <v>174</v>
      </c>
    </row>
    <row r="46" spans="1:14" x14ac:dyDescent="0.3">
      <c r="A46" s="1"/>
      <c r="B46" s="5" t="s">
        <v>14</v>
      </c>
      <c r="C46" s="5" t="s">
        <v>240</v>
      </c>
      <c r="D46" s="5" t="s">
        <v>244</v>
      </c>
      <c r="E46" s="4" t="s">
        <v>160</v>
      </c>
      <c r="F46" s="4" t="s">
        <v>161</v>
      </c>
      <c r="G46" s="6" t="s">
        <v>245</v>
      </c>
      <c r="H46" s="8">
        <v>0</v>
      </c>
      <c r="I46" s="5" t="s">
        <v>246</v>
      </c>
      <c r="J46" s="5" t="s">
        <v>172</v>
      </c>
      <c r="K46" s="5" t="s">
        <v>165</v>
      </c>
      <c r="L46" s="5" t="s">
        <v>166</v>
      </c>
      <c r="M46" s="8">
        <v>316</v>
      </c>
      <c r="N46" s="5" t="s">
        <v>174</v>
      </c>
    </row>
    <row r="47" spans="1:14" x14ac:dyDescent="0.3">
      <c r="A47" s="1"/>
      <c r="B47" s="5" t="s">
        <v>14</v>
      </c>
      <c r="C47" s="5" t="s">
        <v>247</v>
      </c>
      <c r="D47" s="5" t="s">
        <v>248</v>
      </c>
      <c r="E47" s="4" t="s">
        <v>249</v>
      </c>
      <c r="F47" s="4" t="s">
        <v>250</v>
      </c>
      <c r="G47" s="6" t="s">
        <v>251</v>
      </c>
      <c r="H47" s="8">
        <v>0</v>
      </c>
      <c r="I47" s="5" t="s">
        <v>163</v>
      </c>
      <c r="J47" s="5" t="s">
        <v>164</v>
      </c>
      <c r="K47" s="5" t="s">
        <v>165</v>
      </c>
      <c r="L47" s="5" t="s">
        <v>212</v>
      </c>
      <c r="M47" s="8">
        <v>22516</v>
      </c>
      <c r="N47" s="5" t="s">
        <v>174</v>
      </c>
    </row>
    <row r="48" spans="1:14" x14ac:dyDescent="0.3">
      <c r="A48" s="1"/>
      <c r="B48" s="5" t="s">
        <v>63</v>
      </c>
      <c r="C48" s="5" t="s">
        <v>252</v>
      </c>
      <c r="D48" s="5" t="s">
        <v>135</v>
      </c>
      <c r="E48" s="4" t="s">
        <v>160</v>
      </c>
      <c r="F48" s="4" t="s">
        <v>161</v>
      </c>
      <c r="G48" s="6" t="s">
        <v>253</v>
      </c>
      <c r="H48" s="8">
        <v>8.9</v>
      </c>
      <c r="I48" s="5" t="s">
        <v>163</v>
      </c>
      <c r="J48" s="5" t="s">
        <v>164</v>
      </c>
      <c r="K48" s="5" t="s">
        <v>165</v>
      </c>
      <c r="L48" s="5" t="s">
        <v>212</v>
      </c>
      <c r="M48" s="8">
        <v>188</v>
      </c>
      <c r="N48" s="5" t="s">
        <v>167</v>
      </c>
    </row>
    <row r="49" spans="1:14" ht="26.4" x14ac:dyDescent="0.3">
      <c r="A49" s="1"/>
      <c r="B49" s="5" t="s">
        <v>63</v>
      </c>
      <c r="C49" s="5" t="s">
        <v>254</v>
      </c>
      <c r="D49" s="5" t="s">
        <v>255</v>
      </c>
      <c r="E49" s="4" t="s">
        <v>160</v>
      </c>
      <c r="F49" s="4" t="s">
        <v>161</v>
      </c>
      <c r="G49" s="6" t="s">
        <v>256</v>
      </c>
      <c r="H49" s="8">
        <v>0</v>
      </c>
      <c r="I49" s="5" t="s">
        <v>163</v>
      </c>
      <c r="J49" s="5" t="s">
        <v>172</v>
      </c>
      <c r="K49" s="5" t="s">
        <v>165</v>
      </c>
      <c r="L49" s="5" t="s">
        <v>166</v>
      </c>
      <c r="M49" s="8">
        <v>11052</v>
      </c>
      <c r="N49" s="5" t="s">
        <v>174</v>
      </c>
    </row>
    <row r="50" spans="1:14" x14ac:dyDescent="0.3">
      <c r="A50" s="1"/>
      <c r="B50" s="5" t="s">
        <v>257</v>
      </c>
      <c r="C50" s="5" t="s">
        <v>258</v>
      </c>
      <c r="D50" s="5" t="s">
        <v>259</v>
      </c>
      <c r="E50" s="4" t="s">
        <v>160</v>
      </c>
      <c r="F50" s="4" t="s">
        <v>161</v>
      </c>
      <c r="G50" s="6" t="s">
        <v>260</v>
      </c>
      <c r="H50" s="8">
        <v>0</v>
      </c>
      <c r="I50" s="5" t="s">
        <v>163</v>
      </c>
      <c r="J50" s="5" t="s">
        <v>164</v>
      </c>
      <c r="K50" s="5" t="s">
        <v>165</v>
      </c>
      <c r="L50" s="5" t="s">
        <v>261</v>
      </c>
      <c r="M50" s="8">
        <v>12592</v>
      </c>
      <c r="N50" s="5" t="s">
        <v>174</v>
      </c>
    </row>
    <row r="51" spans="1:14" ht="39.6" x14ac:dyDescent="0.3">
      <c r="A51" s="1"/>
      <c r="B51" s="5" t="s">
        <v>257</v>
      </c>
      <c r="C51" s="5" t="s">
        <v>262</v>
      </c>
      <c r="D51" s="5" t="s">
        <v>263</v>
      </c>
      <c r="E51" s="4" t="s">
        <v>160</v>
      </c>
      <c r="F51" s="4" t="s">
        <v>161</v>
      </c>
      <c r="G51" s="6" t="s">
        <v>264</v>
      </c>
      <c r="H51" s="8">
        <v>0</v>
      </c>
      <c r="I51" s="5" t="s">
        <v>163</v>
      </c>
      <c r="J51" s="5" t="s">
        <v>164</v>
      </c>
      <c r="K51" s="5" t="s">
        <v>165</v>
      </c>
      <c r="L51" s="5" t="s">
        <v>212</v>
      </c>
      <c r="M51" s="8">
        <v>1278</v>
      </c>
      <c r="N51" s="5" t="s">
        <v>174</v>
      </c>
    </row>
    <row r="52" spans="1:14" x14ac:dyDescent="0.3">
      <c r="A52" s="1"/>
      <c r="B52" s="5" t="s">
        <v>265</v>
      </c>
      <c r="C52" s="5" t="s">
        <v>266</v>
      </c>
      <c r="D52" s="5" t="s">
        <v>267</v>
      </c>
      <c r="E52" s="4" t="s">
        <v>160</v>
      </c>
      <c r="F52" s="4" t="s">
        <v>161</v>
      </c>
      <c r="G52" s="6" t="s">
        <v>268</v>
      </c>
      <c r="H52" s="8">
        <v>47</v>
      </c>
      <c r="I52" s="5" t="s">
        <v>163</v>
      </c>
      <c r="J52" s="5" t="s">
        <v>164</v>
      </c>
      <c r="K52" s="5" t="s">
        <v>165</v>
      </c>
      <c r="L52" s="5" t="s">
        <v>212</v>
      </c>
      <c r="M52" s="8">
        <v>14006</v>
      </c>
      <c r="N52" s="5" t="s">
        <v>167</v>
      </c>
    </row>
    <row r="53" spans="1:14" ht="79.2" x14ac:dyDescent="0.3">
      <c r="A53" s="1"/>
      <c r="B53" s="5" t="s">
        <v>79</v>
      </c>
      <c r="C53" s="5" t="s">
        <v>269</v>
      </c>
      <c r="D53" s="5" t="s">
        <v>270</v>
      </c>
      <c r="E53" s="4" t="s">
        <v>160</v>
      </c>
      <c r="F53" s="4" t="s">
        <v>161</v>
      </c>
      <c r="G53" s="6" t="s">
        <v>271</v>
      </c>
      <c r="H53" s="8">
        <v>0</v>
      </c>
      <c r="I53" s="5" t="s">
        <v>163</v>
      </c>
      <c r="J53" s="5" t="s">
        <v>172</v>
      </c>
      <c r="K53" s="5" t="s">
        <v>165</v>
      </c>
      <c r="L53" s="5" t="s">
        <v>261</v>
      </c>
      <c r="M53" s="8">
        <v>22292</v>
      </c>
      <c r="N53" s="5" t="s">
        <v>174</v>
      </c>
    </row>
    <row r="54" spans="1:14" ht="26.4" x14ac:dyDescent="0.3">
      <c r="A54" s="1"/>
      <c r="B54" s="5" t="s">
        <v>79</v>
      </c>
      <c r="C54" s="5" t="s">
        <v>272</v>
      </c>
      <c r="D54" s="5" t="s">
        <v>273</v>
      </c>
      <c r="E54" s="4" t="s">
        <v>209</v>
      </c>
      <c r="F54" s="4" t="s">
        <v>274</v>
      </c>
      <c r="G54" s="6" t="s">
        <v>275</v>
      </c>
      <c r="H54" s="8">
        <v>0</v>
      </c>
      <c r="I54" s="5" t="s">
        <v>276</v>
      </c>
      <c r="J54" s="5" t="s">
        <v>172</v>
      </c>
      <c r="K54" s="5" t="s">
        <v>165</v>
      </c>
      <c r="L54" s="5" t="s">
        <v>212</v>
      </c>
      <c r="M54" s="8">
        <v>22293</v>
      </c>
      <c r="N54" s="5" t="s">
        <v>174</v>
      </c>
    </row>
    <row r="55" spans="1:14" ht="26.4" x14ac:dyDescent="0.3">
      <c r="A55" s="1"/>
      <c r="B55" s="5" t="s">
        <v>79</v>
      </c>
      <c r="C55" s="5" t="s">
        <v>272</v>
      </c>
      <c r="D55" s="5" t="s">
        <v>277</v>
      </c>
      <c r="E55" s="4" t="s">
        <v>209</v>
      </c>
      <c r="F55" s="4" t="s">
        <v>274</v>
      </c>
      <c r="G55" s="6" t="s">
        <v>278</v>
      </c>
      <c r="H55" s="8">
        <v>0</v>
      </c>
      <c r="I55" s="5" t="s">
        <v>276</v>
      </c>
      <c r="J55" s="5" t="s">
        <v>172</v>
      </c>
      <c r="K55" s="5" t="s">
        <v>165</v>
      </c>
      <c r="L55" s="5" t="s">
        <v>212</v>
      </c>
      <c r="M55" s="8">
        <v>22294</v>
      </c>
      <c r="N55" s="5" t="s">
        <v>174</v>
      </c>
    </row>
    <row r="56" spans="1:14" x14ac:dyDescent="0.3">
      <c r="A56" s="1"/>
      <c r="B56" s="5" t="s">
        <v>79</v>
      </c>
      <c r="C56" s="5" t="s">
        <v>279</v>
      </c>
      <c r="D56" s="5" t="s">
        <v>280</v>
      </c>
      <c r="E56" s="4" t="s">
        <v>160</v>
      </c>
      <c r="F56" s="4" t="s">
        <v>161</v>
      </c>
      <c r="G56" s="6" t="s">
        <v>281</v>
      </c>
      <c r="H56" s="8">
        <v>0</v>
      </c>
      <c r="I56" s="5" t="s">
        <v>163</v>
      </c>
      <c r="J56" s="5" t="s">
        <v>164</v>
      </c>
      <c r="K56" s="5" t="s">
        <v>165</v>
      </c>
      <c r="L56" s="5" t="s">
        <v>212</v>
      </c>
      <c r="M56" s="8">
        <v>13548</v>
      </c>
      <c r="N56" s="5" t="s">
        <v>174</v>
      </c>
    </row>
    <row r="57" spans="1:14" ht="26.4" x14ac:dyDescent="0.3">
      <c r="A57" s="1"/>
      <c r="B57" s="5" t="s">
        <v>79</v>
      </c>
      <c r="C57" s="5" t="s">
        <v>282</v>
      </c>
      <c r="D57" s="5" t="s">
        <v>61</v>
      </c>
      <c r="E57" s="4" t="s">
        <v>160</v>
      </c>
      <c r="F57" s="4" t="s">
        <v>161</v>
      </c>
      <c r="G57" s="6" t="s">
        <v>283</v>
      </c>
      <c r="H57" s="8">
        <v>67</v>
      </c>
      <c r="I57" s="5" t="s">
        <v>163</v>
      </c>
      <c r="J57" s="5" t="s">
        <v>172</v>
      </c>
      <c r="K57" s="5" t="s">
        <v>165</v>
      </c>
      <c r="L57" s="5" t="s">
        <v>261</v>
      </c>
      <c r="M57" s="8">
        <v>22190</v>
      </c>
      <c r="N57" s="5" t="s">
        <v>167</v>
      </c>
    </row>
    <row r="58" spans="1:14" ht="26.4" x14ac:dyDescent="0.3">
      <c r="A58" s="1"/>
      <c r="B58" s="5" t="s">
        <v>79</v>
      </c>
      <c r="C58" s="5" t="s">
        <v>284</v>
      </c>
      <c r="D58" s="5" t="s">
        <v>61</v>
      </c>
      <c r="E58" s="4" t="s">
        <v>160</v>
      </c>
      <c r="F58" s="4" t="s">
        <v>161</v>
      </c>
      <c r="G58" s="6" t="s">
        <v>285</v>
      </c>
      <c r="H58" s="8">
        <v>9.4</v>
      </c>
      <c r="I58" s="5" t="s">
        <v>163</v>
      </c>
      <c r="J58" s="5" t="s">
        <v>172</v>
      </c>
      <c r="K58" s="5" t="s">
        <v>165</v>
      </c>
      <c r="L58" s="5" t="s">
        <v>261</v>
      </c>
      <c r="M58" s="8">
        <v>22659</v>
      </c>
      <c r="N58" s="5" t="s">
        <v>167</v>
      </c>
    </row>
    <row r="59" spans="1:14" x14ac:dyDescent="0.3">
      <c r="A59" s="1"/>
      <c r="B59" s="5" t="s">
        <v>79</v>
      </c>
      <c r="C59" s="5" t="s">
        <v>286</v>
      </c>
      <c r="D59" s="5" t="s">
        <v>287</v>
      </c>
      <c r="E59" s="4" t="s">
        <v>160</v>
      </c>
      <c r="F59" s="4" t="s">
        <v>161</v>
      </c>
      <c r="G59" s="6" t="s">
        <v>288</v>
      </c>
      <c r="H59" s="8">
        <v>170</v>
      </c>
      <c r="I59" s="5" t="s">
        <v>163</v>
      </c>
      <c r="J59" s="5" t="s">
        <v>164</v>
      </c>
      <c r="K59" s="5" t="s">
        <v>165</v>
      </c>
      <c r="L59" s="5" t="s">
        <v>212</v>
      </c>
      <c r="M59" s="8">
        <v>13551</v>
      </c>
      <c r="N59" s="5" t="s">
        <v>167</v>
      </c>
    </row>
    <row r="60" spans="1:14" ht="26.4" x14ac:dyDescent="0.3">
      <c r="A60" s="1"/>
      <c r="B60" s="5" t="s">
        <v>79</v>
      </c>
      <c r="C60" s="5" t="s">
        <v>289</v>
      </c>
      <c r="D60" s="5" t="s">
        <v>290</v>
      </c>
      <c r="E60" s="4" t="s">
        <v>291</v>
      </c>
      <c r="F60" s="4" t="s">
        <v>292</v>
      </c>
      <c r="G60" s="6" t="s">
        <v>293</v>
      </c>
      <c r="H60" s="8">
        <v>0</v>
      </c>
      <c r="I60" s="5" t="s">
        <v>163</v>
      </c>
      <c r="J60" s="5" t="s">
        <v>164</v>
      </c>
      <c r="K60" s="5" t="s">
        <v>165</v>
      </c>
      <c r="L60" s="5" t="s">
        <v>212</v>
      </c>
      <c r="M60" s="8">
        <v>8459</v>
      </c>
      <c r="N60" s="5" t="s">
        <v>174</v>
      </c>
    </row>
    <row r="61" spans="1:14" x14ac:dyDescent="0.3">
      <c r="A61" s="1"/>
      <c r="B61" s="5" t="s">
        <v>79</v>
      </c>
      <c r="C61" s="5" t="s">
        <v>294</v>
      </c>
      <c r="D61" s="5" t="s">
        <v>66</v>
      </c>
      <c r="E61" s="4" t="s">
        <v>160</v>
      </c>
      <c r="F61" s="4" t="s">
        <v>161</v>
      </c>
      <c r="G61" s="6" t="s">
        <v>295</v>
      </c>
      <c r="H61" s="8">
        <v>45.5</v>
      </c>
      <c r="I61" s="5" t="s">
        <v>163</v>
      </c>
      <c r="J61" s="5" t="s">
        <v>164</v>
      </c>
      <c r="K61" s="5" t="s">
        <v>165</v>
      </c>
      <c r="L61" s="5" t="s">
        <v>261</v>
      </c>
      <c r="M61" s="8">
        <v>200</v>
      </c>
      <c r="N61" s="5" t="s">
        <v>167</v>
      </c>
    </row>
    <row r="62" spans="1:14" ht="39.6" x14ac:dyDescent="0.3">
      <c r="A62" s="1"/>
      <c r="B62" s="5" t="s">
        <v>296</v>
      </c>
      <c r="C62" s="5" t="s">
        <v>297</v>
      </c>
      <c r="D62" s="5" t="s">
        <v>298</v>
      </c>
      <c r="E62" s="4" t="s">
        <v>160</v>
      </c>
      <c r="F62" s="4" t="s">
        <v>161</v>
      </c>
      <c r="G62" s="6" t="s">
        <v>299</v>
      </c>
      <c r="H62" s="8">
        <v>0</v>
      </c>
      <c r="I62" s="5" t="s">
        <v>163</v>
      </c>
      <c r="J62" s="5" t="s">
        <v>172</v>
      </c>
      <c r="K62" s="5" t="s">
        <v>165</v>
      </c>
      <c r="L62" s="5" t="s">
        <v>166</v>
      </c>
      <c r="M62" s="8">
        <v>14464</v>
      </c>
      <c r="N62" s="5" t="s">
        <v>174</v>
      </c>
    </row>
    <row r="63" spans="1:14" ht="26.4" x14ac:dyDescent="0.3">
      <c r="A63" s="1"/>
      <c r="B63" s="5" t="s">
        <v>300</v>
      </c>
      <c r="C63" s="5" t="s">
        <v>301</v>
      </c>
      <c r="D63" s="5" t="s">
        <v>302</v>
      </c>
      <c r="E63" s="4" t="s">
        <v>303</v>
      </c>
      <c r="F63" s="4" t="s">
        <v>304</v>
      </c>
      <c r="G63" s="6" t="s">
        <v>305</v>
      </c>
      <c r="H63" s="8">
        <v>0</v>
      </c>
      <c r="I63" s="5" t="s">
        <v>163</v>
      </c>
      <c r="J63" s="5" t="s">
        <v>164</v>
      </c>
      <c r="K63" s="5" t="s">
        <v>165</v>
      </c>
      <c r="L63" s="5" t="s">
        <v>261</v>
      </c>
      <c r="M63" s="8">
        <v>706</v>
      </c>
      <c r="N63" s="5" t="s">
        <v>174</v>
      </c>
    </row>
    <row r="64" spans="1:14" ht="79.2" x14ac:dyDescent="0.3">
      <c r="A64" s="1"/>
      <c r="B64" s="5" t="s">
        <v>300</v>
      </c>
      <c r="C64" s="5" t="s">
        <v>306</v>
      </c>
      <c r="D64" s="5" t="s">
        <v>307</v>
      </c>
      <c r="E64" s="4" t="s">
        <v>160</v>
      </c>
      <c r="F64" s="4" t="s">
        <v>161</v>
      </c>
      <c r="G64" s="6" t="s">
        <v>308</v>
      </c>
      <c r="H64" s="8">
        <v>0</v>
      </c>
      <c r="I64" s="5" t="s">
        <v>163</v>
      </c>
      <c r="J64" s="5" t="s">
        <v>164</v>
      </c>
      <c r="K64" s="5" t="s">
        <v>165</v>
      </c>
      <c r="L64" s="5" t="s">
        <v>212</v>
      </c>
      <c r="M64" s="8">
        <v>1443</v>
      </c>
      <c r="N64" s="5" t="s">
        <v>174</v>
      </c>
    </row>
    <row r="65" spans="1:14" ht="79.2" x14ac:dyDescent="0.3">
      <c r="A65" s="1"/>
      <c r="B65" s="5" t="s">
        <v>300</v>
      </c>
      <c r="C65" s="5" t="s">
        <v>306</v>
      </c>
      <c r="D65" s="5" t="s">
        <v>309</v>
      </c>
      <c r="E65" s="4" t="s">
        <v>160</v>
      </c>
      <c r="F65" s="4" t="s">
        <v>161</v>
      </c>
      <c r="G65" s="6" t="s">
        <v>310</v>
      </c>
      <c r="H65" s="8">
        <v>0</v>
      </c>
      <c r="I65" s="5" t="s">
        <v>163</v>
      </c>
      <c r="J65" s="5" t="s">
        <v>164</v>
      </c>
      <c r="K65" s="5" t="s">
        <v>165</v>
      </c>
      <c r="L65" s="5" t="s">
        <v>212</v>
      </c>
      <c r="M65" s="8">
        <v>1448</v>
      </c>
      <c r="N65" s="5" t="s">
        <v>174</v>
      </c>
    </row>
    <row r="66" spans="1:14" ht="66" x14ac:dyDescent="0.3">
      <c r="A66" s="1"/>
      <c r="B66" s="5" t="s">
        <v>300</v>
      </c>
      <c r="C66" s="5" t="s">
        <v>306</v>
      </c>
      <c r="D66" s="5" t="s">
        <v>311</v>
      </c>
      <c r="E66" s="4" t="s">
        <v>160</v>
      </c>
      <c r="F66" s="4" t="s">
        <v>161</v>
      </c>
      <c r="G66" s="6" t="s">
        <v>312</v>
      </c>
      <c r="H66" s="8">
        <v>0</v>
      </c>
      <c r="I66" s="5" t="s">
        <v>163</v>
      </c>
      <c r="J66" s="5" t="s">
        <v>164</v>
      </c>
      <c r="K66" s="5" t="s">
        <v>165</v>
      </c>
      <c r="L66" s="5" t="s">
        <v>166</v>
      </c>
      <c r="M66" s="8">
        <v>1516</v>
      </c>
      <c r="N66" s="5" t="s">
        <v>174</v>
      </c>
    </row>
    <row r="67" spans="1:14" ht="52.8" x14ac:dyDescent="0.3">
      <c r="A67" s="1"/>
      <c r="B67" s="5" t="s">
        <v>300</v>
      </c>
      <c r="C67" s="5" t="s">
        <v>306</v>
      </c>
      <c r="D67" s="5" t="s">
        <v>17</v>
      </c>
      <c r="E67" s="4" t="s">
        <v>160</v>
      </c>
      <c r="F67" s="4" t="s">
        <v>161</v>
      </c>
      <c r="G67" s="6" t="s">
        <v>313</v>
      </c>
      <c r="H67" s="8">
        <v>0</v>
      </c>
      <c r="I67" s="5" t="s">
        <v>163</v>
      </c>
      <c r="J67" s="5" t="s">
        <v>172</v>
      </c>
      <c r="K67" s="5" t="s">
        <v>165</v>
      </c>
      <c r="L67" s="5" t="s">
        <v>212</v>
      </c>
      <c r="M67" s="8">
        <v>1029</v>
      </c>
      <c r="N67" s="5" t="s">
        <v>174</v>
      </c>
    </row>
    <row r="68" spans="1:14" ht="52.8" x14ac:dyDescent="0.3">
      <c r="A68" s="1"/>
      <c r="B68" s="5" t="s">
        <v>300</v>
      </c>
      <c r="C68" s="5" t="s">
        <v>306</v>
      </c>
      <c r="D68" s="5" t="s">
        <v>17</v>
      </c>
      <c r="E68" s="4" t="s">
        <v>160</v>
      </c>
      <c r="F68" s="4" t="s">
        <v>161</v>
      </c>
      <c r="G68" s="6" t="s">
        <v>314</v>
      </c>
      <c r="H68" s="8">
        <v>0</v>
      </c>
      <c r="I68" s="5" t="s">
        <v>163</v>
      </c>
      <c r="J68" s="5" t="s">
        <v>172</v>
      </c>
      <c r="K68" s="5" t="s">
        <v>165</v>
      </c>
      <c r="L68" s="5" t="s">
        <v>166</v>
      </c>
      <c r="M68" s="8">
        <v>1029</v>
      </c>
      <c r="N68" s="5" t="s">
        <v>174</v>
      </c>
    </row>
    <row r="69" spans="1:14" ht="52.8" x14ac:dyDescent="0.3">
      <c r="A69" s="1"/>
      <c r="B69" s="5" t="s">
        <v>300</v>
      </c>
      <c r="C69" s="5" t="s">
        <v>306</v>
      </c>
      <c r="D69" s="5" t="s">
        <v>17</v>
      </c>
      <c r="E69" s="4" t="s">
        <v>315</v>
      </c>
      <c r="F69" s="4" t="s">
        <v>316</v>
      </c>
      <c r="G69" s="6" t="s">
        <v>317</v>
      </c>
      <c r="H69" s="8">
        <v>0</v>
      </c>
      <c r="I69" s="5" t="s">
        <v>163</v>
      </c>
      <c r="J69" s="5" t="s">
        <v>172</v>
      </c>
      <c r="K69" s="5" t="s">
        <v>165</v>
      </c>
      <c r="L69" s="5" t="s">
        <v>212</v>
      </c>
      <c r="M69" s="8">
        <v>1029</v>
      </c>
      <c r="N69" s="5" t="s">
        <v>174</v>
      </c>
    </row>
    <row r="70" spans="1:14" x14ac:dyDescent="0.3">
      <c r="A70" s="1"/>
      <c r="B70" s="5" t="s">
        <v>97</v>
      </c>
      <c r="C70" s="5" t="s">
        <v>318</v>
      </c>
      <c r="D70" s="5" t="s">
        <v>319</v>
      </c>
      <c r="E70" s="4" t="s">
        <v>160</v>
      </c>
      <c r="F70" s="4" t="s">
        <v>161</v>
      </c>
      <c r="G70" s="6" t="s">
        <v>320</v>
      </c>
      <c r="H70" s="8">
        <v>0</v>
      </c>
      <c r="I70" s="5" t="s">
        <v>163</v>
      </c>
      <c r="J70" s="5" t="s">
        <v>164</v>
      </c>
      <c r="K70" s="5" t="s">
        <v>165</v>
      </c>
      <c r="L70" s="5" t="s">
        <v>261</v>
      </c>
      <c r="M70" s="8">
        <v>12726</v>
      </c>
      <c r="N70" s="5" t="s">
        <v>167</v>
      </c>
    </row>
    <row r="71" spans="1:14" x14ac:dyDescent="0.3">
      <c r="A71" s="1"/>
      <c r="B71" s="5" t="s">
        <v>321</v>
      </c>
      <c r="C71" s="5" t="s">
        <v>322</v>
      </c>
      <c r="D71" s="5" t="s">
        <v>323</v>
      </c>
      <c r="E71" s="4" t="s">
        <v>324</v>
      </c>
      <c r="F71" s="4" t="s">
        <v>325</v>
      </c>
      <c r="G71" s="6" t="s">
        <v>326</v>
      </c>
      <c r="H71" s="8">
        <v>0</v>
      </c>
      <c r="I71" s="5" t="s">
        <v>246</v>
      </c>
      <c r="J71" s="5" t="s">
        <v>164</v>
      </c>
      <c r="K71" s="5" t="s">
        <v>165</v>
      </c>
      <c r="L71" s="5" t="s">
        <v>261</v>
      </c>
      <c r="M71" s="8">
        <v>15644</v>
      </c>
      <c r="N71" s="5" t="s">
        <v>174</v>
      </c>
    </row>
    <row r="72" spans="1:14" x14ac:dyDescent="0.3">
      <c r="A72" s="1"/>
      <c r="B72" s="5" t="s">
        <v>321</v>
      </c>
      <c r="C72" s="5" t="s">
        <v>322</v>
      </c>
      <c r="D72" s="5" t="s">
        <v>327</v>
      </c>
      <c r="E72" s="4" t="s">
        <v>324</v>
      </c>
      <c r="F72" s="4" t="s">
        <v>328</v>
      </c>
      <c r="G72" s="6" t="s">
        <v>326</v>
      </c>
      <c r="H72" s="8">
        <v>0</v>
      </c>
      <c r="I72" s="5" t="s">
        <v>246</v>
      </c>
      <c r="J72" s="5" t="s">
        <v>164</v>
      </c>
      <c r="K72" s="5" t="s">
        <v>165</v>
      </c>
      <c r="L72" s="5" t="s">
        <v>261</v>
      </c>
      <c r="M72" s="8">
        <v>15640</v>
      </c>
      <c r="N72" s="5" t="s">
        <v>174</v>
      </c>
    </row>
    <row r="73" spans="1:14" x14ac:dyDescent="0.3">
      <c r="A73" s="1"/>
      <c r="B73" s="5" t="s">
        <v>321</v>
      </c>
      <c r="C73" s="5" t="s">
        <v>322</v>
      </c>
      <c r="D73" s="5" t="s">
        <v>329</v>
      </c>
      <c r="E73" s="4" t="s">
        <v>330</v>
      </c>
      <c r="F73" s="4" t="s">
        <v>328</v>
      </c>
      <c r="G73" s="6" t="s">
        <v>326</v>
      </c>
      <c r="H73" s="8">
        <v>0</v>
      </c>
      <c r="I73" s="5" t="s">
        <v>246</v>
      </c>
      <c r="J73" s="5" t="s">
        <v>164</v>
      </c>
      <c r="K73" s="5" t="s">
        <v>165</v>
      </c>
      <c r="L73" s="5" t="s">
        <v>261</v>
      </c>
      <c r="M73" s="8">
        <v>15645</v>
      </c>
      <c r="N73" s="5" t="s">
        <v>174</v>
      </c>
    </row>
    <row r="74" spans="1:14" x14ac:dyDescent="0.3">
      <c r="A74" s="1"/>
      <c r="B74" s="5" t="s">
        <v>321</v>
      </c>
      <c r="C74" s="5" t="s">
        <v>331</v>
      </c>
      <c r="D74" s="5" t="s">
        <v>332</v>
      </c>
      <c r="E74" s="4" t="s">
        <v>333</v>
      </c>
      <c r="F74" s="4" t="s">
        <v>161</v>
      </c>
      <c r="G74" s="6" t="s">
        <v>334</v>
      </c>
      <c r="H74" s="8">
        <v>0</v>
      </c>
      <c r="I74" s="5" t="s">
        <v>163</v>
      </c>
      <c r="J74" s="5" t="s">
        <v>164</v>
      </c>
      <c r="K74" s="5" t="s">
        <v>165</v>
      </c>
      <c r="L74" s="5" t="s">
        <v>166</v>
      </c>
      <c r="M74" s="8">
        <v>21316</v>
      </c>
      <c r="N74" s="5" t="s">
        <v>174</v>
      </c>
    </row>
    <row r="75" spans="1:14" ht="26.4" x14ac:dyDescent="0.3">
      <c r="A75" s="1"/>
      <c r="B75" s="5" t="s">
        <v>335</v>
      </c>
      <c r="C75" s="5" t="s">
        <v>336</v>
      </c>
      <c r="D75" s="5" t="s">
        <v>337</v>
      </c>
      <c r="E75" s="4" t="s">
        <v>160</v>
      </c>
      <c r="F75" s="4" t="s">
        <v>161</v>
      </c>
      <c r="G75" s="6" t="s">
        <v>338</v>
      </c>
      <c r="H75" s="8">
        <v>0</v>
      </c>
      <c r="I75" s="5" t="s">
        <v>163</v>
      </c>
      <c r="J75" s="5" t="s">
        <v>164</v>
      </c>
      <c r="K75" s="5" t="s">
        <v>165</v>
      </c>
      <c r="L75" s="5" t="s">
        <v>339</v>
      </c>
      <c r="M75" s="8">
        <v>8834</v>
      </c>
      <c r="N75" s="5" t="s">
        <v>174</v>
      </c>
    </row>
    <row r="76" spans="1:14" ht="26.4" x14ac:dyDescent="0.3">
      <c r="A76" s="1"/>
      <c r="B76" s="5" t="s">
        <v>340</v>
      </c>
      <c r="C76" s="5" t="s">
        <v>341</v>
      </c>
      <c r="D76" s="5" t="s">
        <v>342</v>
      </c>
      <c r="E76" s="4" t="s">
        <v>160</v>
      </c>
      <c r="F76" s="4" t="s">
        <v>161</v>
      </c>
      <c r="G76" s="6" t="s">
        <v>343</v>
      </c>
      <c r="H76" s="8">
        <v>0</v>
      </c>
      <c r="I76" s="5" t="s">
        <v>163</v>
      </c>
      <c r="J76" s="5" t="s">
        <v>164</v>
      </c>
      <c r="K76" s="5" t="s">
        <v>165</v>
      </c>
      <c r="L76" s="5" t="s">
        <v>166</v>
      </c>
      <c r="M76" s="8">
        <v>22979</v>
      </c>
      <c r="N76" s="5" t="s">
        <v>174</v>
      </c>
    </row>
    <row r="77" spans="1:14" ht="26.4" x14ac:dyDescent="0.3">
      <c r="A77" s="1"/>
      <c r="B77" s="5" t="s">
        <v>344</v>
      </c>
      <c r="C77" s="5" t="s">
        <v>345</v>
      </c>
      <c r="D77" s="5" t="s">
        <v>17</v>
      </c>
      <c r="E77" s="4" t="s">
        <v>160</v>
      </c>
      <c r="F77" s="4" t="s">
        <v>161</v>
      </c>
      <c r="G77" s="6" t="s">
        <v>346</v>
      </c>
      <c r="H77" s="8">
        <v>0</v>
      </c>
      <c r="I77" s="5" t="s">
        <v>163</v>
      </c>
      <c r="J77" s="5" t="s">
        <v>172</v>
      </c>
      <c r="K77" s="5" t="s">
        <v>165</v>
      </c>
      <c r="L77" s="5" t="s">
        <v>166</v>
      </c>
      <c r="M77" s="8">
        <v>14953</v>
      </c>
      <c r="N77" s="5" t="s">
        <v>174</v>
      </c>
    </row>
    <row r="78" spans="1:14" ht="39.6" x14ac:dyDescent="0.3">
      <c r="A78" s="1"/>
      <c r="B78" s="5" t="s">
        <v>344</v>
      </c>
      <c r="C78" s="5" t="s">
        <v>345</v>
      </c>
      <c r="D78" s="5" t="s">
        <v>347</v>
      </c>
      <c r="E78" s="4" t="s">
        <v>348</v>
      </c>
      <c r="F78" s="4" t="s">
        <v>349</v>
      </c>
      <c r="G78" s="6" t="s">
        <v>350</v>
      </c>
      <c r="H78" s="8">
        <v>0</v>
      </c>
      <c r="I78" s="5" t="s">
        <v>163</v>
      </c>
      <c r="J78" s="5" t="s">
        <v>164</v>
      </c>
      <c r="K78" s="5" t="s">
        <v>165</v>
      </c>
      <c r="L78" s="5" t="s">
        <v>166</v>
      </c>
      <c r="M78" s="8">
        <v>15141</v>
      </c>
      <c r="N78" s="5" t="s">
        <v>174</v>
      </c>
    </row>
    <row r="79" spans="1:14" ht="26.4" x14ac:dyDescent="0.3">
      <c r="A79" s="1"/>
      <c r="B79" s="5" t="s">
        <v>344</v>
      </c>
      <c r="C79" s="5" t="s">
        <v>345</v>
      </c>
      <c r="D79" s="5" t="s">
        <v>347</v>
      </c>
      <c r="E79" s="4" t="s">
        <v>209</v>
      </c>
      <c r="F79" s="4" t="s">
        <v>349</v>
      </c>
      <c r="G79" s="6" t="s">
        <v>351</v>
      </c>
      <c r="H79" s="8">
        <v>0</v>
      </c>
      <c r="I79" s="5" t="s">
        <v>163</v>
      </c>
      <c r="J79" s="5" t="s">
        <v>164</v>
      </c>
      <c r="K79" s="5" t="s">
        <v>165</v>
      </c>
      <c r="L79" s="5" t="s">
        <v>212</v>
      </c>
      <c r="M79" s="8">
        <v>15141</v>
      </c>
      <c r="N79" s="5" t="s">
        <v>174</v>
      </c>
    </row>
    <row r="80" spans="1:14" ht="39.6" x14ac:dyDescent="0.3">
      <c r="A80" s="1"/>
      <c r="B80" s="5" t="s">
        <v>344</v>
      </c>
      <c r="C80" s="5" t="s">
        <v>345</v>
      </c>
      <c r="D80" s="5" t="s">
        <v>352</v>
      </c>
      <c r="E80" s="4" t="s">
        <v>353</v>
      </c>
      <c r="F80" s="4" t="s">
        <v>161</v>
      </c>
      <c r="G80" s="6" t="s">
        <v>354</v>
      </c>
      <c r="H80" s="8">
        <v>0</v>
      </c>
      <c r="I80" s="5" t="s">
        <v>163</v>
      </c>
      <c r="J80" s="5" t="s">
        <v>164</v>
      </c>
      <c r="K80" s="5" t="s">
        <v>165</v>
      </c>
      <c r="L80" s="5" t="s">
        <v>212</v>
      </c>
      <c r="M80" s="8">
        <v>14979</v>
      </c>
      <c r="N80" s="5" t="s">
        <v>174</v>
      </c>
    </row>
    <row r="81" spans="1:14" ht="26.4" x14ac:dyDescent="0.3">
      <c r="A81" s="1"/>
      <c r="B81" s="5" t="s">
        <v>344</v>
      </c>
      <c r="C81" s="5" t="s">
        <v>355</v>
      </c>
      <c r="D81" s="5" t="s">
        <v>356</v>
      </c>
      <c r="E81" s="4" t="s">
        <v>160</v>
      </c>
      <c r="F81" s="4" t="s">
        <v>161</v>
      </c>
      <c r="G81" s="6" t="s">
        <v>357</v>
      </c>
      <c r="H81" s="8">
        <v>0</v>
      </c>
      <c r="I81" s="5" t="s">
        <v>163</v>
      </c>
      <c r="J81" s="5" t="s">
        <v>172</v>
      </c>
      <c r="K81" s="5" t="s">
        <v>165</v>
      </c>
      <c r="L81" s="5" t="s">
        <v>166</v>
      </c>
      <c r="M81" s="8">
        <v>14956</v>
      </c>
      <c r="N81" s="5" t="s">
        <v>174</v>
      </c>
    </row>
    <row r="82" spans="1:14" ht="26.4" x14ac:dyDescent="0.3">
      <c r="A82" s="1"/>
      <c r="B82" s="5" t="s">
        <v>344</v>
      </c>
      <c r="C82" s="5" t="s">
        <v>355</v>
      </c>
      <c r="D82" s="5" t="s">
        <v>356</v>
      </c>
      <c r="E82" s="4" t="s">
        <v>353</v>
      </c>
      <c r="F82" s="4" t="s">
        <v>161</v>
      </c>
      <c r="G82" s="6" t="s">
        <v>358</v>
      </c>
      <c r="H82" s="8">
        <v>0</v>
      </c>
      <c r="I82" s="5" t="s">
        <v>163</v>
      </c>
      <c r="J82" s="5" t="s">
        <v>172</v>
      </c>
      <c r="K82" s="5" t="s">
        <v>165</v>
      </c>
      <c r="L82" s="5" t="s">
        <v>212</v>
      </c>
      <c r="M82" s="8">
        <v>14956</v>
      </c>
      <c r="N82" s="5" t="s">
        <v>174</v>
      </c>
    </row>
    <row r="83" spans="1:14" ht="52.8" x14ac:dyDescent="0.3">
      <c r="A83" s="1"/>
      <c r="B83" s="5" t="s">
        <v>359</v>
      </c>
      <c r="C83" s="5" t="s">
        <v>360</v>
      </c>
      <c r="D83" s="5" t="s">
        <v>170</v>
      </c>
      <c r="E83" s="4" t="s">
        <v>160</v>
      </c>
      <c r="F83" s="4" t="s">
        <v>161</v>
      </c>
      <c r="G83" s="6" t="s">
        <v>361</v>
      </c>
      <c r="H83" s="8">
        <v>0</v>
      </c>
      <c r="I83" s="5" t="s">
        <v>163</v>
      </c>
      <c r="J83" s="5" t="s">
        <v>164</v>
      </c>
      <c r="K83" s="5" t="s">
        <v>165</v>
      </c>
      <c r="L83" s="5" t="s">
        <v>166</v>
      </c>
      <c r="M83" s="8">
        <v>11810</v>
      </c>
      <c r="N83" s="5" t="s">
        <v>174</v>
      </c>
    </row>
    <row r="84" spans="1:14" ht="39.6" x14ac:dyDescent="0.3">
      <c r="A84" s="1"/>
      <c r="B84" s="5" t="s">
        <v>114</v>
      </c>
      <c r="C84" s="5" t="s">
        <v>362</v>
      </c>
      <c r="D84" s="5" t="s">
        <v>61</v>
      </c>
      <c r="E84" s="4" t="s">
        <v>363</v>
      </c>
      <c r="F84" s="4" t="s">
        <v>364</v>
      </c>
      <c r="G84" s="6" t="s">
        <v>365</v>
      </c>
      <c r="H84" s="8">
        <v>0</v>
      </c>
      <c r="I84" s="5" t="s">
        <v>163</v>
      </c>
      <c r="J84" s="5" t="s">
        <v>164</v>
      </c>
      <c r="K84" s="5" t="s">
        <v>165</v>
      </c>
      <c r="L84" s="5" t="s">
        <v>212</v>
      </c>
      <c r="M84" s="8">
        <v>272</v>
      </c>
      <c r="N84" s="5" t="s">
        <v>167</v>
      </c>
    </row>
    <row r="85" spans="1:14" x14ac:dyDescent="0.3">
      <c r="A85" s="1"/>
      <c r="B85" s="5" t="s">
        <v>114</v>
      </c>
      <c r="C85" s="5" t="s">
        <v>366</v>
      </c>
      <c r="D85" s="5" t="s">
        <v>116</v>
      </c>
      <c r="E85" s="4" t="s">
        <v>367</v>
      </c>
      <c r="F85" s="4" t="s">
        <v>161</v>
      </c>
      <c r="G85" s="6" t="s">
        <v>368</v>
      </c>
      <c r="H85" s="8">
        <v>127</v>
      </c>
      <c r="I85" s="5" t="s">
        <v>163</v>
      </c>
      <c r="J85" s="5" t="s">
        <v>164</v>
      </c>
      <c r="K85" s="5" t="s">
        <v>165</v>
      </c>
      <c r="L85" s="5" t="s">
        <v>212</v>
      </c>
      <c r="M85" s="8">
        <v>33</v>
      </c>
      <c r="N85" s="5" t="s">
        <v>167</v>
      </c>
    </row>
    <row r="86" spans="1:14" x14ac:dyDescent="0.3">
      <c r="A86" s="1"/>
      <c r="B86" s="5" t="s">
        <v>114</v>
      </c>
      <c r="C86" s="5" t="s">
        <v>366</v>
      </c>
      <c r="D86" s="5" t="s">
        <v>116</v>
      </c>
      <c r="E86" s="4" t="s">
        <v>369</v>
      </c>
      <c r="F86" s="4" t="s">
        <v>161</v>
      </c>
      <c r="G86" s="6" t="s">
        <v>370</v>
      </c>
      <c r="H86" s="8">
        <v>127</v>
      </c>
      <c r="I86" s="5" t="s">
        <v>163</v>
      </c>
      <c r="J86" s="5" t="s">
        <v>164</v>
      </c>
      <c r="K86" s="5" t="s">
        <v>165</v>
      </c>
      <c r="L86" s="5" t="s">
        <v>212</v>
      </c>
      <c r="M86" s="8">
        <v>33</v>
      </c>
      <c r="N86" s="5" t="s">
        <v>167</v>
      </c>
    </row>
    <row r="87" spans="1:14" x14ac:dyDescent="0.3">
      <c r="A87" s="1"/>
      <c r="B87" s="5" t="s">
        <v>371</v>
      </c>
      <c r="C87" s="5" t="s">
        <v>372</v>
      </c>
      <c r="D87" s="5" t="s">
        <v>66</v>
      </c>
      <c r="E87" s="4" t="s">
        <v>373</v>
      </c>
      <c r="F87" s="4" t="s">
        <v>161</v>
      </c>
      <c r="G87" s="6" t="s">
        <v>374</v>
      </c>
      <c r="H87" s="8">
        <v>1.5</v>
      </c>
      <c r="I87" s="5" t="s">
        <v>163</v>
      </c>
      <c r="J87" s="5" t="s">
        <v>164</v>
      </c>
      <c r="K87" s="5" t="s">
        <v>165</v>
      </c>
      <c r="L87" s="5" t="s">
        <v>212</v>
      </c>
      <c r="M87" s="8">
        <v>15114</v>
      </c>
      <c r="N87" s="5" t="s">
        <v>167</v>
      </c>
    </row>
    <row r="88" spans="1:14" ht="26.4" x14ac:dyDescent="0.3">
      <c r="A88" s="1"/>
      <c r="B88" s="5" t="s">
        <v>31</v>
      </c>
      <c r="C88" s="5" t="s">
        <v>375</v>
      </c>
      <c r="D88" s="5" t="s">
        <v>376</v>
      </c>
      <c r="E88" s="4" t="s">
        <v>160</v>
      </c>
      <c r="F88" s="4" t="s">
        <v>161</v>
      </c>
      <c r="G88" s="6" t="s">
        <v>377</v>
      </c>
      <c r="H88" s="8">
        <v>0</v>
      </c>
      <c r="I88" s="5" t="s">
        <v>163</v>
      </c>
      <c r="J88" s="5" t="s">
        <v>164</v>
      </c>
      <c r="K88" s="5" t="s">
        <v>165</v>
      </c>
      <c r="L88" s="5" t="s">
        <v>166</v>
      </c>
      <c r="M88" s="8">
        <v>24124</v>
      </c>
      <c r="N88" s="5" t="s">
        <v>174</v>
      </c>
    </row>
    <row r="89" spans="1:14" ht="26.4" x14ac:dyDescent="0.3">
      <c r="A89" s="1"/>
      <c r="B89" s="5" t="s">
        <v>31</v>
      </c>
      <c r="C89" s="5" t="s">
        <v>378</v>
      </c>
      <c r="D89" s="5" t="s">
        <v>17</v>
      </c>
      <c r="E89" s="4" t="s">
        <v>379</v>
      </c>
      <c r="F89" s="4" t="s">
        <v>380</v>
      </c>
      <c r="G89" s="6" t="s">
        <v>381</v>
      </c>
      <c r="H89" s="8">
        <v>0</v>
      </c>
      <c r="I89" s="5" t="s">
        <v>163</v>
      </c>
      <c r="J89" s="5" t="s">
        <v>172</v>
      </c>
      <c r="K89" s="5" t="s">
        <v>165</v>
      </c>
      <c r="L89" s="5" t="s">
        <v>261</v>
      </c>
      <c r="M89" s="8">
        <v>15242</v>
      </c>
      <c r="N89" s="5" t="s">
        <v>174</v>
      </c>
    </row>
    <row r="90" spans="1:14" x14ac:dyDescent="0.3">
      <c r="A90" s="1"/>
      <c r="B90" s="5" t="s">
        <v>31</v>
      </c>
      <c r="C90" s="5" t="s">
        <v>382</v>
      </c>
      <c r="D90" s="5" t="s">
        <v>383</v>
      </c>
      <c r="E90" s="4" t="s">
        <v>160</v>
      </c>
      <c r="F90" s="4" t="s">
        <v>161</v>
      </c>
      <c r="G90" s="6" t="s">
        <v>384</v>
      </c>
      <c r="H90" s="8">
        <v>0</v>
      </c>
      <c r="I90" s="5" t="s">
        <v>163</v>
      </c>
      <c r="J90" s="5" t="s">
        <v>164</v>
      </c>
      <c r="K90" s="5" t="s">
        <v>165</v>
      </c>
      <c r="L90" s="5" t="s">
        <v>166</v>
      </c>
      <c r="M90" s="8">
        <v>352</v>
      </c>
      <c r="N90" s="5" t="s">
        <v>174</v>
      </c>
    </row>
    <row r="91" spans="1:14" ht="66" x14ac:dyDescent="0.3">
      <c r="A91" s="1"/>
      <c r="B91" s="5" t="s">
        <v>31</v>
      </c>
      <c r="C91" s="5" t="s">
        <v>382</v>
      </c>
      <c r="D91" s="5" t="s">
        <v>385</v>
      </c>
      <c r="E91" s="4" t="s">
        <v>160</v>
      </c>
      <c r="F91" s="4" t="s">
        <v>161</v>
      </c>
      <c r="G91" s="6" t="s">
        <v>386</v>
      </c>
      <c r="H91" s="8">
        <v>0</v>
      </c>
      <c r="I91" s="5" t="s">
        <v>163</v>
      </c>
      <c r="J91" s="5" t="s">
        <v>164</v>
      </c>
      <c r="K91" s="5" t="s">
        <v>165</v>
      </c>
      <c r="L91" s="5" t="s">
        <v>166</v>
      </c>
      <c r="M91" s="8">
        <v>8939</v>
      </c>
      <c r="N91" s="5" t="s">
        <v>174</v>
      </c>
    </row>
    <row r="92" spans="1:14" ht="26.4" x14ac:dyDescent="0.3">
      <c r="A92" s="1"/>
      <c r="B92" s="5" t="s">
        <v>31</v>
      </c>
      <c r="C92" s="5" t="s">
        <v>387</v>
      </c>
      <c r="D92" s="5" t="s">
        <v>388</v>
      </c>
      <c r="E92" s="4" t="s">
        <v>389</v>
      </c>
      <c r="F92" s="4" t="s">
        <v>390</v>
      </c>
      <c r="G92" s="6" t="s">
        <v>391</v>
      </c>
      <c r="H92" s="8">
        <v>0</v>
      </c>
      <c r="I92" s="5" t="s">
        <v>163</v>
      </c>
      <c r="J92" s="5" t="s">
        <v>164</v>
      </c>
      <c r="K92" s="5" t="s">
        <v>165</v>
      </c>
      <c r="L92" s="5" t="s">
        <v>212</v>
      </c>
      <c r="M92" s="8">
        <v>801</v>
      </c>
      <c r="N92" s="5" t="s">
        <v>174</v>
      </c>
    </row>
    <row r="93" spans="1:14" ht="26.4" x14ac:dyDescent="0.3">
      <c r="A93" s="1"/>
      <c r="B93" s="5" t="s">
        <v>31</v>
      </c>
      <c r="C93" s="5" t="s">
        <v>387</v>
      </c>
      <c r="D93" s="5" t="s">
        <v>388</v>
      </c>
      <c r="E93" s="4" t="s">
        <v>389</v>
      </c>
      <c r="F93" s="4" t="s">
        <v>390</v>
      </c>
      <c r="G93" s="6" t="s">
        <v>392</v>
      </c>
      <c r="H93" s="8">
        <v>0</v>
      </c>
      <c r="I93" s="5" t="s">
        <v>163</v>
      </c>
      <c r="J93" s="5" t="s">
        <v>164</v>
      </c>
      <c r="K93" s="5" t="s">
        <v>165</v>
      </c>
      <c r="L93" s="5" t="s">
        <v>212</v>
      </c>
      <c r="M93" s="8">
        <v>801</v>
      </c>
      <c r="N93" s="5" t="s">
        <v>174</v>
      </c>
    </row>
    <row r="94" spans="1:14" ht="26.4" x14ac:dyDescent="0.3">
      <c r="A94" s="1"/>
      <c r="B94" s="5" t="s">
        <v>31</v>
      </c>
      <c r="C94" s="5" t="s">
        <v>393</v>
      </c>
      <c r="D94" s="5" t="s">
        <v>17</v>
      </c>
      <c r="E94" s="4" t="s">
        <v>394</v>
      </c>
      <c r="F94" s="4" t="s">
        <v>395</v>
      </c>
      <c r="G94" s="6" t="s">
        <v>396</v>
      </c>
      <c r="H94" s="8">
        <v>0</v>
      </c>
      <c r="I94" s="5" t="s">
        <v>163</v>
      </c>
      <c r="J94" s="5" t="s">
        <v>172</v>
      </c>
      <c r="K94" s="5" t="s">
        <v>165</v>
      </c>
      <c r="L94" s="5" t="s">
        <v>261</v>
      </c>
      <c r="M94" s="8">
        <v>1424</v>
      </c>
      <c r="N94" s="5" t="s">
        <v>174</v>
      </c>
    </row>
    <row r="95" spans="1:14" ht="26.4" x14ac:dyDescent="0.3">
      <c r="A95" s="1"/>
      <c r="B95" s="5" t="s">
        <v>31</v>
      </c>
      <c r="C95" s="5" t="s">
        <v>397</v>
      </c>
      <c r="D95" s="5" t="s">
        <v>398</v>
      </c>
      <c r="E95" s="4" t="s">
        <v>160</v>
      </c>
      <c r="F95" s="4" t="s">
        <v>161</v>
      </c>
      <c r="G95" s="6" t="s">
        <v>399</v>
      </c>
      <c r="H95" s="8">
        <v>0</v>
      </c>
      <c r="I95" s="5" t="s">
        <v>163</v>
      </c>
      <c r="J95" s="5" t="s">
        <v>172</v>
      </c>
      <c r="K95" s="5" t="s">
        <v>165</v>
      </c>
      <c r="L95" s="5" t="s">
        <v>166</v>
      </c>
      <c r="M95" s="8">
        <v>23258</v>
      </c>
      <c r="N95" s="5" t="s">
        <v>174</v>
      </c>
    </row>
    <row r="96" spans="1:14" ht="26.4" x14ac:dyDescent="0.3">
      <c r="A96" s="1"/>
      <c r="B96" s="5" t="s">
        <v>31</v>
      </c>
      <c r="C96" s="5" t="s">
        <v>400</v>
      </c>
      <c r="D96" s="5" t="s">
        <v>170</v>
      </c>
      <c r="E96" s="4" t="s">
        <v>401</v>
      </c>
      <c r="F96" s="4" t="s">
        <v>161</v>
      </c>
      <c r="G96" s="6" t="s">
        <v>402</v>
      </c>
      <c r="H96" s="8">
        <v>0</v>
      </c>
      <c r="I96" s="5" t="s">
        <v>163</v>
      </c>
      <c r="J96" s="5" t="s">
        <v>164</v>
      </c>
      <c r="K96" s="5" t="s">
        <v>165</v>
      </c>
      <c r="L96" s="5" t="s">
        <v>261</v>
      </c>
      <c r="M96" s="8">
        <v>12742</v>
      </c>
      <c r="N96" s="5" t="s">
        <v>174</v>
      </c>
    </row>
    <row r="97" spans="1:14" ht="26.4" x14ac:dyDescent="0.3">
      <c r="A97" s="1"/>
      <c r="B97" s="5" t="s">
        <v>31</v>
      </c>
      <c r="C97" s="5" t="s">
        <v>400</v>
      </c>
      <c r="D97" s="5" t="s">
        <v>403</v>
      </c>
      <c r="E97" s="4" t="s">
        <v>401</v>
      </c>
      <c r="F97" s="4" t="s">
        <v>161</v>
      </c>
      <c r="G97" s="6" t="s">
        <v>404</v>
      </c>
      <c r="H97" s="8">
        <v>0</v>
      </c>
      <c r="I97" s="5" t="s">
        <v>163</v>
      </c>
      <c r="J97" s="5" t="s">
        <v>164</v>
      </c>
      <c r="K97" s="5" t="s">
        <v>165</v>
      </c>
      <c r="L97" s="5" t="s">
        <v>166</v>
      </c>
      <c r="M97" s="8">
        <v>12735</v>
      </c>
      <c r="N97" s="5" t="s">
        <v>174</v>
      </c>
    </row>
    <row r="98" spans="1:14" x14ac:dyDescent="0.3">
      <c r="A98" s="1"/>
      <c r="B98" s="5" t="s">
        <v>31</v>
      </c>
      <c r="C98" s="5" t="s">
        <v>258</v>
      </c>
      <c r="D98" s="5" t="s">
        <v>405</v>
      </c>
      <c r="E98" s="4" t="s">
        <v>406</v>
      </c>
      <c r="F98" s="4" t="s">
        <v>407</v>
      </c>
      <c r="G98" s="6" t="s">
        <v>408</v>
      </c>
      <c r="H98" s="8">
        <v>0</v>
      </c>
      <c r="I98" s="5" t="s">
        <v>163</v>
      </c>
      <c r="J98" s="5" t="s">
        <v>164</v>
      </c>
      <c r="K98" s="5" t="s">
        <v>165</v>
      </c>
      <c r="L98" s="5" t="s">
        <v>166</v>
      </c>
      <c r="M98" s="8">
        <v>923</v>
      </c>
      <c r="N98" s="5" t="s">
        <v>174</v>
      </c>
    </row>
    <row r="99" spans="1:14" ht="39.6" x14ac:dyDescent="0.3">
      <c r="A99" s="1"/>
      <c r="B99" s="5" t="s">
        <v>31</v>
      </c>
      <c r="C99" s="5" t="s">
        <v>258</v>
      </c>
      <c r="D99" s="5" t="s">
        <v>409</v>
      </c>
      <c r="E99" s="4" t="s">
        <v>410</v>
      </c>
      <c r="F99" s="4" t="s">
        <v>411</v>
      </c>
      <c r="G99" s="6" t="s">
        <v>412</v>
      </c>
      <c r="H99" s="8">
        <v>0</v>
      </c>
      <c r="I99" s="5" t="s">
        <v>163</v>
      </c>
      <c r="J99" s="5" t="s">
        <v>164</v>
      </c>
      <c r="K99" s="5" t="s">
        <v>165</v>
      </c>
      <c r="L99" s="5" t="s">
        <v>261</v>
      </c>
      <c r="M99" s="8">
        <v>24698</v>
      </c>
      <c r="N99" s="5" t="s">
        <v>174</v>
      </c>
    </row>
    <row r="100" spans="1:14" ht="79.2" x14ac:dyDescent="0.3">
      <c r="A100" s="1"/>
      <c r="B100" s="5" t="s">
        <v>31</v>
      </c>
      <c r="C100" s="5" t="s">
        <v>413</v>
      </c>
      <c r="D100" s="5" t="s">
        <v>414</v>
      </c>
      <c r="E100" s="4" t="s">
        <v>160</v>
      </c>
      <c r="F100" s="4" t="s">
        <v>161</v>
      </c>
      <c r="G100" s="6" t="s">
        <v>415</v>
      </c>
      <c r="H100" s="8">
        <v>0</v>
      </c>
      <c r="I100" s="5" t="s">
        <v>163</v>
      </c>
      <c r="J100" s="5" t="s">
        <v>164</v>
      </c>
      <c r="K100" s="5" t="s">
        <v>165</v>
      </c>
      <c r="L100" s="5" t="s">
        <v>166</v>
      </c>
      <c r="M100" s="8">
        <v>13168</v>
      </c>
      <c r="N100" s="5" t="s">
        <v>174</v>
      </c>
    </row>
    <row r="101" spans="1:14" ht="52.8" x14ac:dyDescent="0.3">
      <c r="A101" s="1"/>
      <c r="B101" s="5" t="s">
        <v>31</v>
      </c>
      <c r="C101" s="5" t="s">
        <v>416</v>
      </c>
      <c r="D101" s="5" t="s">
        <v>417</v>
      </c>
      <c r="E101" s="4" t="s">
        <v>160</v>
      </c>
      <c r="F101" s="4" t="s">
        <v>161</v>
      </c>
      <c r="G101" s="6" t="s">
        <v>418</v>
      </c>
      <c r="H101" s="8">
        <v>0</v>
      </c>
      <c r="I101" s="5" t="s">
        <v>163</v>
      </c>
      <c r="J101" s="5" t="s">
        <v>164</v>
      </c>
      <c r="K101" s="5" t="s">
        <v>165</v>
      </c>
      <c r="L101" s="5" t="s">
        <v>166</v>
      </c>
      <c r="M101" s="8">
        <v>834</v>
      </c>
      <c r="N101" s="5" t="s">
        <v>174</v>
      </c>
    </row>
    <row r="102" spans="1:14" ht="52.8" x14ac:dyDescent="0.3">
      <c r="A102" s="1"/>
      <c r="B102" s="5" t="s">
        <v>31</v>
      </c>
      <c r="C102" s="5" t="s">
        <v>416</v>
      </c>
      <c r="D102" s="5" t="s">
        <v>419</v>
      </c>
      <c r="E102" s="4" t="s">
        <v>160</v>
      </c>
      <c r="F102" s="4" t="s">
        <v>161</v>
      </c>
      <c r="G102" s="6" t="s">
        <v>420</v>
      </c>
      <c r="H102" s="8">
        <v>0</v>
      </c>
      <c r="I102" s="5" t="s">
        <v>163</v>
      </c>
      <c r="J102" s="5" t="s">
        <v>164</v>
      </c>
      <c r="K102" s="5" t="s">
        <v>165</v>
      </c>
      <c r="L102" s="5" t="s">
        <v>166</v>
      </c>
      <c r="M102" s="8">
        <v>9267</v>
      </c>
      <c r="N102" s="5" t="s">
        <v>174</v>
      </c>
    </row>
    <row r="103" spans="1:14" ht="39.6" x14ac:dyDescent="0.3">
      <c r="A103" s="1"/>
      <c r="B103" s="5" t="s">
        <v>31</v>
      </c>
      <c r="C103" s="5" t="s">
        <v>421</v>
      </c>
      <c r="D103" s="5" t="s">
        <v>422</v>
      </c>
      <c r="E103" s="4" t="s">
        <v>160</v>
      </c>
      <c r="F103" s="4" t="s">
        <v>161</v>
      </c>
      <c r="G103" s="6" t="s">
        <v>423</v>
      </c>
      <c r="H103" s="8">
        <v>0</v>
      </c>
      <c r="I103" s="5" t="s">
        <v>163</v>
      </c>
      <c r="J103" s="5" t="s">
        <v>172</v>
      </c>
      <c r="K103" s="5" t="s">
        <v>165</v>
      </c>
      <c r="L103" s="5" t="s">
        <v>166</v>
      </c>
      <c r="M103" s="8">
        <v>1987</v>
      </c>
      <c r="N103" s="5" t="s">
        <v>174</v>
      </c>
    </row>
    <row r="104" spans="1:14" ht="66" x14ac:dyDescent="0.3">
      <c r="A104" s="1"/>
      <c r="B104" s="5" t="s">
        <v>31</v>
      </c>
      <c r="C104" s="5" t="s">
        <v>424</v>
      </c>
      <c r="D104" s="5" t="s">
        <v>425</v>
      </c>
      <c r="E104" s="4" t="s">
        <v>160</v>
      </c>
      <c r="F104" s="4" t="s">
        <v>161</v>
      </c>
      <c r="G104" s="6" t="s">
        <v>426</v>
      </c>
      <c r="H104" s="8">
        <v>0</v>
      </c>
      <c r="I104" s="5" t="s">
        <v>163</v>
      </c>
      <c r="J104" s="5" t="s">
        <v>164</v>
      </c>
      <c r="K104" s="5" t="s">
        <v>165</v>
      </c>
      <c r="L104" s="5" t="s">
        <v>166</v>
      </c>
      <c r="M104" s="8">
        <v>8680</v>
      </c>
      <c r="N104" s="5" t="s">
        <v>174</v>
      </c>
    </row>
    <row r="105" spans="1:14" ht="52.8" x14ac:dyDescent="0.3">
      <c r="A105" s="1"/>
      <c r="B105" s="5" t="s">
        <v>31</v>
      </c>
      <c r="C105" s="5" t="s">
        <v>424</v>
      </c>
      <c r="D105" s="5" t="s">
        <v>427</v>
      </c>
      <c r="E105" s="4" t="s">
        <v>428</v>
      </c>
      <c r="F105" s="4" t="s">
        <v>429</v>
      </c>
      <c r="G105" s="6" t="s">
        <v>430</v>
      </c>
      <c r="H105" s="8">
        <v>0</v>
      </c>
      <c r="I105" s="5" t="s">
        <v>163</v>
      </c>
      <c r="J105" s="5" t="s">
        <v>172</v>
      </c>
      <c r="K105" s="5" t="s">
        <v>165</v>
      </c>
      <c r="L105" s="5" t="s">
        <v>166</v>
      </c>
      <c r="M105" s="8">
        <v>13208</v>
      </c>
      <c r="N105" s="5" t="s">
        <v>174</v>
      </c>
    </row>
    <row r="106" spans="1:14" ht="66" x14ac:dyDescent="0.3">
      <c r="A106" s="1"/>
      <c r="B106" s="5" t="s">
        <v>31</v>
      </c>
      <c r="C106" s="5" t="s">
        <v>424</v>
      </c>
      <c r="D106" s="5" t="s">
        <v>431</v>
      </c>
      <c r="E106" s="4" t="s">
        <v>432</v>
      </c>
      <c r="F106" s="4" t="s">
        <v>433</v>
      </c>
      <c r="G106" s="6" t="s">
        <v>434</v>
      </c>
      <c r="H106" s="8">
        <v>0</v>
      </c>
      <c r="I106" s="5" t="s">
        <v>163</v>
      </c>
      <c r="J106" s="5" t="s">
        <v>164</v>
      </c>
      <c r="K106" s="5" t="s">
        <v>165</v>
      </c>
      <c r="L106" s="5" t="s">
        <v>173</v>
      </c>
      <c r="M106" s="8">
        <v>24692</v>
      </c>
      <c r="N106" s="5" t="s">
        <v>174</v>
      </c>
    </row>
    <row r="107" spans="1:14" ht="52.8" x14ac:dyDescent="0.3">
      <c r="A107" s="1"/>
      <c r="B107" s="5" t="s">
        <v>31</v>
      </c>
      <c r="C107" s="5" t="s">
        <v>424</v>
      </c>
      <c r="D107" s="5" t="s">
        <v>403</v>
      </c>
      <c r="E107" s="4" t="s">
        <v>216</v>
      </c>
      <c r="F107" s="4" t="s">
        <v>435</v>
      </c>
      <c r="G107" s="6" t="s">
        <v>436</v>
      </c>
      <c r="H107" s="8">
        <v>0</v>
      </c>
      <c r="I107" s="5" t="s">
        <v>163</v>
      </c>
      <c r="J107" s="5" t="s">
        <v>164</v>
      </c>
      <c r="K107" s="5" t="s">
        <v>165</v>
      </c>
      <c r="L107" s="5" t="s">
        <v>173</v>
      </c>
      <c r="M107" s="8">
        <v>13510</v>
      </c>
      <c r="N107" s="5" t="s">
        <v>174</v>
      </c>
    </row>
    <row r="108" spans="1:14" ht="52.8" x14ac:dyDescent="0.3">
      <c r="A108" s="1"/>
      <c r="B108" s="5" t="s">
        <v>31</v>
      </c>
      <c r="C108" s="5" t="s">
        <v>424</v>
      </c>
      <c r="D108" s="5" t="s">
        <v>437</v>
      </c>
      <c r="E108" s="4" t="s">
        <v>369</v>
      </c>
      <c r="F108" s="4" t="s">
        <v>438</v>
      </c>
      <c r="G108" s="6" t="s">
        <v>439</v>
      </c>
      <c r="H108" s="8">
        <v>0</v>
      </c>
      <c r="I108" s="5" t="s">
        <v>163</v>
      </c>
      <c r="J108" s="5" t="s">
        <v>164</v>
      </c>
      <c r="K108" s="5" t="s">
        <v>165</v>
      </c>
      <c r="L108" s="5" t="s">
        <v>173</v>
      </c>
      <c r="M108" s="8">
        <v>13207</v>
      </c>
      <c r="N108" s="5" t="s">
        <v>174</v>
      </c>
    </row>
    <row r="109" spans="1:14" ht="39.6" x14ac:dyDescent="0.3">
      <c r="A109" s="1"/>
      <c r="B109" s="5" t="s">
        <v>31</v>
      </c>
      <c r="C109" s="5" t="s">
        <v>38</v>
      </c>
      <c r="D109" s="5" t="s">
        <v>39</v>
      </c>
      <c r="E109" s="4" t="s">
        <v>440</v>
      </c>
      <c r="F109" s="4" t="s">
        <v>441</v>
      </c>
      <c r="G109" s="6" t="s">
        <v>442</v>
      </c>
      <c r="H109" s="8">
        <v>0</v>
      </c>
      <c r="I109" s="5" t="s">
        <v>163</v>
      </c>
      <c r="J109" s="5" t="s">
        <v>164</v>
      </c>
      <c r="K109" s="5" t="s">
        <v>165</v>
      </c>
      <c r="L109" s="5" t="s">
        <v>261</v>
      </c>
      <c r="M109" s="8">
        <v>740</v>
      </c>
      <c r="N109" s="5" t="s">
        <v>174</v>
      </c>
    </row>
    <row r="110" spans="1:14" ht="52.8" x14ac:dyDescent="0.3">
      <c r="A110" s="1"/>
      <c r="B110" s="5" t="s">
        <v>31</v>
      </c>
      <c r="C110" s="5" t="s">
        <v>443</v>
      </c>
      <c r="D110" s="5" t="s">
        <v>444</v>
      </c>
      <c r="E110" s="4" t="s">
        <v>160</v>
      </c>
      <c r="F110" s="4" t="s">
        <v>161</v>
      </c>
      <c r="G110" s="6" t="s">
        <v>445</v>
      </c>
      <c r="H110" s="8">
        <v>0</v>
      </c>
      <c r="I110" s="5" t="s">
        <v>163</v>
      </c>
      <c r="J110" s="5" t="s">
        <v>164</v>
      </c>
      <c r="K110" s="5" t="s">
        <v>165</v>
      </c>
      <c r="L110" s="5" t="s">
        <v>261</v>
      </c>
      <c r="M110" s="8">
        <v>836</v>
      </c>
      <c r="N110" s="5" t="s">
        <v>174</v>
      </c>
    </row>
    <row r="111" spans="1:14" x14ac:dyDescent="0.3">
      <c r="A111" s="1"/>
      <c r="B111" s="5" t="s">
        <v>31</v>
      </c>
      <c r="C111" s="5" t="s">
        <v>443</v>
      </c>
      <c r="D111" s="5" t="s">
        <v>446</v>
      </c>
      <c r="E111" s="4" t="s">
        <v>447</v>
      </c>
      <c r="F111" s="4" t="s">
        <v>438</v>
      </c>
      <c r="G111" s="6" t="s">
        <v>448</v>
      </c>
      <c r="H111" s="8">
        <v>0</v>
      </c>
      <c r="I111" s="5" t="s">
        <v>163</v>
      </c>
      <c r="J111" s="5" t="s">
        <v>164</v>
      </c>
      <c r="K111" s="5" t="s">
        <v>165</v>
      </c>
      <c r="L111" s="5" t="s">
        <v>261</v>
      </c>
      <c r="M111" s="8">
        <v>1087</v>
      </c>
      <c r="N111" s="5" t="s">
        <v>174</v>
      </c>
    </row>
    <row r="112" spans="1:14" x14ac:dyDescent="0.3">
      <c r="A112" s="1"/>
      <c r="B112" s="5" t="s">
        <v>31</v>
      </c>
      <c r="C112" s="5" t="s">
        <v>443</v>
      </c>
      <c r="D112" s="5" t="s">
        <v>449</v>
      </c>
      <c r="E112" s="4" t="s">
        <v>304</v>
      </c>
      <c r="F112" s="4" t="s">
        <v>450</v>
      </c>
      <c r="G112" s="6" t="s">
        <v>451</v>
      </c>
      <c r="H112" s="8">
        <v>0</v>
      </c>
      <c r="I112" s="5" t="s">
        <v>163</v>
      </c>
      <c r="J112" s="5" t="s">
        <v>164</v>
      </c>
      <c r="K112" s="5" t="s">
        <v>165</v>
      </c>
      <c r="L112" s="5" t="s">
        <v>261</v>
      </c>
      <c r="M112" s="8">
        <v>1436</v>
      </c>
      <c r="N112" s="5" t="s">
        <v>174</v>
      </c>
    </row>
    <row r="113" spans="1:14" ht="39.6" x14ac:dyDescent="0.3">
      <c r="A113" s="1"/>
      <c r="B113" s="5" t="s">
        <v>31</v>
      </c>
      <c r="C113" s="5" t="s">
        <v>452</v>
      </c>
      <c r="D113" s="5" t="s">
        <v>453</v>
      </c>
      <c r="E113" s="4" t="s">
        <v>160</v>
      </c>
      <c r="F113" s="4" t="s">
        <v>161</v>
      </c>
      <c r="G113" s="6" t="s">
        <v>454</v>
      </c>
      <c r="H113" s="8">
        <v>0</v>
      </c>
      <c r="I113" s="5" t="s">
        <v>163</v>
      </c>
      <c r="J113" s="5" t="s">
        <v>172</v>
      </c>
      <c r="K113" s="5" t="s">
        <v>165</v>
      </c>
      <c r="L113" s="5" t="s">
        <v>166</v>
      </c>
      <c r="M113" s="8">
        <v>898</v>
      </c>
      <c r="N113" s="5" t="s">
        <v>174</v>
      </c>
    </row>
    <row r="114" spans="1:14" ht="52.8" x14ac:dyDescent="0.3">
      <c r="A114" s="1"/>
      <c r="B114" s="5" t="s">
        <v>31</v>
      </c>
      <c r="C114" s="5" t="s">
        <v>452</v>
      </c>
      <c r="D114" s="5" t="s">
        <v>455</v>
      </c>
      <c r="E114" s="4" t="s">
        <v>209</v>
      </c>
      <c r="F114" s="4" t="s">
        <v>394</v>
      </c>
      <c r="G114" s="6" t="s">
        <v>456</v>
      </c>
      <c r="H114" s="8">
        <v>0</v>
      </c>
      <c r="I114" s="5" t="s">
        <v>163</v>
      </c>
      <c r="J114" s="5" t="s">
        <v>172</v>
      </c>
      <c r="K114" s="5" t="s">
        <v>165</v>
      </c>
      <c r="L114" s="5" t="s">
        <v>261</v>
      </c>
      <c r="M114" s="8">
        <v>628</v>
      </c>
      <c r="N114" s="5" t="s">
        <v>174</v>
      </c>
    </row>
    <row r="115" spans="1:14" ht="26.4" x14ac:dyDescent="0.3">
      <c r="A115" s="1"/>
      <c r="B115" s="5" t="s">
        <v>127</v>
      </c>
      <c r="C115" s="5" t="s">
        <v>457</v>
      </c>
      <c r="D115" s="5" t="s">
        <v>61</v>
      </c>
      <c r="E115" s="4" t="s">
        <v>160</v>
      </c>
      <c r="F115" s="4" t="s">
        <v>161</v>
      </c>
      <c r="G115" s="6" t="s">
        <v>458</v>
      </c>
      <c r="H115" s="8">
        <v>724</v>
      </c>
      <c r="I115" s="5" t="s">
        <v>163</v>
      </c>
      <c r="J115" s="5" t="s">
        <v>164</v>
      </c>
      <c r="K115" s="5" t="s">
        <v>165</v>
      </c>
      <c r="L115" s="5" t="s">
        <v>212</v>
      </c>
      <c r="M115" s="8">
        <v>15214</v>
      </c>
      <c r="N115" s="5" t="s">
        <v>167</v>
      </c>
    </row>
    <row r="116" spans="1:14" x14ac:dyDescent="0.3">
      <c r="A116" s="1"/>
      <c r="B116" s="5" t="s">
        <v>127</v>
      </c>
      <c r="C116" s="5" t="s">
        <v>457</v>
      </c>
      <c r="D116" s="5" t="s">
        <v>459</v>
      </c>
      <c r="E116" s="4" t="s">
        <v>160</v>
      </c>
      <c r="F116" s="4" t="s">
        <v>161</v>
      </c>
      <c r="G116" s="6" t="s">
        <v>460</v>
      </c>
      <c r="H116" s="8">
        <v>180</v>
      </c>
      <c r="I116" s="5" t="s">
        <v>163</v>
      </c>
      <c r="J116" s="5" t="s">
        <v>164</v>
      </c>
      <c r="K116" s="5" t="s">
        <v>165</v>
      </c>
      <c r="L116" s="5" t="s">
        <v>212</v>
      </c>
      <c r="M116" s="8">
        <v>15627</v>
      </c>
      <c r="N116" s="5" t="s">
        <v>174</v>
      </c>
    </row>
    <row r="117" spans="1:14" x14ac:dyDescent="0.3">
      <c r="A117" s="1"/>
      <c r="B117" s="5" t="s">
        <v>127</v>
      </c>
      <c r="C117" s="5" t="s">
        <v>457</v>
      </c>
      <c r="D117" s="5" t="s">
        <v>461</v>
      </c>
      <c r="E117" s="4" t="s">
        <v>160</v>
      </c>
      <c r="F117" s="4" t="s">
        <v>161</v>
      </c>
      <c r="G117" s="6" t="s">
        <v>462</v>
      </c>
      <c r="H117" s="8">
        <v>180</v>
      </c>
      <c r="I117" s="5" t="s">
        <v>163</v>
      </c>
      <c r="J117" s="5" t="s">
        <v>164</v>
      </c>
      <c r="K117" s="5" t="s">
        <v>165</v>
      </c>
      <c r="L117" s="5" t="s">
        <v>212</v>
      </c>
      <c r="M117" s="8">
        <v>15628</v>
      </c>
      <c r="N117" s="5" t="s">
        <v>174</v>
      </c>
    </row>
    <row r="118" spans="1:14" x14ac:dyDescent="0.3">
      <c r="A118" s="1"/>
      <c r="B118" s="5" t="s">
        <v>127</v>
      </c>
      <c r="C118" s="5" t="s">
        <v>457</v>
      </c>
      <c r="D118" s="5" t="s">
        <v>463</v>
      </c>
      <c r="E118" s="4" t="s">
        <v>160</v>
      </c>
      <c r="F118" s="4" t="s">
        <v>161</v>
      </c>
      <c r="G118" s="6" t="s">
        <v>464</v>
      </c>
      <c r="H118" s="8">
        <v>180</v>
      </c>
      <c r="I118" s="5" t="s">
        <v>163</v>
      </c>
      <c r="J118" s="5" t="s">
        <v>164</v>
      </c>
      <c r="K118" s="5" t="s">
        <v>165</v>
      </c>
      <c r="L118" s="5" t="s">
        <v>212</v>
      </c>
      <c r="M118" s="8">
        <v>15629</v>
      </c>
      <c r="N118" s="5" t="s">
        <v>174</v>
      </c>
    </row>
    <row r="119" spans="1:14" x14ac:dyDescent="0.3">
      <c r="A119" s="1"/>
      <c r="B119" s="5" t="s">
        <v>127</v>
      </c>
      <c r="C119" s="5" t="s">
        <v>457</v>
      </c>
      <c r="D119" s="5" t="s">
        <v>465</v>
      </c>
      <c r="E119" s="4" t="s">
        <v>160</v>
      </c>
      <c r="F119" s="4" t="s">
        <v>161</v>
      </c>
      <c r="G119" s="6" t="s">
        <v>466</v>
      </c>
      <c r="H119" s="8">
        <v>180</v>
      </c>
      <c r="I119" s="5" t="s">
        <v>163</v>
      </c>
      <c r="J119" s="5" t="s">
        <v>164</v>
      </c>
      <c r="K119" s="5" t="s">
        <v>165</v>
      </c>
      <c r="L119" s="5" t="s">
        <v>212</v>
      </c>
      <c r="M119" s="8">
        <v>15630</v>
      </c>
      <c r="N119" s="5" t="s">
        <v>174</v>
      </c>
    </row>
    <row r="120" spans="1:14" x14ac:dyDescent="0.3">
      <c r="A120" s="1"/>
      <c r="B120" s="5" t="s">
        <v>127</v>
      </c>
      <c r="C120" s="5" t="s">
        <v>457</v>
      </c>
      <c r="D120" s="5" t="s">
        <v>319</v>
      </c>
      <c r="E120" s="4" t="s">
        <v>160</v>
      </c>
      <c r="F120" s="4" t="s">
        <v>161</v>
      </c>
      <c r="G120" s="6" t="s">
        <v>467</v>
      </c>
      <c r="H120" s="8">
        <v>180</v>
      </c>
      <c r="I120" s="5" t="s">
        <v>163</v>
      </c>
      <c r="J120" s="5" t="s">
        <v>164</v>
      </c>
      <c r="K120" s="5" t="s">
        <v>165</v>
      </c>
      <c r="L120" s="5" t="s">
        <v>212</v>
      </c>
      <c r="M120" s="8">
        <v>15215</v>
      </c>
      <c r="N120" s="5" t="s">
        <v>167</v>
      </c>
    </row>
    <row r="121" spans="1:14" x14ac:dyDescent="0.3">
      <c r="A121" s="1"/>
      <c r="B121" s="5" t="s">
        <v>127</v>
      </c>
      <c r="C121" s="5" t="s">
        <v>457</v>
      </c>
      <c r="D121" s="5" t="s">
        <v>319</v>
      </c>
      <c r="E121" s="4" t="s">
        <v>160</v>
      </c>
      <c r="F121" s="4" t="s">
        <v>367</v>
      </c>
      <c r="G121" s="6" t="s">
        <v>468</v>
      </c>
      <c r="H121" s="8">
        <v>180</v>
      </c>
      <c r="I121" s="5" t="s">
        <v>163</v>
      </c>
      <c r="J121" s="5" t="s">
        <v>164</v>
      </c>
      <c r="K121" s="5" t="s">
        <v>165</v>
      </c>
      <c r="L121" s="5" t="s">
        <v>212</v>
      </c>
      <c r="M121" s="8">
        <v>15215</v>
      </c>
      <c r="N121" s="5" t="s">
        <v>167</v>
      </c>
    </row>
    <row r="122" spans="1:14" x14ac:dyDescent="0.3">
      <c r="A122" s="1"/>
      <c r="B122" s="5" t="s">
        <v>127</v>
      </c>
      <c r="C122" s="5" t="s">
        <v>457</v>
      </c>
      <c r="D122" s="5" t="s">
        <v>469</v>
      </c>
      <c r="E122" s="4" t="s">
        <v>160</v>
      </c>
      <c r="F122" s="4" t="s">
        <v>161</v>
      </c>
      <c r="G122" s="6" t="s">
        <v>470</v>
      </c>
      <c r="H122" s="8">
        <v>180</v>
      </c>
      <c r="I122" s="5" t="s">
        <v>163</v>
      </c>
      <c r="J122" s="5" t="s">
        <v>164</v>
      </c>
      <c r="K122" s="5" t="s">
        <v>165</v>
      </c>
      <c r="L122" s="5" t="s">
        <v>212</v>
      </c>
      <c r="M122" s="8">
        <v>15216</v>
      </c>
      <c r="N122" s="5" t="s">
        <v>167</v>
      </c>
    </row>
    <row r="123" spans="1:14" x14ac:dyDescent="0.3">
      <c r="A123" s="1"/>
      <c r="B123" s="5" t="s">
        <v>127</v>
      </c>
      <c r="C123" s="5" t="s">
        <v>457</v>
      </c>
      <c r="D123" s="5" t="s">
        <v>287</v>
      </c>
      <c r="E123" s="4" t="s">
        <v>160</v>
      </c>
      <c r="F123" s="4" t="s">
        <v>367</v>
      </c>
      <c r="G123" s="6" t="s">
        <v>471</v>
      </c>
      <c r="H123" s="8">
        <v>180</v>
      </c>
      <c r="I123" s="5" t="s">
        <v>163</v>
      </c>
      <c r="J123" s="5" t="s">
        <v>164</v>
      </c>
      <c r="K123" s="5" t="s">
        <v>165</v>
      </c>
      <c r="L123" s="5" t="s">
        <v>212</v>
      </c>
      <c r="M123" s="8">
        <v>15217</v>
      </c>
      <c r="N123" s="5" t="s">
        <v>167</v>
      </c>
    </row>
    <row r="124" spans="1:14" x14ac:dyDescent="0.3">
      <c r="A124" s="1"/>
      <c r="B124" s="5" t="s">
        <v>127</v>
      </c>
      <c r="C124" s="5" t="s">
        <v>457</v>
      </c>
      <c r="D124" s="5" t="s">
        <v>287</v>
      </c>
      <c r="E124" s="4" t="s">
        <v>160</v>
      </c>
      <c r="F124" s="4" t="s">
        <v>161</v>
      </c>
      <c r="G124" s="6" t="s">
        <v>472</v>
      </c>
      <c r="H124" s="8">
        <v>180</v>
      </c>
      <c r="I124" s="5" t="s">
        <v>163</v>
      </c>
      <c r="J124" s="5" t="s">
        <v>164</v>
      </c>
      <c r="K124" s="5" t="s">
        <v>165</v>
      </c>
      <c r="L124" s="5" t="s">
        <v>212</v>
      </c>
      <c r="M124" s="8">
        <v>15217</v>
      </c>
      <c r="N124" s="5" t="s">
        <v>167</v>
      </c>
    </row>
    <row r="125" spans="1:14" x14ac:dyDescent="0.3">
      <c r="A125" s="1"/>
      <c r="B125" s="5" t="s">
        <v>127</v>
      </c>
      <c r="C125" s="5" t="s">
        <v>457</v>
      </c>
      <c r="D125" s="5" t="s">
        <v>77</v>
      </c>
      <c r="E125" s="4" t="s">
        <v>160</v>
      </c>
      <c r="F125" s="4" t="s">
        <v>367</v>
      </c>
      <c r="G125" s="6" t="s">
        <v>473</v>
      </c>
      <c r="H125" s="8">
        <v>180</v>
      </c>
      <c r="I125" s="5" t="s">
        <v>163</v>
      </c>
      <c r="J125" s="5" t="s">
        <v>164</v>
      </c>
      <c r="K125" s="5" t="s">
        <v>165</v>
      </c>
      <c r="L125" s="5" t="s">
        <v>212</v>
      </c>
      <c r="M125" s="8">
        <v>15218</v>
      </c>
      <c r="N125" s="5" t="s">
        <v>167</v>
      </c>
    </row>
    <row r="126" spans="1:14" x14ac:dyDescent="0.3">
      <c r="A126" s="1"/>
      <c r="B126" s="5" t="s">
        <v>127</v>
      </c>
      <c r="C126" s="5" t="s">
        <v>457</v>
      </c>
      <c r="D126" s="5" t="s">
        <v>469</v>
      </c>
      <c r="E126" s="4" t="s">
        <v>367</v>
      </c>
      <c r="F126" s="4" t="s">
        <v>161</v>
      </c>
      <c r="G126" s="6" t="s">
        <v>474</v>
      </c>
      <c r="H126" s="8">
        <v>180</v>
      </c>
      <c r="I126" s="5" t="s">
        <v>163</v>
      </c>
      <c r="J126" s="5" t="s">
        <v>164</v>
      </c>
      <c r="K126" s="5" t="s">
        <v>165</v>
      </c>
      <c r="L126" s="5" t="s">
        <v>212</v>
      </c>
      <c r="M126" s="8">
        <v>15216</v>
      </c>
      <c r="N126" s="5" t="s">
        <v>167</v>
      </c>
    </row>
    <row r="127" spans="1:14" x14ac:dyDescent="0.3">
      <c r="A127" s="1"/>
      <c r="B127" s="5" t="s">
        <v>127</v>
      </c>
      <c r="C127" s="5" t="s">
        <v>457</v>
      </c>
      <c r="D127" s="5" t="s">
        <v>77</v>
      </c>
      <c r="E127" s="4" t="s">
        <v>367</v>
      </c>
      <c r="F127" s="4" t="s">
        <v>161</v>
      </c>
      <c r="G127" s="6" t="s">
        <v>475</v>
      </c>
      <c r="H127" s="8">
        <v>180</v>
      </c>
      <c r="I127" s="5" t="s">
        <v>163</v>
      </c>
      <c r="J127" s="5" t="s">
        <v>164</v>
      </c>
      <c r="K127" s="5" t="s">
        <v>165</v>
      </c>
      <c r="L127" s="5" t="s">
        <v>212</v>
      </c>
      <c r="M127" s="8">
        <v>15218</v>
      </c>
      <c r="N127" s="5" t="s">
        <v>167</v>
      </c>
    </row>
    <row r="128" spans="1:14" x14ac:dyDescent="0.3">
      <c r="A128" s="1"/>
      <c r="B128" s="5" t="s">
        <v>127</v>
      </c>
      <c r="C128" s="5" t="s">
        <v>476</v>
      </c>
      <c r="D128" s="5" t="s">
        <v>477</v>
      </c>
      <c r="E128" s="4" t="s">
        <v>160</v>
      </c>
      <c r="F128" s="4" t="s">
        <v>161</v>
      </c>
      <c r="G128" s="6" t="s">
        <v>478</v>
      </c>
      <c r="H128" s="8">
        <v>724</v>
      </c>
      <c r="I128" s="5" t="s">
        <v>163</v>
      </c>
      <c r="J128" s="5" t="s">
        <v>164</v>
      </c>
      <c r="K128" s="5" t="s">
        <v>165</v>
      </c>
      <c r="L128" s="5" t="s">
        <v>212</v>
      </c>
      <c r="M128" s="8">
        <v>15573</v>
      </c>
      <c r="N128" s="5" t="s">
        <v>174</v>
      </c>
    </row>
    <row r="129" spans="1:14" ht="26.4" x14ac:dyDescent="0.3">
      <c r="A129" s="1"/>
      <c r="B129" s="5" t="s">
        <v>127</v>
      </c>
      <c r="C129" s="5" t="s">
        <v>345</v>
      </c>
      <c r="D129" s="5" t="s">
        <v>479</v>
      </c>
      <c r="E129" s="4" t="s">
        <v>160</v>
      </c>
      <c r="F129" s="4" t="s">
        <v>367</v>
      </c>
      <c r="G129" s="6" t="s">
        <v>480</v>
      </c>
      <c r="H129" s="8">
        <v>724</v>
      </c>
      <c r="I129" s="5" t="s">
        <v>163</v>
      </c>
      <c r="J129" s="5" t="s">
        <v>164</v>
      </c>
      <c r="K129" s="5" t="s">
        <v>165</v>
      </c>
      <c r="L129" s="5" t="s">
        <v>212</v>
      </c>
      <c r="M129" s="8">
        <v>15616</v>
      </c>
      <c r="N129" s="5" t="s">
        <v>174</v>
      </c>
    </row>
    <row r="130" spans="1:14" x14ac:dyDescent="0.3">
      <c r="A130" s="1"/>
      <c r="B130" s="5" t="s">
        <v>127</v>
      </c>
      <c r="C130" s="5" t="s">
        <v>345</v>
      </c>
      <c r="D130" s="5" t="s">
        <v>479</v>
      </c>
      <c r="E130" s="4" t="s">
        <v>160</v>
      </c>
      <c r="F130" s="4" t="s">
        <v>161</v>
      </c>
      <c r="G130" s="6" t="s">
        <v>481</v>
      </c>
      <c r="H130" s="8">
        <v>724</v>
      </c>
      <c r="I130" s="5" t="s">
        <v>163</v>
      </c>
      <c r="J130" s="5" t="s">
        <v>164</v>
      </c>
      <c r="K130" s="5" t="s">
        <v>165</v>
      </c>
      <c r="L130" s="5" t="s">
        <v>212</v>
      </c>
      <c r="M130" s="8">
        <v>15616</v>
      </c>
      <c r="N130" s="5" t="s">
        <v>174</v>
      </c>
    </row>
    <row r="131" spans="1:14" x14ac:dyDescent="0.3">
      <c r="A131" s="1"/>
      <c r="B131" s="5" t="s">
        <v>127</v>
      </c>
      <c r="C131" s="5" t="s">
        <v>345</v>
      </c>
      <c r="D131" s="5" t="s">
        <v>479</v>
      </c>
      <c r="E131" s="4" t="s">
        <v>160</v>
      </c>
      <c r="F131" s="4" t="s">
        <v>161</v>
      </c>
      <c r="G131" s="6" t="s">
        <v>482</v>
      </c>
      <c r="H131" s="8">
        <v>724</v>
      </c>
      <c r="I131" s="5" t="s">
        <v>163</v>
      </c>
      <c r="J131" s="5" t="s">
        <v>164</v>
      </c>
      <c r="K131" s="5" t="s">
        <v>165</v>
      </c>
      <c r="L131" s="5" t="s">
        <v>212</v>
      </c>
      <c r="M131" s="8">
        <v>15616</v>
      </c>
      <c r="N131" s="5" t="s">
        <v>174</v>
      </c>
    </row>
    <row r="132" spans="1:14" ht="39.6" x14ac:dyDescent="0.3">
      <c r="A132" s="1"/>
      <c r="B132" s="5" t="s">
        <v>127</v>
      </c>
      <c r="C132" s="5" t="s">
        <v>345</v>
      </c>
      <c r="D132" s="5" t="s">
        <v>479</v>
      </c>
      <c r="E132" s="4" t="s">
        <v>373</v>
      </c>
      <c r="F132" s="4" t="s">
        <v>274</v>
      </c>
      <c r="G132" s="6" t="s">
        <v>483</v>
      </c>
      <c r="H132" s="8">
        <v>0</v>
      </c>
      <c r="I132" s="5" t="s">
        <v>163</v>
      </c>
      <c r="J132" s="5" t="s">
        <v>164</v>
      </c>
      <c r="K132" s="5" t="s">
        <v>165</v>
      </c>
      <c r="L132" s="5" t="s">
        <v>166</v>
      </c>
      <c r="M132" s="8">
        <v>15616</v>
      </c>
      <c r="N132" s="5" t="s">
        <v>174</v>
      </c>
    </row>
    <row r="133" spans="1:14" ht="26.4" x14ac:dyDescent="0.3">
      <c r="A133" s="1"/>
      <c r="B133" s="5" t="s">
        <v>127</v>
      </c>
      <c r="C133" s="5" t="s">
        <v>345</v>
      </c>
      <c r="D133" s="5" t="s">
        <v>479</v>
      </c>
      <c r="E133" s="4" t="s">
        <v>373</v>
      </c>
      <c r="F133" s="4" t="s">
        <v>274</v>
      </c>
      <c r="G133" s="6" t="s">
        <v>484</v>
      </c>
      <c r="H133" s="8">
        <v>724</v>
      </c>
      <c r="I133" s="5" t="s">
        <v>163</v>
      </c>
      <c r="J133" s="5" t="s">
        <v>164</v>
      </c>
      <c r="K133" s="5" t="s">
        <v>165</v>
      </c>
      <c r="L133" s="5" t="s">
        <v>212</v>
      </c>
      <c r="M133" s="8">
        <v>15616</v>
      </c>
      <c r="N133" s="5" t="s">
        <v>174</v>
      </c>
    </row>
    <row r="134" spans="1:14" x14ac:dyDescent="0.3">
      <c r="A134" s="1"/>
      <c r="B134" s="5" t="s">
        <v>485</v>
      </c>
      <c r="C134" s="5" t="s">
        <v>486</v>
      </c>
      <c r="D134" s="5" t="s">
        <v>17</v>
      </c>
      <c r="E134" s="4" t="s">
        <v>487</v>
      </c>
      <c r="F134" s="4" t="s">
        <v>488</v>
      </c>
      <c r="G134" s="6" t="s">
        <v>489</v>
      </c>
      <c r="H134" s="8">
        <v>32</v>
      </c>
      <c r="I134" s="5" t="s">
        <v>163</v>
      </c>
      <c r="J134" s="5" t="s">
        <v>164</v>
      </c>
      <c r="K134" s="5" t="s">
        <v>490</v>
      </c>
      <c r="L134" s="5" t="s">
        <v>212</v>
      </c>
      <c r="M134" s="8">
        <v>15598</v>
      </c>
      <c r="N134" s="5" t="s">
        <v>174</v>
      </c>
    </row>
    <row r="135" spans="1:14" ht="26.4" x14ac:dyDescent="0.3">
      <c r="A135" s="1"/>
      <c r="B135" s="5" t="s">
        <v>485</v>
      </c>
      <c r="C135" s="5" t="s">
        <v>491</v>
      </c>
      <c r="D135" s="5" t="s">
        <v>492</v>
      </c>
      <c r="E135" s="4" t="s">
        <v>487</v>
      </c>
      <c r="F135" s="4" t="s">
        <v>488</v>
      </c>
      <c r="G135" s="6" t="s">
        <v>493</v>
      </c>
      <c r="H135" s="8">
        <v>65</v>
      </c>
      <c r="I135" s="5" t="s">
        <v>163</v>
      </c>
      <c r="J135" s="5" t="s">
        <v>164</v>
      </c>
      <c r="K135" s="5" t="s">
        <v>490</v>
      </c>
      <c r="L135" s="5" t="s">
        <v>261</v>
      </c>
      <c r="M135" s="8">
        <v>15599</v>
      </c>
      <c r="N135" s="5" t="s">
        <v>174</v>
      </c>
    </row>
    <row r="136" spans="1:14" ht="26.4" x14ac:dyDescent="0.3">
      <c r="A136" s="1"/>
      <c r="B136" s="5" t="s">
        <v>485</v>
      </c>
      <c r="C136" s="5" t="s">
        <v>491</v>
      </c>
      <c r="D136" s="5" t="s">
        <v>492</v>
      </c>
      <c r="E136" s="4" t="s">
        <v>487</v>
      </c>
      <c r="F136" s="4" t="s">
        <v>488</v>
      </c>
      <c r="G136" s="6" t="s">
        <v>494</v>
      </c>
      <c r="H136" s="8">
        <v>65</v>
      </c>
      <c r="I136" s="5" t="s">
        <v>163</v>
      </c>
      <c r="J136" s="5" t="s">
        <v>164</v>
      </c>
      <c r="K136" s="5" t="s">
        <v>165</v>
      </c>
      <c r="L136" s="5" t="s">
        <v>261</v>
      </c>
      <c r="M136" s="8">
        <v>15599</v>
      </c>
      <c r="N136" s="5" t="s">
        <v>174</v>
      </c>
    </row>
    <row r="137" spans="1:14" ht="26.4" x14ac:dyDescent="0.3">
      <c r="A137" s="1"/>
      <c r="B137" s="5" t="s">
        <v>130</v>
      </c>
      <c r="C137" s="5" t="s">
        <v>495</v>
      </c>
      <c r="D137" s="5" t="s">
        <v>135</v>
      </c>
      <c r="E137" s="4" t="s">
        <v>160</v>
      </c>
      <c r="F137" s="4" t="s">
        <v>161</v>
      </c>
      <c r="G137" s="6" t="s">
        <v>496</v>
      </c>
      <c r="H137" s="8">
        <v>0</v>
      </c>
      <c r="I137" s="5" t="s">
        <v>163</v>
      </c>
      <c r="J137" s="5" t="s">
        <v>172</v>
      </c>
      <c r="K137" s="5" t="s">
        <v>165</v>
      </c>
      <c r="L137" s="5" t="s">
        <v>166</v>
      </c>
      <c r="M137" s="8">
        <v>14965</v>
      </c>
      <c r="N137" s="5" t="s">
        <v>167</v>
      </c>
    </row>
    <row r="138" spans="1:14" ht="26.4" x14ac:dyDescent="0.3">
      <c r="A138" s="1"/>
      <c r="B138" s="5" t="s">
        <v>130</v>
      </c>
      <c r="C138" s="5" t="s">
        <v>497</v>
      </c>
      <c r="D138" s="5" t="s">
        <v>66</v>
      </c>
      <c r="E138" s="4" t="s">
        <v>160</v>
      </c>
      <c r="F138" s="4" t="s">
        <v>161</v>
      </c>
      <c r="G138" s="6" t="s">
        <v>498</v>
      </c>
      <c r="H138" s="8">
        <v>12.92</v>
      </c>
      <c r="I138" s="5" t="s">
        <v>163</v>
      </c>
      <c r="J138" s="5" t="s">
        <v>164</v>
      </c>
      <c r="K138" s="5" t="s">
        <v>165</v>
      </c>
      <c r="L138" s="5" t="s">
        <v>212</v>
      </c>
      <c r="M138" s="8">
        <v>40</v>
      </c>
      <c r="N138" s="5" t="s">
        <v>167</v>
      </c>
    </row>
    <row r="139" spans="1:14" x14ac:dyDescent="0.3">
      <c r="A139" s="1"/>
      <c r="B139" s="5" t="s">
        <v>130</v>
      </c>
      <c r="C139" s="5" t="s">
        <v>499</v>
      </c>
      <c r="D139" s="5" t="s">
        <v>500</v>
      </c>
      <c r="E139" s="4" t="s">
        <v>160</v>
      </c>
      <c r="F139" s="4" t="s">
        <v>161</v>
      </c>
      <c r="G139" s="6" t="s">
        <v>501</v>
      </c>
      <c r="H139" s="8">
        <v>0</v>
      </c>
      <c r="I139" s="5" t="s">
        <v>163</v>
      </c>
      <c r="J139" s="5" t="s">
        <v>164</v>
      </c>
      <c r="K139" s="5" t="s">
        <v>165</v>
      </c>
      <c r="L139" s="5" t="s">
        <v>261</v>
      </c>
      <c r="M139" s="8">
        <v>681</v>
      </c>
      <c r="N139" s="5" t="s">
        <v>174</v>
      </c>
    </row>
    <row r="140" spans="1:14" ht="26.4" x14ac:dyDescent="0.3">
      <c r="A140" s="1"/>
      <c r="B140" s="5" t="s">
        <v>130</v>
      </c>
      <c r="C140" s="5" t="s">
        <v>502</v>
      </c>
      <c r="D140" s="5" t="s">
        <v>503</v>
      </c>
      <c r="E140" s="4" t="s">
        <v>160</v>
      </c>
      <c r="F140" s="4" t="s">
        <v>161</v>
      </c>
      <c r="G140" s="6" t="s">
        <v>504</v>
      </c>
      <c r="H140" s="8">
        <v>0</v>
      </c>
      <c r="I140" s="5" t="s">
        <v>163</v>
      </c>
      <c r="J140" s="5" t="s">
        <v>172</v>
      </c>
      <c r="K140" s="5" t="s">
        <v>165</v>
      </c>
      <c r="L140" s="5" t="s">
        <v>166</v>
      </c>
      <c r="M140" s="8">
        <v>679</v>
      </c>
      <c r="N140" s="5" t="s">
        <v>174</v>
      </c>
    </row>
    <row r="141" spans="1:14" x14ac:dyDescent="0.3">
      <c r="A141" s="1"/>
      <c r="B141" s="5" t="s">
        <v>130</v>
      </c>
      <c r="C141" s="5" t="s">
        <v>505</v>
      </c>
      <c r="D141" s="5" t="s">
        <v>506</v>
      </c>
      <c r="E141" s="4" t="s">
        <v>507</v>
      </c>
      <c r="F141" s="4" t="s">
        <v>508</v>
      </c>
      <c r="G141" s="6" t="s">
        <v>509</v>
      </c>
      <c r="H141" s="8">
        <v>21</v>
      </c>
      <c r="I141" s="5" t="s">
        <v>163</v>
      </c>
      <c r="J141" s="5" t="s">
        <v>164</v>
      </c>
      <c r="K141" s="5" t="s">
        <v>165</v>
      </c>
      <c r="L141" s="5" t="s">
        <v>261</v>
      </c>
      <c r="M141" s="8">
        <v>54</v>
      </c>
      <c r="N141" s="5" t="s">
        <v>167</v>
      </c>
    </row>
    <row r="142" spans="1:14" x14ac:dyDescent="0.3">
      <c r="A142" s="1"/>
      <c r="B142" s="5" t="s">
        <v>141</v>
      </c>
      <c r="C142" s="5" t="s">
        <v>510</v>
      </c>
      <c r="D142" s="5" t="s">
        <v>61</v>
      </c>
      <c r="E142" s="4" t="s">
        <v>160</v>
      </c>
      <c r="F142" s="4" t="s">
        <v>511</v>
      </c>
      <c r="G142" s="6" t="s">
        <v>512</v>
      </c>
      <c r="H142" s="8">
        <v>0</v>
      </c>
      <c r="I142" s="5" t="s">
        <v>163</v>
      </c>
      <c r="J142" s="5" t="s">
        <v>172</v>
      </c>
      <c r="K142" s="5" t="s">
        <v>165</v>
      </c>
      <c r="L142" s="5" t="s">
        <v>166</v>
      </c>
      <c r="M142" s="8">
        <v>258</v>
      </c>
      <c r="N142" s="5" t="s">
        <v>167</v>
      </c>
    </row>
    <row r="143" spans="1:14" x14ac:dyDescent="0.3">
      <c r="A143" s="1"/>
      <c r="B143" s="5" t="s">
        <v>141</v>
      </c>
      <c r="C143" s="5" t="s">
        <v>510</v>
      </c>
      <c r="D143" s="5" t="s">
        <v>61</v>
      </c>
      <c r="E143" s="4" t="s">
        <v>511</v>
      </c>
      <c r="F143" s="4" t="s">
        <v>161</v>
      </c>
      <c r="G143" s="6" t="s">
        <v>513</v>
      </c>
      <c r="H143" s="8">
        <v>0</v>
      </c>
      <c r="I143" s="5" t="s">
        <v>246</v>
      </c>
      <c r="J143" s="5" t="s">
        <v>172</v>
      </c>
      <c r="K143" s="5" t="s">
        <v>165</v>
      </c>
      <c r="L143" s="5" t="s">
        <v>166</v>
      </c>
      <c r="M143" s="8">
        <v>258</v>
      </c>
      <c r="N143" s="5" t="s">
        <v>167</v>
      </c>
    </row>
    <row r="144" spans="1:14" ht="39.6" x14ac:dyDescent="0.3">
      <c r="A144" s="1"/>
      <c r="B144" s="5" t="s">
        <v>43</v>
      </c>
      <c r="C144" s="5" t="s">
        <v>514</v>
      </c>
      <c r="D144" s="5" t="s">
        <v>17</v>
      </c>
      <c r="E144" s="4" t="s">
        <v>160</v>
      </c>
      <c r="F144" s="4" t="s">
        <v>161</v>
      </c>
      <c r="G144" s="6" t="s">
        <v>515</v>
      </c>
      <c r="H144" s="8">
        <v>0</v>
      </c>
      <c r="I144" s="5" t="s">
        <v>163</v>
      </c>
      <c r="J144" s="5" t="s">
        <v>172</v>
      </c>
      <c r="K144" s="5" t="s">
        <v>165</v>
      </c>
      <c r="L144" s="5" t="s">
        <v>166</v>
      </c>
      <c r="M144" s="8">
        <v>23020</v>
      </c>
      <c r="N144" s="5" t="s">
        <v>174</v>
      </c>
    </row>
    <row r="145" spans="1:14" ht="26.4" x14ac:dyDescent="0.3">
      <c r="A145" s="1"/>
      <c r="B145" s="5" t="s">
        <v>43</v>
      </c>
      <c r="C145" s="5" t="s">
        <v>516</v>
      </c>
      <c r="D145" s="5" t="s">
        <v>517</v>
      </c>
      <c r="E145" s="4" t="s">
        <v>160</v>
      </c>
      <c r="F145" s="4" t="s">
        <v>161</v>
      </c>
      <c r="G145" s="6" t="s">
        <v>518</v>
      </c>
      <c r="H145" s="8">
        <v>0</v>
      </c>
      <c r="I145" s="5" t="s">
        <v>163</v>
      </c>
      <c r="J145" s="5" t="s">
        <v>164</v>
      </c>
      <c r="K145" s="5" t="s">
        <v>165</v>
      </c>
      <c r="L145" s="5" t="s">
        <v>166</v>
      </c>
      <c r="M145" s="8">
        <v>22636</v>
      </c>
      <c r="N145" s="5" t="s">
        <v>174</v>
      </c>
    </row>
    <row r="146" spans="1:14" ht="39.6" x14ac:dyDescent="0.3">
      <c r="A146" s="1"/>
      <c r="B146" s="5" t="s">
        <v>43</v>
      </c>
      <c r="C146" s="5" t="s">
        <v>519</v>
      </c>
      <c r="D146" s="5" t="s">
        <v>520</v>
      </c>
      <c r="E146" s="4" t="s">
        <v>160</v>
      </c>
      <c r="F146" s="4" t="s">
        <v>161</v>
      </c>
      <c r="G146" s="6" t="s">
        <v>521</v>
      </c>
      <c r="H146" s="8">
        <v>0</v>
      </c>
      <c r="I146" s="5" t="s">
        <v>163</v>
      </c>
      <c r="J146" s="5" t="s">
        <v>172</v>
      </c>
      <c r="K146" s="5" t="s">
        <v>165</v>
      </c>
      <c r="L146" s="5" t="s">
        <v>166</v>
      </c>
      <c r="M146" s="8">
        <v>13658</v>
      </c>
      <c r="N146" s="5" t="s">
        <v>174</v>
      </c>
    </row>
    <row r="147" spans="1:14" x14ac:dyDescent="0.3">
      <c r="A147" s="1"/>
      <c r="B147" s="5" t="s">
        <v>43</v>
      </c>
      <c r="C147" s="5" t="s">
        <v>519</v>
      </c>
      <c r="D147" s="5" t="s">
        <v>522</v>
      </c>
      <c r="E147" s="4" t="s">
        <v>523</v>
      </c>
      <c r="F147" s="4" t="s">
        <v>524</v>
      </c>
      <c r="G147" s="6" t="s">
        <v>525</v>
      </c>
      <c r="H147" s="8">
        <v>0</v>
      </c>
      <c r="I147" s="5" t="s">
        <v>163</v>
      </c>
      <c r="J147" s="5" t="s">
        <v>164</v>
      </c>
      <c r="K147" s="5" t="s">
        <v>165</v>
      </c>
      <c r="L147" s="5" t="s">
        <v>261</v>
      </c>
      <c r="M147" s="8">
        <v>13255</v>
      </c>
      <c r="N147" s="5" t="s">
        <v>174</v>
      </c>
    </row>
    <row r="148" spans="1:14" ht="52.8" x14ac:dyDescent="0.3">
      <c r="A148" s="1"/>
      <c r="B148" s="5" t="s">
        <v>43</v>
      </c>
      <c r="C148" s="5" t="s">
        <v>526</v>
      </c>
      <c r="D148" s="5" t="s">
        <v>527</v>
      </c>
      <c r="E148" s="4" t="s">
        <v>160</v>
      </c>
      <c r="F148" s="4" t="s">
        <v>161</v>
      </c>
      <c r="G148" s="6" t="s">
        <v>528</v>
      </c>
      <c r="H148" s="8">
        <v>0</v>
      </c>
      <c r="I148" s="5" t="s">
        <v>163</v>
      </c>
      <c r="J148" s="5" t="s">
        <v>172</v>
      </c>
      <c r="K148" s="5" t="s">
        <v>165</v>
      </c>
      <c r="L148" s="5" t="s">
        <v>166</v>
      </c>
      <c r="M148" s="8">
        <v>17377</v>
      </c>
      <c r="N148" s="5" t="s">
        <v>174</v>
      </c>
    </row>
    <row r="149" spans="1:14" ht="26.4" x14ac:dyDescent="0.3">
      <c r="A149" s="1"/>
      <c r="B149" s="5" t="s">
        <v>43</v>
      </c>
      <c r="C149" s="5" t="s">
        <v>526</v>
      </c>
      <c r="D149" s="5" t="s">
        <v>529</v>
      </c>
      <c r="E149" s="4" t="s">
        <v>160</v>
      </c>
      <c r="F149" s="4" t="s">
        <v>161</v>
      </c>
      <c r="G149" s="6" t="s">
        <v>530</v>
      </c>
      <c r="H149" s="8">
        <v>0</v>
      </c>
      <c r="I149" s="5" t="s">
        <v>163</v>
      </c>
      <c r="J149" s="5" t="s">
        <v>172</v>
      </c>
      <c r="K149" s="5" t="s">
        <v>165</v>
      </c>
      <c r="L149" s="5" t="s">
        <v>166</v>
      </c>
      <c r="M149" s="8">
        <v>22616</v>
      </c>
      <c r="N149" s="5" t="s">
        <v>174</v>
      </c>
    </row>
    <row r="150" spans="1:14" ht="39.6" x14ac:dyDescent="0.3">
      <c r="A150" s="1"/>
      <c r="B150" s="5" t="s">
        <v>43</v>
      </c>
      <c r="C150" s="5" t="s">
        <v>531</v>
      </c>
      <c r="D150" s="5" t="s">
        <v>532</v>
      </c>
      <c r="E150" s="4" t="s">
        <v>160</v>
      </c>
      <c r="F150" s="4" t="s">
        <v>161</v>
      </c>
      <c r="G150" s="6" t="s">
        <v>533</v>
      </c>
      <c r="H150" s="8">
        <v>0</v>
      </c>
      <c r="I150" s="5" t="s">
        <v>163</v>
      </c>
      <c r="J150" s="5" t="s">
        <v>164</v>
      </c>
      <c r="K150" s="5" t="s">
        <v>165</v>
      </c>
      <c r="L150" s="5" t="s">
        <v>166</v>
      </c>
      <c r="M150" s="8">
        <v>22609</v>
      </c>
      <c r="N150" s="5" t="s">
        <v>174</v>
      </c>
    </row>
    <row r="151" spans="1:14" ht="26.4" x14ac:dyDescent="0.3">
      <c r="A151" s="1"/>
      <c r="B151" s="5" t="s">
        <v>43</v>
      </c>
      <c r="C151" s="5" t="s">
        <v>531</v>
      </c>
      <c r="D151" s="5" t="s">
        <v>532</v>
      </c>
      <c r="E151" s="4" t="s">
        <v>249</v>
      </c>
      <c r="F151" s="4" t="s">
        <v>534</v>
      </c>
      <c r="G151" s="6" t="s">
        <v>535</v>
      </c>
      <c r="H151" s="8">
        <v>0</v>
      </c>
      <c r="I151" s="5" t="s">
        <v>163</v>
      </c>
      <c r="J151" s="5" t="s">
        <v>164</v>
      </c>
      <c r="K151" s="5" t="s">
        <v>165</v>
      </c>
      <c r="L151" s="5" t="s">
        <v>261</v>
      </c>
      <c r="M151" s="8">
        <v>22609</v>
      </c>
      <c r="N151" s="5" t="s">
        <v>174</v>
      </c>
    </row>
    <row r="152" spans="1:14" ht="26.4" x14ac:dyDescent="0.3">
      <c r="A152" s="1"/>
      <c r="B152" s="5" t="s">
        <v>43</v>
      </c>
      <c r="C152" s="5" t="s">
        <v>536</v>
      </c>
      <c r="D152" s="5" t="s">
        <v>244</v>
      </c>
      <c r="E152" s="4" t="s">
        <v>160</v>
      </c>
      <c r="F152" s="4" t="s">
        <v>161</v>
      </c>
      <c r="G152" s="6" t="s">
        <v>537</v>
      </c>
      <c r="H152" s="8">
        <v>0</v>
      </c>
      <c r="I152" s="5" t="s">
        <v>163</v>
      </c>
      <c r="J152" s="5" t="s">
        <v>172</v>
      </c>
      <c r="K152" s="5" t="s">
        <v>165</v>
      </c>
      <c r="L152" s="5" t="s">
        <v>166</v>
      </c>
      <c r="M152" s="8">
        <v>11121</v>
      </c>
      <c r="N152" s="5" t="s">
        <v>174</v>
      </c>
    </row>
    <row r="153" spans="1:14" ht="26.4" x14ac:dyDescent="0.3">
      <c r="A153" s="1"/>
      <c r="B153" s="5" t="s">
        <v>43</v>
      </c>
      <c r="C153" s="5" t="s">
        <v>230</v>
      </c>
      <c r="D153" s="5" t="s">
        <v>538</v>
      </c>
      <c r="E153" s="4" t="s">
        <v>539</v>
      </c>
      <c r="F153" s="4" t="s">
        <v>274</v>
      </c>
      <c r="G153" s="6" t="s">
        <v>540</v>
      </c>
      <c r="H153" s="8">
        <v>0</v>
      </c>
      <c r="I153" s="5" t="s">
        <v>163</v>
      </c>
      <c r="J153" s="5" t="s">
        <v>164</v>
      </c>
      <c r="K153" s="5" t="s">
        <v>165</v>
      </c>
      <c r="L153" s="5" t="s">
        <v>173</v>
      </c>
      <c r="M153" s="8">
        <v>13430</v>
      </c>
      <c r="N153" s="5" t="s">
        <v>174</v>
      </c>
    </row>
    <row r="154" spans="1:14" ht="52.8" x14ac:dyDescent="0.3">
      <c r="A154" s="1"/>
      <c r="B154" s="5" t="s">
        <v>43</v>
      </c>
      <c r="C154" s="5" t="s">
        <v>541</v>
      </c>
      <c r="D154" s="5" t="s">
        <v>244</v>
      </c>
      <c r="E154" s="4" t="s">
        <v>160</v>
      </c>
      <c r="F154" s="4" t="s">
        <v>161</v>
      </c>
      <c r="G154" s="6" t="s">
        <v>542</v>
      </c>
      <c r="H154" s="8">
        <v>0</v>
      </c>
      <c r="I154" s="5" t="s">
        <v>163</v>
      </c>
      <c r="J154" s="5" t="s">
        <v>172</v>
      </c>
      <c r="K154" s="5" t="s">
        <v>165</v>
      </c>
      <c r="L154" s="5" t="s">
        <v>166</v>
      </c>
      <c r="M154" s="8">
        <v>10581</v>
      </c>
      <c r="N154" s="5" t="s">
        <v>174</v>
      </c>
    </row>
    <row r="155" spans="1:14" ht="39.6" x14ac:dyDescent="0.3">
      <c r="A155" s="1"/>
      <c r="B155" s="5" t="s">
        <v>43</v>
      </c>
      <c r="C155" s="5" t="s">
        <v>541</v>
      </c>
      <c r="D155" s="5" t="s">
        <v>543</v>
      </c>
      <c r="E155" s="4" t="s">
        <v>160</v>
      </c>
      <c r="F155" s="4" t="s">
        <v>161</v>
      </c>
      <c r="G155" s="6" t="s">
        <v>544</v>
      </c>
      <c r="H155" s="8">
        <v>0</v>
      </c>
      <c r="I155" s="5" t="s">
        <v>163</v>
      </c>
      <c r="J155" s="5" t="s">
        <v>172</v>
      </c>
      <c r="K155" s="5" t="s">
        <v>165</v>
      </c>
      <c r="L155" s="5" t="s">
        <v>166</v>
      </c>
      <c r="M155" s="8">
        <v>13179</v>
      </c>
      <c r="N155" s="5" t="s">
        <v>174</v>
      </c>
    </row>
    <row r="156" spans="1:14" x14ac:dyDescent="0.3">
      <c r="A156" s="1"/>
      <c r="B156" s="5" t="s">
        <v>43</v>
      </c>
      <c r="C156" s="5" t="s">
        <v>545</v>
      </c>
      <c r="D156" s="5" t="s">
        <v>244</v>
      </c>
      <c r="E156" s="4" t="s">
        <v>160</v>
      </c>
      <c r="F156" s="4" t="s">
        <v>161</v>
      </c>
      <c r="G156" s="6" t="s">
        <v>546</v>
      </c>
      <c r="H156" s="8">
        <v>0</v>
      </c>
      <c r="I156" s="5" t="s">
        <v>163</v>
      </c>
      <c r="J156" s="5" t="s">
        <v>172</v>
      </c>
      <c r="K156" s="5" t="s">
        <v>165</v>
      </c>
      <c r="L156" s="5" t="s">
        <v>166</v>
      </c>
      <c r="M156" s="8">
        <v>15032</v>
      </c>
      <c r="N156" s="5" t="s">
        <v>174</v>
      </c>
    </row>
    <row r="157" spans="1:14" ht="52.8" x14ac:dyDescent="0.3">
      <c r="A157" s="1"/>
      <c r="B157" s="5" t="s">
        <v>43</v>
      </c>
      <c r="C157" s="5" t="s">
        <v>547</v>
      </c>
      <c r="D157" s="5" t="s">
        <v>548</v>
      </c>
      <c r="E157" s="4" t="s">
        <v>160</v>
      </c>
      <c r="F157" s="4" t="s">
        <v>161</v>
      </c>
      <c r="G157" s="6" t="s">
        <v>528</v>
      </c>
      <c r="H157" s="8">
        <v>0</v>
      </c>
      <c r="I157" s="5" t="s">
        <v>163</v>
      </c>
      <c r="J157" s="5" t="s">
        <v>172</v>
      </c>
      <c r="K157" s="5" t="s">
        <v>165</v>
      </c>
      <c r="L157" s="5" t="s">
        <v>166</v>
      </c>
      <c r="M157" s="8">
        <v>17433</v>
      </c>
      <c r="N157" s="5" t="s">
        <v>174</v>
      </c>
    </row>
    <row r="158" spans="1:14" ht="39.6" x14ac:dyDescent="0.3">
      <c r="A158" s="1"/>
      <c r="B158" s="5" t="s">
        <v>43</v>
      </c>
      <c r="C158" s="5" t="s">
        <v>547</v>
      </c>
      <c r="D158" s="5" t="s">
        <v>549</v>
      </c>
      <c r="E158" s="4" t="s">
        <v>160</v>
      </c>
      <c r="F158" s="4" t="s">
        <v>161</v>
      </c>
      <c r="G158" s="6" t="s">
        <v>550</v>
      </c>
      <c r="H158" s="8">
        <v>0</v>
      </c>
      <c r="I158" s="5" t="s">
        <v>163</v>
      </c>
      <c r="J158" s="5" t="s">
        <v>172</v>
      </c>
      <c r="K158" s="5" t="s">
        <v>165</v>
      </c>
      <c r="L158" s="5" t="s">
        <v>166</v>
      </c>
      <c r="M158" s="8">
        <v>17424</v>
      </c>
      <c r="N158" s="5" t="s">
        <v>174</v>
      </c>
    </row>
    <row r="159" spans="1:14" ht="26.4" x14ac:dyDescent="0.3">
      <c r="A159" s="1"/>
      <c r="B159" s="5" t="s">
        <v>43</v>
      </c>
      <c r="C159" s="5" t="s">
        <v>547</v>
      </c>
      <c r="D159" s="5" t="s">
        <v>551</v>
      </c>
      <c r="E159" s="4" t="s">
        <v>160</v>
      </c>
      <c r="F159" s="4" t="s">
        <v>161</v>
      </c>
      <c r="G159" s="6" t="s">
        <v>552</v>
      </c>
      <c r="H159" s="8">
        <v>0</v>
      </c>
      <c r="I159" s="5" t="s">
        <v>163</v>
      </c>
      <c r="J159" s="5" t="s">
        <v>164</v>
      </c>
      <c r="K159" s="5" t="s">
        <v>165</v>
      </c>
      <c r="L159" s="5" t="s">
        <v>166</v>
      </c>
      <c r="M159" s="8">
        <v>17437</v>
      </c>
      <c r="N159"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G22" sqref="G22"/>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555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556</v>
      </c>
      <c r="FM5" s="199"/>
      <c r="FN5" s="199"/>
      <c r="FO5" s="199"/>
      <c r="FP5" s="199"/>
      <c r="FQ5" s="199"/>
      <c r="FR5" s="199"/>
      <c r="FS5" s="199"/>
      <c r="FT5" s="199"/>
    </row>
    <row r="6" spans="1:176" ht="22.05" hidden="1" customHeight="1" x14ac:dyDescent="0.3">
      <c r="A6" s="196" t="s">
        <v>51</v>
      </c>
      <c r="B6" s="196"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6" t="s">
        <v>558</v>
      </c>
      <c r="FK6" s="1"/>
      <c r="FL6" s="10">
        <v>221</v>
      </c>
      <c r="FM6" s="10">
        <v>222</v>
      </c>
      <c r="FN6" s="10">
        <v>224</v>
      </c>
      <c r="FO6" s="10">
        <v>2187</v>
      </c>
      <c r="FP6" s="10">
        <v>227</v>
      </c>
      <c r="FQ6" s="10">
        <v>49400</v>
      </c>
      <c r="FR6" s="10">
        <v>199</v>
      </c>
      <c r="FS6" s="10">
        <v>200</v>
      </c>
      <c r="FT6" s="199" t="s">
        <v>559</v>
      </c>
    </row>
    <row r="7" spans="1:176" ht="15" hidden="1" customHeight="1" x14ac:dyDescent="0.3">
      <c r="A7" s="196"/>
      <c r="B7" s="196"/>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562</v>
      </c>
      <c r="DC7" s="9" t="s">
        <v>562</v>
      </c>
      <c r="DD7" s="9" t="s">
        <v>560</v>
      </c>
      <c r="DE7" s="9" t="s">
        <v>561</v>
      </c>
      <c r="DF7" s="9" t="s">
        <v>561</v>
      </c>
      <c r="DG7" s="9" t="s">
        <v>561</v>
      </c>
      <c r="DH7" s="9" t="s">
        <v>562</v>
      </c>
      <c r="DI7" s="9" t="s">
        <v>562</v>
      </c>
      <c r="DJ7" s="9" t="s">
        <v>561</v>
      </c>
      <c r="DK7" s="9" t="s">
        <v>561</v>
      </c>
      <c r="DL7" s="9" t="s">
        <v>560</v>
      </c>
      <c r="DM7" s="9" t="s">
        <v>560</v>
      </c>
      <c r="DN7" s="9" t="s">
        <v>561</v>
      </c>
      <c r="DO7" s="9" t="s">
        <v>561</v>
      </c>
      <c r="DP7" s="9" t="s">
        <v>561</v>
      </c>
      <c r="DQ7" s="9" t="s">
        <v>561</v>
      </c>
      <c r="DR7" s="9" t="s">
        <v>561</v>
      </c>
      <c r="DS7" s="9" t="s">
        <v>561</v>
      </c>
      <c r="DT7" s="9" t="s">
        <v>560</v>
      </c>
      <c r="DU7" s="9" t="s">
        <v>561</v>
      </c>
      <c r="DV7" s="9" t="s">
        <v>561</v>
      </c>
      <c r="DW7" s="9" t="s">
        <v>562</v>
      </c>
      <c r="DX7" s="9" t="s">
        <v>561</v>
      </c>
      <c r="DY7" s="9" t="s">
        <v>561</v>
      </c>
      <c r="DZ7" s="9" t="s">
        <v>562</v>
      </c>
      <c r="EA7" s="9" t="s">
        <v>561</v>
      </c>
      <c r="EB7" s="9" t="s">
        <v>561</v>
      </c>
      <c r="EC7" s="9" t="s">
        <v>561</v>
      </c>
      <c r="ED7" s="9" t="s">
        <v>562</v>
      </c>
      <c r="EE7" s="9" t="s">
        <v>562</v>
      </c>
      <c r="EF7" s="9" t="s">
        <v>560</v>
      </c>
      <c r="EG7" s="9" t="s">
        <v>561</v>
      </c>
      <c r="EH7" s="9" t="s">
        <v>561</v>
      </c>
      <c r="EI7" s="9" t="s">
        <v>561</v>
      </c>
      <c r="EJ7" s="9" t="s">
        <v>561</v>
      </c>
      <c r="EK7" s="9" t="s">
        <v>561</v>
      </c>
      <c r="EL7" s="9" t="s">
        <v>561</v>
      </c>
      <c r="EM7" s="9" t="s">
        <v>560</v>
      </c>
      <c r="EN7" s="9" t="s">
        <v>560</v>
      </c>
      <c r="EO7" s="9" t="s">
        <v>560</v>
      </c>
      <c r="EP7" s="9" t="s">
        <v>560</v>
      </c>
      <c r="EQ7" s="9" t="s">
        <v>562</v>
      </c>
      <c r="ER7" s="9" t="s">
        <v>560</v>
      </c>
      <c r="ES7" s="9" t="s">
        <v>560</v>
      </c>
      <c r="ET7" s="9" t="s">
        <v>560</v>
      </c>
      <c r="EU7" s="9" t="s">
        <v>561</v>
      </c>
      <c r="EV7" s="9" t="s">
        <v>561</v>
      </c>
      <c r="EW7" s="9" t="s">
        <v>561</v>
      </c>
      <c r="EX7" s="9" t="s">
        <v>560</v>
      </c>
      <c r="EY7" s="9" t="s">
        <v>560</v>
      </c>
      <c r="EZ7" s="9" t="s">
        <v>562</v>
      </c>
      <c r="FA7" s="9" t="s">
        <v>561</v>
      </c>
      <c r="FB7" s="9" t="s">
        <v>562</v>
      </c>
      <c r="FC7" s="9" t="s">
        <v>562</v>
      </c>
      <c r="FD7" s="9" t="s">
        <v>562</v>
      </c>
      <c r="FE7" s="9" t="s">
        <v>561</v>
      </c>
      <c r="FF7" s="9" t="s">
        <v>562</v>
      </c>
      <c r="FG7" s="9" t="s">
        <v>562</v>
      </c>
      <c r="FH7" s="9" t="s">
        <v>561</v>
      </c>
      <c r="FI7" s="9" t="s">
        <v>561</v>
      </c>
      <c r="FJ7" s="196"/>
      <c r="FK7" s="1"/>
      <c r="FL7" s="10" t="s">
        <v>562</v>
      </c>
      <c r="FM7" s="10" t="s">
        <v>561</v>
      </c>
      <c r="FN7" s="10" t="s">
        <v>562</v>
      </c>
      <c r="FO7" s="10" t="s">
        <v>562</v>
      </c>
      <c r="FP7" s="10" t="s">
        <v>562</v>
      </c>
      <c r="FQ7" s="10" t="s">
        <v>562</v>
      </c>
      <c r="FR7" s="10" t="s">
        <v>562</v>
      </c>
      <c r="FS7" s="10" t="s">
        <v>562</v>
      </c>
      <c r="FT7" s="199"/>
    </row>
    <row r="8" spans="1:176" ht="15" hidden="1" customHeight="1" x14ac:dyDescent="0.3">
      <c r="A8" s="196"/>
      <c r="B8" s="196"/>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563</v>
      </c>
      <c r="DF8" s="9" t="s">
        <v>563</v>
      </c>
      <c r="DG8" s="9" t="s">
        <v>563</v>
      </c>
      <c r="DH8" s="9" t="s">
        <v>563</v>
      </c>
      <c r="DI8" s="9" t="s">
        <v>563</v>
      </c>
      <c r="DJ8" s="9" t="s">
        <v>563</v>
      </c>
      <c r="DK8" s="9" t="s">
        <v>563</v>
      </c>
      <c r="DL8" s="9" t="s">
        <v>565</v>
      </c>
      <c r="DM8" s="9" t="s">
        <v>565</v>
      </c>
      <c r="DN8" s="9" t="s">
        <v>566</v>
      </c>
      <c r="DO8" s="9" t="s">
        <v>566</v>
      </c>
      <c r="DP8" s="9" t="s">
        <v>564</v>
      </c>
      <c r="DQ8" s="9" t="s">
        <v>564</v>
      </c>
      <c r="DR8" s="9" t="s">
        <v>564</v>
      </c>
      <c r="DS8" s="9" t="s">
        <v>564</v>
      </c>
      <c r="DT8" s="9" t="s">
        <v>565</v>
      </c>
      <c r="DU8" s="9" t="s">
        <v>563</v>
      </c>
      <c r="DV8" s="9" t="s">
        <v>563</v>
      </c>
      <c r="DW8" s="9" t="s">
        <v>563</v>
      </c>
      <c r="DX8" s="9" t="s">
        <v>563</v>
      </c>
      <c r="DY8" s="9" t="s">
        <v>563</v>
      </c>
      <c r="DZ8" s="9" t="s">
        <v>563</v>
      </c>
      <c r="EA8" s="9" t="s">
        <v>563</v>
      </c>
      <c r="EB8" s="9" t="s">
        <v>563</v>
      </c>
      <c r="EC8" s="9" t="s">
        <v>563</v>
      </c>
      <c r="ED8" s="9" t="s">
        <v>566</v>
      </c>
      <c r="EE8" s="9" t="s">
        <v>566</v>
      </c>
      <c r="EF8" s="9" t="s">
        <v>565</v>
      </c>
      <c r="EG8" s="9" t="s">
        <v>566</v>
      </c>
      <c r="EH8" s="9" t="s">
        <v>566</v>
      </c>
      <c r="EI8" s="9" t="s">
        <v>566</v>
      </c>
      <c r="EJ8" s="9" t="s">
        <v>566</v>
      </c>
      <c r="EK8" s="9" t="s">
        <v>563</v>
      </c>
      <c r="EL8" s="9" t="s">
        <v>563</v>
      </c>
      <c r="EM8" s="9" t="s">
        <v>563</v>
      </c>
      <c r="EN8" s="9" t="s">
        <v>563</v>
      </c>
      <c r="EO8" s="9" t="s">
        <v>563</v>
      </c>
      <c r="EP8" s="9" t="s">
        <v>563</v>
      </c>
      <c r="EQ8" s="9" t="s">
        <v>566</v>
      </c>
      <c r="ER8" s="9" t="s">
        <v>565</v>
      </c>
      <c r="ES8" s="9" t="s">
        <v>565</v>
      </c>
      <c r="ET8" s="9" t="s">
        <v>565</v>
      </c>
      <c r="EU8" s="9" t="s">
        <v>563</v>
      </c>
      <c r="EV8" s="9" t="s">
        <v>566</v>
      </c>
      <c r="EW8" s="9" t="s">
        <v>566</v>
      </c>
      <c r="EX8" s="9" t="s">
        <v>565</v>
      </c>
      <c r="EY8" s="9" t="s">
        <v>565</v>
      </c>
      <c r="EZ8" s="9" t="s">
        <v>563</v>
      </c>
      <c r="FA8" s="9" t="s">
        <v>563</v>
      </c>
      <c r="FB8" s="9" t="s">
        <v>564</v>
      </c>
      <c r="FC8" s="9" t="s">
        <v>564</v>
      </c>
      <c r="FD8" s="9" t="s">
        <v>564</v>
      </c>
      <c r="FE8" s="9" t="s">
        <v>564</v>
      </c>
      <c r="FF8" s="9" t="s">
        <v>564</v>
      </c>
      <c r="FG8" s="9" t="s">
        <v>564</v>
      </c>
      <c r="FH8" s="9" t="s">
        <v>564</v>
      </c>
      <c r="FI8" s="9" t="s">
        <v>564</v>
      </c>
      <c r="FJ8" s="196"/>
      <c r="FK8" s="1"/>
      <c r="FL8" s="10" t="s">
        <v>563</v>
      </c>
      <c r="FM8" s="10" t="s">
        <v>563</v>
      </c>
      <c r="FN8" s="10" t="s">
        <v>563</v>
      </c>
      <c r="FO8" s="10" t="s">
        <v>563</v>
      </c>
      <c r="FP8" s="10" t="s">
        <v>564</v>
      </c>
      <c r="FQ8" s="10" t="s">
        <v>564</v>
      </c>
      <c r="FR8" s="10" t="s">
        <v>563</v>
      </c>
      <c r="FS8" s="10" t="s">
        <v>563</v>
      </c>
      <c r="FT8" s="199"/>
    </row>
    <row r="9" spans="1:176" ht="40.049999999999997" customHeight="1" x14ac:dyDescent="0.3">
      <c r="A9" s="196"/>
      <c r="B9" s="196"/>
      <c r="C9" s="11" t="s">
        <v>567</v>
      </c>
      <c r="D9" s="11" t="s">
        <v>568</v>
      </c>
      <c r="E9" s="11" t="s">
        <v>568</v>
      </c>
      <c r="F9" s="11" t="s">
        <v>568</v>
      </c>
      <c r="G9" s="11" t="s">
        <v>568</v>
      </c>
      <c r="H9" s="11" t="s">
        <v>108</v>
      </c>
      <c r="I9" s="11" t="s">
        <v>108</v>
      </c>
      <c r="J9" s="11" t="s">
        <v>141</v>
      </c>
      <c r="K9" s="11" t="s">
        <v>141</v>
      </c>
      <c r="L9" s="11" t="s">
        <v>97</v>
      </c>
      <c r="M9" s="11" t="s">
        <v>97</v>
      </c>
      <c r="N9" s="11" t="s">
        <v>97</v>
      </c>
      <c r="O9" s="11" t="s">
        <v>97</v>
      </c>
      <c r="P9" s="11" t="s">
        <v>97</v>
      </c>
      <c r="Q9" s="11" t="s">
        <v>97</v>
      </c>
      <c r="R9" s="11" t="s">
        <v>97</v>
      </c>
      <c r="S9" s="11" t="s">
        <v>97</v>
      </c>
      <c r="T9" s="11" t="s">
        <v>569</v>
      </c>
      <c r="U9" s="11" t="s">
        <v>569</v>
      </c>
      <c r="V9" s="11" t="s">
        <v>569</v>
      </c>
      <c r="W9" s="11" t="s">
        <v>569</v>
      </c>
      <c r="X9" s="11" t="s">
        <v>570</v>
      </c>
      <c r="Y9" s="11" t="s">
        <v>257</v>
      </c>
      <c r="Z9" s="11" t="s">
        <v>257</v>
      </c>
      <c r="AA9" s="11" t="s">
        <v>257</v>
      </c>
      <c r="AB9" s="11" t="s">
        <v>63</v>
      </c>
      <c r="AC9" s="11" t="s">
        <v>63</v>
      </c>
      <c r="AD9" s="11" t="s">
        <v>63</v>
      </c>
      <c r="AE9" s="11" t="s">
        <v>63</v>
      </c>
      <c r="AF9" s="11" t="s">
        <v>63</v>
      </c>
      <c r="AG9" s="11" t="s">
        <v>63</v>
      </c>
      <c r="AH9" s="11" t="s">
        <v>63</v>
      </c>
      <c r="AI9" s="11" t="s">
        <v>571</v>
      </c>
      <c r="AJ9" s="11" t="s">
        <v>58</v>
      </c>
      <c r="AK9" s="11" t="s">
        <v>344</v>
      </c>
      <c r="AL9" s="11" t="s">
        <v>572</v>
      </c>
      <c r="AM9" s="11" t="s">
        <v>572</v>
      </c>
      <c r="AN9" s="11" t="s">
        <v>573</v>
      </c>
      <c r="AO9" s="11" t="s">
        <v>573</v>
      </c>
      <c r="AP9" s="11" t="s">
        <v>574</v>
      </c>
      <c r="AQ9" s="11" t="s">
        <v>575</v>
      </c>
      <c r="AR9" s="11" t="s">
        <v>575</v>
      </c>
      <c r="AS9" s="11" t="s">
        <v>576</v>
      </c>
      <c r="AT9" s="11" t="s">
        <v>577</v>
      </c>
      <c r="AU9" s="11" t="s">
        <v>578</v>
      </c>
      <c r="AV9" s="11" t="s">
        <v>93</v>
      </c>
      <c r="AW9" s="11" t="s">
        <v>93</v>
      </c>
      <c r="AX9" s="11" t="s">
        <v>93</v>
      </c>
      <c r="AY9" s="11" t="s">
        <v>130</v>
      </c>
      <c r="AZ9" s="11" t="s">
        <v>130</v>
      </c>
      <c r="BA9" s="11" t="s">
        <v>130</v>
      </c>
      <c r="BB9" s="11" t="s">
        <v>130</v>
      </c>
      <c r="BC9" s="11" t="s">
        <v>130</v>
      </c>
      <c r="BD9" s="11" t="s">
        <v>130</v>
      </c>
      <c r="BE9" s="11" t="s">
        <v>130</v>
      </c>
      <c r="BF9" s="11" t="s">
        <v>130</v>
      </c>
      <c r="BG9" s="11" t="s">
        <v>579</v>
      </c>
      <c r="BH9" s="11" t="s">
        <v>579</v>
      </c>
      <c r="BI9" s="11" t="s">
        <v>580</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581</v>
      </c>
      <c r="CB9" s="11" t="s">
        <v>581</v>
      </c>
      <c r="CC9" s="11" t="s">
        <v>582</v>
      </c>
      <c r="CD9" s="11" t="s">
        <v>114</v>
      </c>
      <c r="CE9" s="11" t="s">
        <v>114</v>
      </c>
      <c r="CF9" s="11" t="s">
        <v>114</v>
      </c>
      <c r="CG9" s="11" t="s">
        <v>114</v>
      </c>
      <c r="CH9" s="11" t="s">
        <v>114</v>
      </c>
      <c r="CI9" s="11" t="s">
        <v>114</v>
      </c>
      <c r="CJ9" s="11" t="s">
        <v>114</v>
      </c>
      <c r="CK9" s="11" t="s">
        <v>114</v>
      </c>
      <c r="CL9" s="11" t="s">
        <v>114</v>
      </c>
      <c r="CM9" s="11" t="s">
        <v>114</v>
      </c>
      <c r="CN9" s="11" t="s">
        <v>114</v>
      </c>
      <c r="CO9" s="11" t="s">
        <v>114</v>
      </c>
      <c r="CP9" s="11" t="s">
        <v>127</v>
      </c>
      <c r="CQ9" s="11" t="s">
        <v>127</v>
      </c>
      <c r="CR9" s="11" t="s">
        <v>127</v>
      </c>
      <c r="CS9" s="11" t="s">
        <v>127</v>
      </c>
      <c r="CT9" s="11" t="s">
        <v>137</v>
      </c>
      <c r="CU9" s="11" t="s">
        <v>137</v>
      </c>
      <c r="CV9" s="11" t="s">
        <v>583</v>
      </c>
      <c r="CW9" s="11" t="s">
        <v>584</v>
      </c>
      <c r="CX9" s="11" t="s">
        <v>585</v>
      </c>
      <c r="CY9" s="11" t="s">
        <v>586</v>
      </c>
      <c r="CZ9" s="11" t="s">
        <v>587</v>
      </c>
      <c r="DA9" s="11" t="s">
        <v>588</v>
      </c>
      <c r="DB9" s="11" t="s">
        <v>108</v>
      </c>
      <c r="DC9" s="11" t="s">
        <v>108</v>
      </c>
      <c r="DD9" s="11" t="s">
        <v>571</v>
      </c>
      <c r="DE9" s="11" t="s">
        <v>589</v>
      </c>
      <c r="DF9" s="11" t="s">
        <v>590</v>
      </c>
      <c r="DG9" s="11" t="s">
        <v>591</v>
      </c>
      <c r="DH9" s="11" t="s">
        <v>592</v>
      </c>
      <c r="DI9" s="11" t="s">
        <v>593</v>
      </c>
      <c r="DJ9" s="11" t="s">
        <v>594</v>
      </c>
      <c r="DK9" s="11" t="s">
        <v>595</v>
      </c>
      <c r="DL9" s="11" t="s">
        <v>596</v>
      </c>
      <c r="DM9" s="11" t="s">
        <v>597</v>
      </c>
      <c r="DN9" s="11" t="s">
        <v>598</v>
      </c>
      <c r="DO9" s="11" t="s">
        <v>599</v>
      </c>
      <c r="DP9" s="11" t="s">
        <v>600</v>
      </c>
      <c r="DQ9" s="11" t="s">
        <v>600</v>
      </c>
      <c r="DR9" s="11" t="s">
        <v>600</v>
      </c>
      <c r="DS9" s="11" t="s">
        <v>600</v>
      </c>
      <c r="DT9" s="11" t="s">
        <v>601</v>
      </c>
      <c r="DU9" s="11" t="s">
        <v>602</v>
      </c>
      <c r="DV9" s="11" t="s">
        <v>603</v>
      </c>
      <c r="DW9" s="11" t="s">
        <v>604</v>
      </c>
      <c r="DX9" s="11" t="s">
        <v>605</v>
      </c>
      <c r="DY9" s="11" t="s">
        <v>606</v>
      </c>
      <c r="DZ9" s="11" t="s">
        <v>606</v>
      </c>
      <c r="EA9" s="11" t="s">
        <v>606</v>
      </c>
      <c r="EB9" s="11" t="s">
        <v>606</v>
      </c>
      <c r="EC9" s="11" t="s">
        <v>607</v>
      </c>
      <c r="ED9" s="11" t="s">
        <v>608</v>
      </c>
      <c r="EE9" s="11" t="s">
        <v>608</v>
      </c>
      <c r="EF9" s="11" t="s">
        <v>79</v>
      </c>
      <c r="EG9" s="11" t="s">
        <v>79</v>
      </c>
      <c r="EH9" s="11" t="s">
        <v>79</v>
      </c>
      <c r="EI9" s="11" t="s">
        <v>79</v>
      </c>
      <c r="EJ9" s="11" t="s">
        <v>79</v>
      </c>
      <c r="EK9" s="11" t="s">
        <v>609</v>
      </c>
      <c r="EL9" s="11" t="s">
        <v>609</v>
      </c>
      <c r="EM9" s="11" t="s">
        <v>610</v>
      </c>
      <c r="EN9" s="11" t="s">
        <v>610</v>
      </c>
      <c r="EO9" s="11" t="s">
        <v>610</v>
      </c>
      <c r="EP9" s="11" t="s">
        <v>610</v>
      </c>
      <c r="EQ9" s="11" t="s">
        <v>611</v>
      </c>
      <c r="ER9" s="11" t="s">
        <v>612</v>
      </c>
      <c r="ES9" s="11" t="s">
        <v>613</v>
      </c>
      <c r="ET9" s="11" t="s">
        <v>114</v>
      </c>
      <c r="EU9" s="11" t="s">
        <v>114</v>
      </c>
      <c r="EV9" s="11" t="s">
        <v>114</v>
      </c>
      <c r="EW9" s="11" t="s">
        <v>114</v>
      </c>
      <c r="EX9" s="11" t="s">
        <v>114</v>
      </c>
      <c r="EY9" s="11" t="s">
        <v>614</v>
      </c>
      <c r="EZ9" s="11" t="s">
        <v>615</v>
      </c>
      <c r="FA9" s="11" t="s">
        <v>615</v>
      </c>
      <c r="FB9" s="11" t="s">
        <v>616</v>
      </c>
      <c r="FC9" s="11" t="s">
        <v>617</v>
      </c>
      <c r="FD9" s="11" t="s">
        <v>617</v>
      </c>
      <c r="FE9" s="11" t="s">
        <v>618</v>
      </c>
      <c r="FF9" s="11" t="s">
        <v>158</v>
      </c>
      <c r="FG9" s="11" t="s">
        <v>619</v>
      </c>
      <c r="FH9" s="11" t="s">
        <v>620</v>
      </c>
      <c r="FI9" s="11" t="s">
        <v>620</v>
      </c>
      <c r="FJ9" s="196"/>
      <c r="FK9" s="1"/>
      <c r="FL9" s="12" t="s">
        <v>621</v>
      </c>
      <c r="FM9" s="12" t="s">
        <v>622</v>
      </c>
      <c r="FN9" s="12" t="s">
        <v>623</v>
      </c>
      <c r="FO9" s="12" t="s">
        <v>624</v>
      </c>
      <c r="FP9" s="12" t="s">
        <v>625</v>
      </c>
      <c r="FQ9" s="12" t="s">
        <v>626</v>
      </c>
      <c r="FR9" s="12" t="s">
        <v>615</v>
      </c>
      <c r="FS9" s="12" t="s">
        <v>615</v>
      </c>
      <c r="FT9" s="199"/>
    </row>
    <row r="10" spans="1:176" ht="40.049999999999997" customHeight="1" x14ac:dyDescent="0.3">
      <c r="A10" s="196"/>
      <c r="B10" s="196"/>
      <c r="C10" s="9" t="s">
        <v>627</v>
      </c>
      <c r="D10" s="9" t="s">
        <v>628</v>
      </c>
      <c r="E10" s="9" t="s">
        <v>629</v>
      </c>
      <c r="F10" s="9" t="s">
        <v>630</v>
      </c>
      <c r="G10" s="9" t="s">
        <v>631</v>
      </c>
      <c r="H10" s="9" t="s">
        <v>632</v>
      </c>
      <c r="I10" s="9" t="s">
        <v>633</v>
      </c>
      <c r="J10" s="9" t="s">
        <v>634</v>
      </c>
      <c r="K10" s="9" t="s">
        <v>635</v>
      </c>
      <c r="L10" s="9" t="s">
        <v>636</v>
      </c>
      <c r="M10" s="9" t="s">
        <v>637</v>
      </c>
      <c r="N10" s="9" t="s">
        <v>638</v>
      </c>
      <c r="O10" s="9" t="s">
        <v>639</v>
      </c>
      <c r="P10" s="9" t="s">
        <v>640</v>
      </c>
      <c r="Q10" s="9" t="s">
        <v>641</v>
      </c>
      <c r="R10" s="9" t="s">
        <v>642</v>
      </c>
      <c r="S10" s="9" t="s">
        <v>643</v>
      </c>
      <c r="T10" s="9" t="s">
        <v>644</v>
      </c>
      <c r="U10" s="9" t="s">
        <v>645</v>
      </c>
      <c r="V10" s="9" t="s">
        <v>646</v>
      </c>
      <c r="W10" s="9" t="s">
        <v>647</v>
      </c>
      <c r="X10" s="9" t="s">
        <v>648</v>
      </c>
      <c r="Y10" s="9" t="s">
        <v>649</v>
      </c>
      <c r="Z10" s="9" t="s">
        <v>650</v>
      </c>
      <c r="AA10" s="9" t="s">
        <v>258</v>
      </c>
      <c r="AB10" s="9" t="s">
        <v>651</v>
      </c>
      <c r="AC10" s="9" t="s">
        <v>652</v>
      </c>
      <c r="AD10" s="9" t="s">
        <v>653</v>
      </c>
      <c r="AE10" s="9" t="s">
        <v>252</v>
      </c>
      <c r="AF10" s="9" t="s">
        <v>654</v>
      </c>
      <c r="AG10" s="9" t="s">
        <v>655</v>
      </c>
      <c r="AH10" s="9" t="s">
        <v>656</v>
      </c>
      <c r="AI10" s="9" t="s">
        <v>657</v>
      </c>
      <c r="AJ10" s="9" t="s">
        <v>658</v>
      </c>
      <c r="AK10" s="9" t="s">
        <v>659</v>
      </c>
      <c r="AL10" s="9" t="s">
        <v>660</v>
      </c>
      <c r="AM10" s="9" t="s">
        <v>661</v>
      </c>
      <c r="AN10" s="9" t="s">
        <v>662</v>
      </c>
      <c r="AO10" s="9" t="s">
        <v>663</v>
      </c>
      <c r="AP10" s="9" t="s">
        <v>574</v>
      </c>
      <c r="AQ10" s="9" t="s">
        <v>664</v>
      </c>
      <c r="AR10" s="9" t="s">
        <v>665</v>
      </c>
      <c r="AS10" s="9" t="s">
        <v>666</v>
      </c>
      <c r="AT10" s="9" t="s">
        <v>667</v>
      </c>
      <c r="AU10" s="9" t="s">
        <v>668</v>
      </c>
      <c r="AV10" s="9" t="s">
        <v>669</v>
      </c>
      <c r="AW10" s="9" t="s">
        <v>670</v>
      </c>
      <c r="AX10" s="9" t="s">
        <v>671</v>
      </c>
      <c r="AY10" s="9" t="s">
        <v>505</v>
      </c>
      <c r="AZ10" s="9" t="s">
        <v>672</v>
      </c>
      <c r="BA10" s="9" t="s">
        <v>673</v>
      </c>
      <c r="BB10" s="9" t="s">
        <v>497</v>
      </c>
      <c r="BC10" s="9" t="s">
        <v>674</v>
      </c>
      <c r="BD10" s="9" t="s">
        <v>675</v>
      </c>
      <c r="BE10" s="9" t="s">
        <v>676</v>
      </c>
      <c r="BF10" s="9" t="s">
        <v>495</v>
      </c>
      <c r="BG10" s="9" t="s">
        <v>677</v>
      </c>
      <c r="BH10" s="9" t="s">
        <v>678</v>
      </c>
      <c r="BI10" s="9" t="s">
        <v>266</v>
      </c>
      <c r="BJ10" s="9" t="s">
        <v>679</v>
      </c>
      <c r="BK10" s="9" t="s">
        <v>680</v>
      </c>
      <c r="BL10" s="9" t="s">
        <v>681</v>
      </c>
      <c r="BM10" s="9" t="s">
        <v>682</v>
      </c>
      <c r="BN10" s="9" t="s">
        <v>683</v>
      </c>
      <c r="BO10" s="9" t="s">
        <v>684</v>
      </c>
      <c r="BP10" s="9" t="s">
        <v>294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697</v>
      </c>
      <c r="CD10" s="9" t="s">
        <v>362</v>
      </c>
      <c r="CE10" s="9" t="s">
        <v>698</v>
      </c>
      <c r="CF10" s="9" t="s">
        <v>699</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715</v>
      </c>
      <c r="CW10" s="9" t="s">
        <v>716</v>
      </c>
      <c r="CX10" s="9" t="s">
        <v>717</v>
      </c>
      <c r="CY10" s="9" t="s">
        <v>718</v>
      </c>
      <c r="CZ10" s="9" t="s">
        <v>719</v>
      </c>
      <c r="DA10" s="9" t="s">
        <v>720</v>
      </c>
      <c r="DB10" s="9" t="s">
        <v>721</v>
      </c>
      <c r="DC10" s="9" t="s">
        <v>722</v>
      </c>
      <c r="DD10" s="9" t="s">
        <v>723</v>
      </c>
      <c r="DE10" s="9" t="s">
        <v>724</v>
      </c>
      <c r="DF10" s="9" t="s">
        <v>725</v>
      </c>
      <c r="DG10" s="9" t="s">
        <v>726</v>
      </c>
      <c r="DH10" s="9" t="s">
        <v>727</v>
      </c>
      <c r="DI10" s="9" t="s">
        <v>728</v>
      </c>
      <c r="DJ10" s="9" t="s">
        <v>729</v>
      </c>
      <c r="DK10" s="9" t="s">
        <v>730</v>
      </c>
      <c r="DL10" s="9" t="s">
        <v>731</v>
      </c>
      <c r="DM10" s="9" t="s">
        <v>732</v>
      </c>
      <c r="DN10" s="9" t="s">
        <v>733</v>
      </c>
      <c r="DO10" s="9" t="s">
        <v>734</v>
      </c>
      <c r="DP10" s="9" t="s">
        <v>735</v>
      </c>
      <c r="DQ10" s="9" t="s">
        <v>736</v>
      </c>
      <c r="DR10" s="9" t="s">
        <v>737</v>
      </c>
      <c r="DS10" s="9" t="s">
        <v>738</v>
      </c>
      <c r="DT10" s="9" t="s">
        <v>739</v>
      </c>
      <c r="DU10" s="9" t="s">
        <v>740</v>
      </c>
      <c r="DV10" s="9" t="s">
        <v>741</v>
      </c>
      <c r="DW10" s="9" t="s">
        <v>742</v>
      </c>
      <c r="DX10" s="9" t="s">
        <v>743</v>
      </c>
      <c r="DY10" s="9" t="s">
        <v>744</v>
      </c>
      <c r="DZ10" s="9" t="s">
        <v>745</v>
      </c>
      <c r="EA10" s="9" t="s">
        <v>746</v>
      </c>
      <c r="EB10" s="9" t="s">
        <v>747</v>
      </c>
      <c r="EC10" s="9" t="s">
        <v>748</v>
      </c>
      <c r="ED10" s="9" t="s">
        <v>749</v>
      </c>
      <c r="EE10" s="9" t="s">
        <v>750</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763</v>
      </c>
      <c r="ES10" s="9" t="s">
        <v>764</v>
      </c>
      <c r="ET10" s="9" t="s">
        <v>765</v>
      </c>
      <c r="EU10" s="9" t="s">
        <v>766</v>
      </c>
      <c r="EV10" s="9" t="s">
        <v>767</v>
      </c>
      <c r="EW10" s="9" t="s">
        <v>768</v>
      </c>
      <c r="EX10" s="9" t="s">
        <v>769</v>
      </c>
      <c r="EY10" s="9" t="s">
        <v>770</v>
      </c>
      <c r="EZ10" s="9" t="s">
        <v>771</v>
      </c>
      <c r="FA10" s="9" t="s">
        <v>772</v>
      </c>
      <c r="FB10" s="9" t="s">
        <v>773</v>
      </c>
      <c r="FC10" s="9" t="s">
        <v>774</v>
      </c>
      <c r="FD10" s="9" t="s">
        <v>775</v>
      </c>
      <c r="FE10" s="9" t="s">
        <v>776</v>
      </c>
      <c r="FF10" s="9" t="s">
        <v>777</v>
      </c>
      <c r="FG10" s="9" t="s">
        <v>778</v>
      </c>
      <c r="FH10" s="9" t="s">
        <v>779</v>
      </c>
      <c r="FI10" s="9" t="s">
        <v>780</v>
      </c>
      <c r="FJ10" s="196" t="s">
        <v>781</v>
      </c>
      <c r="FK10" s="1"/>
      <c r="FL10" s="10" t="s">
        <v>782</v>
      </c>
      <c r="FM10" s="10" t="s">
        <v>783</v>
      </c>
      <c r="FN10" s="10" t="s">
        <v>784</v>
      </c>
      <c r="FO10" s="10" t="s">
        <v>785</v>
      </c>
      <c r="FP10" s="10" t="s">
        <v>786</v>
      </c>
      <c r="FQ10" s="10" t="s">
        <v>787</v>
      </c>
      <c r="FR10" s="10" t="s">
        <v>788</v>
      </c>
      <c r="FS10" s="10" t="s">
        <v>789</v>
      </c>
      <c r="FT10" s="199" t="s">
        <v>781</v>
      </c>
    </row>
    <row r="11" spans="1:176" ht="24" customHeight="1" x14ac:dyDescent="0.3">
      <c r="A11" s="13" t="s">
        <v>55</v>
      </c>
      <c r="B11" s="13" t="s">
        <v>790</v>
      </c>
      <c r="C11" s="14">
        <v>48</v>
      </c>
      <c r="D11" s="14">
        <v>648.6</v>
      </c>
      <c r="E11" s="14">
        <v>216.9</v>
      </c>
      <c r="F11" s="14"/>
      <c r="G11" s="14"/>
      <c r="H11" s="14">
        <v>90.6</v>
      </c>
      <c r="I11" s="14">
        <v>105.9</v>
      </c>
      <c r="J11" s="14">
        <v>27</v>
      </c>
      <c r="K11" s="14"/>
      <c r="L11" s="14">
        <v>110.4</v>
      </c>
      <c r="M11" s="14">
        <v>111.2</v>
      </c>
      <c r="N11" s="14">
        <v>110.5</v>
      </c>
      <c r="O11" s="14">
        <v>209.9</v>
      </c>
      <c r="P11" s="14"/>
      <c r="Q11" s="14"/>
      <c r="R11" s="14">
        <v>558.20000000000005</v>
      </c>
      <c r="S11" s="14">
        <v>5.0999999999999996</v>
      </c>
      <c r="T11" s="14"/>
      <c r="U11" s="14"/>
      <c r="V11" s="14"/>
      <c r="W11" s="14"/>
      <c r="X11" s="14">
        <v>163.5</v>
      </c>
      <c r="Y11" s="14">
        <v>7.3</v>
      </c>
      <c r="Z11" s="14">
        <v>5.2</v>
      </c>
      <c r="AA11" s="14">
        <v>0</v>
      </c>
      <c r="AB11" s="14">
        <v>6.8</v>
      </c>
      <c r="AC11" s="14">
        <v>11.9</v>
      </c>
      <c r="AD11" s="14">
        <v>50.1</v>
      </c>
      <c r="AE11" s="14"/>
      <c r="AF11" s="14"/>
      <c r="AG11" s="14"/>
      <c r="AH11" s="14"/>
      <c r="AI11" s="14">
        <v>90.4</v>
      </c>
      <c r="AJ11" s="14">
        <v>48.8</v>
      </c>
      <c r="AK11" s="14"/>
      <c r="AL11" s="14"/>
      <c r="AM11" s="14"/>
      <c r="AN11" s="14">
        <v>6.5</v>
      </c>
      <c r="AO11" s="14">
        <v>457.3</v>
      </c>
      <c r="AP11" s="14">
        <v>76.2</v>
      </c>
      <c r="AQ11" s="14">
        <v>148</v>
      </c>
      <c r="AR11" s="14">
        <v>42</v>
      </c>
      <c r="AS11" s="14">
        <v>18.8</v>
      </c>
      <c r="AT11" s="14">
        <v>19.8</v>
      </c>
      <c r="AU11" s="14">
        <v>88.8</v>
      </c>
      <c r="AV11" s="14">
        <v>122.2</v>
      </c>
      <c r="AW11" s="14">
        <v>123.1</v>
      </c>
      <c r="AX11" s="14">
        <v>152</v>
      </c>
      <c r="AY11" s="14">
        <v>109.5</v>
      </c>
      <c r="AZ11" s="14">
        <v>8.1</v>
      </c>
      <c r="BA11" s="14">
        <v>1.9</v>
      </c>
      <c r="BB11" s="14">
        <v>33.799999999999997</v>
      </c>
      <c r="BC11" s="14">
        <v>38.9</v>
      </c>
      <c r="BD11" s="14">
        <v>4</v>
      </c>
      <c r="BE11" s="14">
        <v>0</v>
      </c>
      <c r="BF11" s="14">
        <v>104.2</v>
      </c>
      <c r="BG11" s="14"/>
      <c r="BH11" s="14"/>
      <c r="BI11" s="14">
        <v>30.6</v>
      </c>
      <c r="BJ11" s="14"/>
      <c r="BK11" s="14"/>
      <c r="BL11" s="14">
        <v>0</v>
      </c>
      <c r="BM11" s="14"/>
      <c r="BN11" s="14"/>
      <c r="BO11" s="14"/>
      <c r="BP11" s="14">
        <v>87</v>
      </c>
      <c r="BQ11" s="14">
        <v>177</v>
      </c>
      <c r="BR11" s="14">
        <v>175.2</v>
      </c>
      <c r="BS11" s="14">
        <v>0</v>
      </c>
      <c r="BT11" s="14">
        <v>175.2</v>
      </c>
      <c r="BU11" s="14"/>
      <c r="BV11" s="14"/>
      <c r="BW11" s="14"/>
      <c r="BX11" s="14"/>
      <c r="BY11" s="14"/>
      <c r="BZ11" s="14"/>
      <c r="CA11" s="14"/>
      <c r="CB11" s="14">
        <v>0</v>
      </c>
      <c r="CC11" s="14">
        <v>2.4</v>
      </c>
      <c r="CD11" s="14">
        <v>0.1</v>
      </c>
      <c r="CE11" s="14">
        <v>91.1</v>
      </c>
      <c r="CF11" s="14">
        <v>64.2</v>
      </c>
      <c r="CG11" s="14">
        <v>74.400000000000006</v>
      </c>
      <c r="CH11" s="14">
        <v>28.1</v>
      </c>
      <c r="CI11" s="14"/>
      <c r="CJ11" s="14"/>
      <c r="CK11" s="14"/>
      <c r="CL11" s="14">
        <v>102.7</v>
      </c>
      <c r="CM11" s="14">
        <v>102.5</v>
      </c>
      <c r="CN11" s="14">
        <v>122</v>
      </c>
      <c r="CO11" s="14"/>
      <c r="CP11" s="14"/>
      <c r="CQ11" s="14"/>
      <c r="CR11" s="14"/>
      <c r="CS11" s="14"/>
      <c r="CT11" s="14"/>
      <c r="CU11" s="14"/>
      <c r="CV11" s="14">
        <v>0</v>
      </c>
      <c r="CW11" s="14">
        <v>66.400000000000006</v>
      </c>
      <c r="CX11" s="14">
        <v>0</v>
      </c>
      <c r="CY11" s="14">
        <v>12.7</v>
      </c>
      <c r="CZ11" s="14">
        <v>0</v>
      </c>
      <c r="DA11" s="14">
        <v>16.8</v>
      </c>
      <c r="DB11" s="14">
        <v>9.9</v>
      </c>
      <c r="DC11" s="14">
        <v>5.3</v>
      </c>
      <c r="DD11" s="14">
        <v>0.7</v>
      </c>
      <c r="DE11" s="14">
        <v>1.5</v>
      </c>
      <c r="DF11" s="14">
        <v>2.6</v>
      </c>
      <c r="DG11" s="14">
        <v>20.2</v>
      </c>
      <c r="DH11" s="14">
        <v>20</v>
      </c>
      <c r="DI11" s="14">
        <v>16</v>
      </c>
      <c r="DJ11" s="14">
        <v>3.5</v>
      </c>
      <c r="DK11" s="14">
        <v>18.399999999999999</v>
      </c>
      <c r="DL11" s="14">
        <v>0</v>
      </c>
      <c r="DM11" s="14">
        <v>0</v>
      </c>
      <c r="DN11" s="14">
        <v>24.2</v>
      </c>
      <c r="DO11" s="14">
        <v>68.5</v>
      </c>
      <c r="DP11" s="14">
        <v>4.5</v>
      </c>
      <c r="DQ11" s="14">
        <v>2.2000000000000002</v>
      </c>
      <c r="DR11" s="14">
        <v>2.2000000000000002</v>
      </c>
      <c r="DS11" s="14">
        <v>3</v>
      </c>
      <c r="DT11" s="14">
        <v>0</v>
      </c>
      <c r="DU11" s="14">
        <v>2.7</v>
      </c>
      <c r="DV11" s="14">
        <v>11.9</v>
      </c>
      <c r="DW11" s="14">
        <v>2.6</v>
      </c>
      <c r="DX11" s="14"/>
      <c r="DY11" s="14">
        <v>9.9</v>
      </c>
      <c r="DZ11" s="14">
        <v>5.3</v>
      </c>
      <c r="EA11" s="14">
        <v>11.4</v>
      </c>
      <c r="EB11" s="14">
        <v>16.8</v>
      </c>
      <c r="EC11" s="14">
        <v>17.8</v>
      </c>
      <c r="ED11" s="14">
        <v>14.5</v>
      </c>
      <c r="EE11" s="14">
        <v>45.9</v>
      </c>
      <c r="EF11" s="14">
        <v>0</v>
      </c>
      <c r="EG11" s="14">
        <v>88.3</v>
      </c>
      <c r="EH11" s="14">
        <v>85.7</v>
      </c>
      <c r="EI11" s="14">
        <v>15.1</v>
      </c>
      <c r="EJ11" s="14">
        <v>10.9</v>
      </c>
      <c r="EK11" s="14">
        <v>16.399999999999999</v>
      </c>
      <c r="EL11" s="14">
        <v>8.1999999999999993</v>
      </c>
      <c r="EM11" s="14">
        <v>6.6</v>
      </c>
      <c r="EN11" s="14">
        <v>8.6</v>
      </c>
      <c r="EO11" s="14">
        <v>9.1999999999999993</v>
      </c>
      <c r="EP11" s="14">
        <v>9.4</v>
      </c>
      <c r="EQ11" s="14">
        <v>7.6</v>
      </c>
      <c r="ER11" s="14">
        <v>0</v>
      </c>
      <c r="ES11" s="14">
        <v>0</v>
      </c>
      <c r="ET11" s="14">
        <v>0</v>
      </c>
      <c r="EU11" s="14">
        <v>0.6</v>
      </c>
      <c r="EV11" s="14">
        <v>115</v>
      </c>
      <c r="EW11" s="14">
        <v>111.9</v>
      </c>
      <c r="EX11" s="14">
        <v>0</v>
      </c>
      <c r="EY11" s="14">
        <v>0</v>
      </c>
      <c r="EZ11" s="14">
        <v>7.1</v>
      </c>
      <c r="FA11" s="14">
        <v>19.2</v>
      </c>
      <c r="FB11" s="14">
        <v>8.5</v>
      </c>
      <c r="FC11" s="14">
        <v>43.23</v>
      </c>
      <c r="FD11" s="14">
        <v>20.16</v>
      </c>
      <c r="FE11" s="14">
        <v>17.3</v>
      </c>
      <c r="FF11" s="14"/>
      <c r="FG11" s="14">
        <v>6.1</v>
      </c>
      <c r="FH11" s="14"/>
      <c r="FI11" s="14"/>
      <c r="FJ11" s="14">
        <v>6466.39</v>
      </c>
      <c r="FK11" s="15"/>
      <c r="FL11" s="14">
        <v>23.295249999999999</v>
      </c>
      <c r="FM11" s="14">
        <v>0.78900000000000003</v>
      </c>
      <c r="FN11" s="14"/>
      <c r="FO11" s="14">
        <v>12.4</v>
      </c>
      <c r="FP11" s="14">
        <v>27.206689999999998</v>
      </c>
      <c r="FQ11" s="14">
        <v>18.93394</v>
      </c>
      <c r="FR11" s="14">
        <v>7.1</v>
      </c>
      <c r="FS11" s="14">
        <v>16.100000000000001</v>
      </c>
      <c r="FT11" s="14">
        <v>105.82487999999999</v>
      </c>
    </row>
    <row r="12" spans="1:176" ht="24" customHeight="1" x14ac:dyDescent="0.3">
      <c r="A12" s="16" t="s">
        <v>55</v>
      </c>
      <c r="B12" s="16" t="s">
        <v>791</v>
      </c>
      <c r="C12" s="17">
        <v>48.4</v>
      </c>
      <c r="D12" s="17">
        <v>651.4</v>
      </c>
      <c r="E12" s="17">
        <v>218.1</v>
      </c>
      <c r="F12" s="17"/>
      <c r="G12" s="17"/>
      <c r="H12" s="17">
        <v>90</v>
      </c>
      <c r="I12" s="17">
        <v>112.2</v>
      </c>
      <c r="J12" s="17">
        <v>26.6</v>
      </c>
      <c r="K12" s="17"/>
      <c r="L12" s="17">
        <v>106.2</v>
      </c>
      <c r="M12" s="17">
        <v>105.9</v>
      </c>
      <c r="N12" s="17">
        <v>107.2</v>
      </c>
      <c r="O12" s="17">
        <v>207.9</v>
      </c>
      <c r="P12" s="17"/>
      <c r="Q12" s="17"/>
      <c r="R12" s="17">
        <v>502.1</v>
      </c>
      <c r="S12" s="17">
        <v>5.0999999999999996</v>
      </c>
      <c r="T12" s="17"/>
      <c r="U12" s="17"/>
      <c r="V12" s="17"/>
      <c r="W12" s="17"/>
      <c r="X12" s="17">
        <v>162.30000000000001</v>
      </c>
      <c r="Y12" s="17">
        <v>7.3</v>
      </c>
      <c r="Z12" s="17">
        <v>5.3</v>
      </c>
      <c r="AA12" s="17">
        <v>0</v>
      </c>
      <c r="AB12" s="17">
        <v>6.9</v>
      </c>
      <c r="AC12" s="17">
        <v>10.1</v>
      </c>
      <c r="AD12" s="17">
        <v>49.5</v>
      </c>
      <c r="AE12" s="17"/>
      <c r="AF12" s="17"/>
      <c r="AG12" s="17"/>
      <c r="AH12" s="17"/>
      <c r="AI12" s="17">
        <v>90.6</v>
      </c>
      <c r="AJ12" s="17">
        <v>30.4</v>
      </c>
      <c r="AK12" s="17"/>
      <c r="AL12" s="17"/>
      <c r="AM12" s="17"/>
      <c r="AN12" s="17">
        <v>6.5</v>
      </c>
      <c r="AO12" s="17">
        <v>459.3</v>
      </c>
      <c r="AP12" s="17">
        <v>74.3</v>
      </c>
      <c r="AQ12" s="17">
        <v>148</v>
      </c>
      <c r="AR12" s="17">
        <v>42</v>
      </c>
      <c r="AS12" s="17">
        <v>18.8</v>
      </c>
      <c r="AT12" s="17">
        <v>19.8</v>
      </c>
      <c r="AU12" s="17">
        <v>89.3</v>
      </c>
      <c r="AV12" s="17">
        <v>122.5</v>
      </c>
      <c r="AW12" s="17">
        <v>123.4</v>
      </c>
      <c r="AX12" s="17">
        <v>152.1</v>
      </c>
      <c r="AY12" s="17">
        <v>109.7</v>
      </c>
      <c r="AZ12" s="17">
        <v>8.1999999999999993</v>
      </c>
      <c r="BA12" s="17">
        <v>1.9</v>
      </c>
      <c r="BB12" s="17">
        <v>25</v>
      </c>
      <c r="BC12" s="17">
        <v>39</v>
      </c>
      <c r="BD12" s="17">
        <v>4</v>
      </c>
      <c r="BE12" s="17">
        <v>0</v>
      </c>
      <c r="BF12" s="17">
        <v>71.7</v>
      </c>
      <c r="BG12" s="17"/>
      <c r="BH12" s="17"/>
      <c r="BI12" s="17">
        <v>30.8</v>
      </c>
      <c r="BJ12" s="17"/>
      <c r="BK12" s="17"/>
      <c r="BL12" s="17">
        <v>0</v>
      </c>
      <c r="BM12" s="17"/>
      <c r="BN12" s="17"/>
      <c r="BO12" s="17"/>
      <c r="BP12" s="17">
        <v>87</v>
      </c>
      <c r="BQ12" s="17">
        <v>178</v>
      </c>
      <c r="BR12" s="17">
        <v>175.9</v>
      </c>
      <c r="BS12" s="17">
        <v>0</v>
      </c>
      <c r="BT12" s="17">
        <v>174.6</v>
      </c>
      <c r="BU12" s="17"/>
      <c r="BV12" s="17"/>
      <c r="BW12" s="17"/>
      <c r="BX12" s="17"/>
      <c r="BY12" s="17"/>
      <c r="BZ12" s="17"/>
      <c r="CA12" s="17"/>
      <c r="CB12" s="17">
        <v>0</v>
      </c>
      <c r="CC12" s="17">
        <v>2.4</v>
      </c>
      <c r="CD12" s="17">
        <v>0</v>
      </c>
      <c r="CE12" s="17">
        <v>90.2</v>
      </c>
      <c r="CF12" s="17">
        <v>64.400000000000006</v>
      </c>
      <c r="CG12" s="17">
        <v>74.400000000000006</v>
      </c>
      <c r="CH12" s="17">
        <v>30.1</v>
      </c>
      <c r="CI12" s="17"/>
      <c r="CJ12" s="17"/>
      <c r="CK12" s="17"/>
      <c r="CL12" s="17">
        <v>102.9</v>
      </c>
      <c r="CM12" s="17">
        <v>103</v>
      </c>
      <c r="CN12" s="17">
        <v>122.6</v>
      </c>
      <c r="CO12" s="17"/>
      <c r="CP12" s="17"/>
      <c r="CQ12" s="17"/>
      <c r="CR12" s="17"/>
      <c r="CS12" s="17"/>
      <c r="CT12" s="17"/>
      <c r="CU12" s="17"/>
      <c r="CV12" s="17">
        <v>0</v>
      </c>
      <c r="CW12" s="17">
        <v>64.7</v>
      </c>
      <c r="CX12" s="17">
        <v>0</v>
      </c>
      <c r="CY12" s="17">
        <v>9.9</v>
      </c>
      <c r="CZ12" s="17">
        <v>0</v>
      </c>
      <c r="DA12" s="17">
        <v>16.8</v>
      </c>
      <c r="DB12" s="17">
        <v>10</v>
      </c>
      <c r="DC12" s="17">
        <v>5.3</v>
      </c>
      <c r="DD12" s="17">
        <v>0.7</v>
      </c>
      <c r="DE12" s="17">
        <v>1.5</v>
      </c>
      <c r="DF12" s="17">
        <v>2.6</v>
      </c>
      <c r="DG12" s="17">
        <v>20.399999999999999</v>
      </c>
      <c r="DH12" s="17">
        <v>20</v>
      </c>
      <c r="DI12" s="17">
        <v>15.9</v>
      </c>
      <c r="DJ12" s="17">
        <v>3.5</v>
      </c>
      <c r="DK12" s="17">
        <v>18.399999999999999</v>
      </c>
      <c r="DL12" s="17">
        <v>0</v>
      </c>
      <c r="DM12" s="17">
        <v>0</v>
      </c>
      <c r="DN12" s="17">
        <v>28</v>
      </c>
      <c r="DO12" s="17">
        <v>73.400000000000006</v>
      </c>
      <c r="DP12" s="17">
        <v>4.5</v>
      </c>
      <c r="DQ12" s="17">
        <v>2.2000000000000002</v>
      </c>
      <c r="DR12" s="17">
        <v>2.2000000000000002</v>
      </c>
      <c r="DS12" s="17">
        <v>3</v>
      </c>
      <c r="DT12" s="17">
        <v>0</v>
      </c>
      <c r="DU12" s="17">
        <v>2.7</v>
      </c>
      <c r="DV12" s="17">
        <v>8.8000000000000007</v>
      </c>
      <c r="DW12" s="17">
        <v>2.6</v>
      </c>
      <c r="DX12" s="17"/>
      <c r="DY12" s="17">
        <v>9.9</v>
      </c>
      <c r="DZ12" s="17">
        <v>5.3</v>
      </c>
      <c r="EA12" s="17">
        <v>11.5</v>
      </c>
      <c r="EB12" s="17">
        <v>15.5</v>
      </c>
      <c r="EC12" s="17">
        <v>17.8</v>
      </c>
      <c r="ED12" s="17">
        <v>17.5</v>
      </c>
      <c r="EE12" s="17">
        <v>32.1</v>
      </c>
      <c r="EF12" s="17">
        <v>0</v>
      </c>
      <c r="EG12" s="17">
        <v>91.7</v>
      </c>
      <c r="EH12" s="17">
        <v>91.3</v>
      </c>
      <c r="EI12" s="17">
        <v>13.6</v>
      </c>
      <c r="EJ12" s="17">
        <v>11.7</v>
      </c>
      <c r="EK12" s="17">
        <v>16.399999999999999</v>
      </c>
      <c r="EL12" s="17">
        <v>8.1999999999999993</v>
      </c>
      <c r="EM12" s="17">
        <v>5.7</v>
      </c>
      <c r="EN12" s="17">
        <v>8.6</v>
      </c>
      <c r="EO12" s="17">
        <v>9.1999999999999993</v>
      </c>
      <c r="EP12" s="17">
        <v>9.4</v>
      </c>
      <c r="EQ12" s="17">
        <v>6.8</v>
      </c>
      <c r="ER12" s="17">
        <v>0</v>
      </c>
      <c r="ES12" s="17">
        <v>0</v>
      </c>
      <c r="ET12" s="17">
        <v>0</v>
      </c>
      <c r="EU12" s="17">
        <v>0.6</v>
      </c>
      <c r="EV12" s="17">
        <v>120.6</v>
      </c>
      <c r="EW12" s="17">
        <v>112.5</v>
      </c>
      <c r="EX12" s="17">
        <v>0</v>
      </c>
      <c r="EY12" s="17">
        <v>0</v>
      </c>
      <c r="EZ12" s="17">
        <v>7.2</v>
      </c>
      <c r="FA12" s="17">
        <v>19.2</v>
      </c>
      <c r="FB12" s="17">
        <v>8.5</v>
      </c>
      <c r="FC12" s="17">
        <v>43.25</v>
      </c>
      <c r="FD12" s="17">
        <v>20.32</v>
      </c>
      <c r="FE12" s="17">
        <v>17.7</v>
      </c>
      <c r="FF12" s="17"/>
      <c r="FG12" s="17">
        <v>7.6</v>
      </c>
      <c r="FH12" s="17"/>
      <c r="FI12" s="17"/>
      <c r="FJ12" s="17">
        <v>6352.07</v>
      </c>
      <c r="FK12" s="15"/>
      <c r="FL12" s="17">
        <v>23.894639999999999</v>
      </c>
      <c r="FM12" s="17">
        <v>0</v>
      </c>
      <c r="FN12" s="17"/>
      <c r="FO12" s="17">
        <v>12.4</v>
      </c>
      <c r="FP12" s="17">
        <v>27.228560000000002</v>
      </c>
      <c r="FQ12" s="17">
        <v>18.933340000000001</v>
      </c>
      <c r="FR12" s="17">
        <v>7</v>
      </c>
      <c r="FS12" s="17">
        <v>16.100000000000001</v>
      </c>
      <c r="FT12" s="17">
        <v>105.55654</v>
      </c>
    </row>
    <row r="13" spans="1:176" ht="24" customHeight="1" x14ac:dyDescent="0.3">
      <c r="A13" s="16" t="s">
        <v>55</v>
      </c>
      <c r="B13" s="16" t="s">
        <v>792</v>
      </c>
      <c r="C13" s="17">
        <v>52</v>
      </c>
      <c r="D13" s="17">
        <v>655.5</v>
      </c>
      <c r="E13" s="17">
        <v>218.5</v>
      </c>
      <c r="F13" s="17"/>
      <c r="G13" s="17"/>
      <c r="H13" s="17">
        <v>90.3</v>
      </c>
      <c r="I13" s="17">
        <v>114.7</v>
      </c>
      <c r="J13" s="17">
        <v>26.7</v>
      </c>
      <c r="K13" s="17"/>
      <c r="L13" s="17">
        <v>136.69999999999999</v>
      </c>
      <c r="M13" s="17">
        <v>137.9</v>
      </c>
      <c r="N13" s="17">
        <v>137.4</v>
      </c>
      <c r="O13" s="17">
        <v>234</v>
      </c>
      <c r="P13" s="17"/>
      <c r="Q13" s="17"/>
      <c r="R13" s="17">
        <v>459.1</v>
      </c>
      <c r="S13" s="17">
        <v>5.0999999999999996</v>
      </c>
      <c r="T13" s="17"/>
      <c r="U13" s="17"/>
      <c r="V13" s="17"/>
      <c r="W13" s="17"/>
      <c r="X13" s="17">
        <v>162.6</v>
      </c>
      <c r="Y13" s="17">
        <v>7.9</v>
      </c>
      <c r="Z13" s="17">
        <v>5.5</v>
      </c>
      <c r="AA13" s="17">
        <v>0</v>
      </c>
      <c r="AB13" s="17">
        <v>6.8</v>
      </c>
      <c r="AC13" s="17">
        <v>10.199999999999999</v>
      </c>
      <c r="AD13" s="17">
        <v>50.8</v>
      </c>
      <c r="AE13" s="17"/>
      <c r="AF13" s="17"/>
      <c r="AG13" s="17"/>
      <c r="AH13" s="17"/>
      <c r="AI13" s="17">
        <v>91.7</v>
      </c>
      <c r="AJ13" s="17">
        <v>40.9</v>
      </c>
      <c r="AK13" s="17"/>
      <c r="AL13" s="17"/>
      <c r="AM13" s="17"/>
      <c r="AN13" s="17">
        <v>6.5</v>
      </c>
      <c r="AO13" s="17">
        <v>463.6</v>
      </c>
      <c r="AP13" s="17">
        <v>74.3</v>
      </c>
      <c r="AQ13" s="17">
        <v>149.1</v>
      </c>
      <c r="AR13" s="17">
        <v>42.1</v>
      </c>
      <c r="AS13" s="17">
        <v>19</v>
      </c>
      <c r="AT13" s="17">
        <v>19.8</v>
      </c>
      <c r="AU13" s="17">
        <v>88.3</v>
      </c>
      <c r="AV13" s="17">
        <v>125.1</v>
      </c>
      <c r="AW13" s="17">
        <v>124</v>
      </c>
      <c r="AX13" s="17">
        <v>151.9</v>
      </c>
      <c r="AY13" s="17">
        <v>110.4</v>
      </c>
      <c r="AZ13" s="17">
        <v>8.1999999999999993</v>
      </c>
      <c r="BA13" s="17">
        <v>1.9</v>
      </c>
      <c r="BB13" s="17">
        <v>33.700000000000003</v>
      </c>
      <c r="BC13" s="17">
        <v>39.299999999999997</v>
      </c>
      <c r="BD13" s="17">
        <v>4</v>
      </c>
      <c r="BE13" s="17">
        <v>0</v>
      </c>
      <c r="BF13" s="17">
        <v>52.9</v>
      </c>
      <c r="BG13" s="17"/>
      <c r="BH13" s="17"/>
      <c r="BI13" s="17">
        <v>31.3</v>
      </c>
      <c r="BJ13" s="17"/>
      <c r="BK13" s="17"/>
      <c r="BL13" s="17">
        <v>0</v>
      </c>
      <c r="BM13" s="17"/>
      <c r="BN13" s="17"/>
      <c r="BO13" s="17"/>
      <c r="BP13" s="17">
        <v>87.3</v>
      </c>
      <c r="BQ13" s="17">
        <v>107.2</v>
      </c>
      <c r="BR13" s="17">
        <v>107.2</v>
      </c>
      <c r="BS13" s="17">
        <v>0</v>
      </c>
      <c r="BT13" s="17">
        <v>123.2</v>
      </c>
      <c r="BU13" s="17"/>
      <c r="BV13" s="17"/>
      <c r="BW13" s="17"/>
      <c r="BX13" s="17"/>
      <c r="BY13" s="17"/>
      <c r="BZ13" s="17"/>
      <c r="CA13" s="17"/>
      <c r="CB13" s="17">
        <v>0</v>
      </c>
      <c r="CC13" s="17">
        <v>2.4</v>
      </c>
      <c r="CD13" s="17">
        <v>0</v>
      </c>
      <c r="CE13" s="17">
        <v>92.6</v>
      </c>
      <c r="CF13" s="17">
        <v>65.3</v>
      </c>
      <c r="CG13" s="17">
        <v>74.7</v>
      </c>
      <c r="CH13" s="17">
        <v>30.5</v>
      </c>
      <c r="CI13" s="17"/>
      <c r="CJ13" s="17"/>
      <c r="CK13" s="17"/>
      <c r="CL13" s="17">
        <v>103</v>
      </c>
      <c r="CM13" s="17">
        <v>102.7</v>
      </c>
      <c r="CN13" s="17">
        <v>121</v>
      </c>
      <c r="CO13" s="17"/>
      <c r="CP13" s="17"/>
      <c r="CQ13" s="17"/>
      <c r="CR13" s="17"/>
      <c r="CS13" s="17"/>
      <c r="CT13" s="17"/>
      <c r="CU13" s="17"/>
      <c r="CV13" s="17">
        <v>0</v>
      </c>
      <c r="CW13" s="17">
        <v>55.4</v>
      </c>
      <c r="CX13" s="17">
        <v>0</v>
      </c>
      <c r="CY13" s="17">
        <v>10</v>
      </c>
      <c r="CZ13" s="17">
        <v>0</v>
      </c>
      <c r="DA13" s="17">
        <v>16.8</v>
      </c>
      <c r="DB13" s="17">
        <v>9.9</v>
      </c>
      <c r="DC13" s="17">
        <v>5.4</v>
      </c>
      <c r="DD13" s="17">
        <v>0.7</v>
      </c>
      <c r="DE13" s="17">
        <v>1.5</v>
      </c>
      <c r="DF13" s="17">
        <v>2.6</v>
      </c>
      <c r="DG13" s="17">
        <v>20.7</v>
      </c>
      <c r="DH13" s="17">
        <v>20</v>
      </c>
      <c r="DI13" s="17">
        <v>15.9</v>
      </c>
      <c r="DJ13" s="17">
        <v>3.5</v>
      </c>
      <c r="DK13" s="17">
        <v>18.399999999999999</v>
      </c>
      <c r="DL13" s="17">
        <v>0</v>
      </c>
      <c r="DM13" s="17">
        <v>0</v>
      </c>
      <c r="DN13" s="17">
        <v>26.9</v>
      </c>
      <c r="DO13" s="17">
        <v>69.400000000000006</v>
      </c>
      <c r="DP13" s="17">
        <v>4.5</v>
      </c>
      <c r="DQ13" s="17">
        <v>2.2000000000000002</v>
      </c>
      <c r="DR13" s="17">
        <v>2.2000000000000002</v>
      </c>
      <c r="DS13" s="17">
        <v>3</v>
      </c>
      <c r="DT13" s="17">
        <v>0</v>
      </c>
      <c r="DU13" s="17">
        <v>2.7</v>
      </c>
      <c r="DV13" s="17">
        <v>9.1</v>
      </c>
      <c r="DW13" s="17">
        <v>2.6</v>
      </c>
      <c r="DX13" s="17"/>
      <c r="DY13" s="17">
        <v>9.9</v>
      </c>
      <c r="DZ13" s="17">
        <v>5.4</v>
      </c>
      <c r="EA13" s="17">
        <v>11.9</v>
      </c>
      <c r="EB13" s="17">
        <v>15.9</v>
      </c>
      <c r="EC13" s="17">
        <v>17.8</v>
      </c>
      <c r="ED13" s="17">
        <v>13.4</v>
      </c>
      <c r="EE13" s="17">
        <v>33.799999999999997</v>
      </c>
      <c r="EF13" s="17">
        <v>0</v>
      </c>
      <c r="EG13" s="17">
        <v>96.7</v>
      </c>
      <c r="EH13" s="17">
        <v>94.8</v>
      </c>
      <c r="EI13" s="17">
        <v>14.7</v>
      </c>
      <c r="EJ13" s="17">
        <v>11</v>
      </c>
      <c r="EK13" s="17">
        <v>16.399999999999999</v>
      </c>
      <c r="EL13" s="17">
        <v>8.1999999999999993</v>
      </c>
      <c r="EM13" s="17">
        <v>4.5999999999999996</v>
      </c>
      <c r="EN13" s="17">
        <v>8.4</v>
      </c>
      <c r="EO13" s="17">
        <v>9.1999999999999993</v>
      </c>
      <c r="EP13" s="17">
        <v>9.4</v>
      </c>
      <c r="EQ13" s="17">
        <v>7.7</v>
      </c>
      <c r="ER13" s="17">
        <v>0</v>
      </c>
      <c r="ES13" s="17">
        <v>0</v>
      </c>
      <c r="ET13" s="17">
        <v>0</v>
      </c>
      <c r="EU13" s="17">
        <v>0.6</v>
      </c>
      <c r="EV13" s="17">
        <v>104.2</v>
      </c>
      <c r="EW13" s="17">
        <v>107.9</v>
      </c>
      <c r="EX13" s="17">
        <v>0</v>
      </c>
      <c r="EY13" s="17">
        <v>0</v>
      </c>
      <c r="EZ13" s="17">
        <v>7.1</v>
      </c>
      <c r="FA13" s="17">
        <v>19.2</v>
      </c>
      <c r="FB13" s="17">
        <v>8.4</v>
      </c>
      <c r="FC13" s="17">
        <v>41.25</v>
      </c>
      <c r="FD13" s="17">
        <v>20.2</v>
      </c>
      <c r="FE13" s="17">
        <v>16.899999999999999</v>
      </c>
      <c r="FF13" s="17"/>
      <c r="FG13" s="17">
        <v>7.5</v>
      </c>
      <c r="FH13" s="17"/>
      <c r="FI13" s="17"/>
      <c r="FJ13" s="17">
        <v>6232.65</v>
      </c>
      <c r="FK13" s="15"/>
      <c r="FL13" s="17">
        <v>23.918430000000001</v>
      </c>
      <c r="FM13" s="17">
        <v>0</v>
      </c>
      <c r="FN13" s="17"/>
      <c r="FO13" s="17">
        <v>12.4</v>
      </c>
      <c r="FP13" s="17">
        <v>27.23995</v>
      </c>
      <c r="FQ13" s="17">
        <v>18.933119999999999</v>
      </c>
      <c r="FR13" s="17">
        <v>7</v>
      </c>
      <c r="FS13" s="17">
        <v>16.2</v>
      </c>
      <c r="FT13" s="17">
        <v>105.6915</v>
      </c>
    </row>
    <row r="14" spans="1:176" ht="24" customHeight="1" x14ac:dyDescent="0.3">
      <c r="A14" s="16" t="s">
        <v>55</v>
      </c>
      <c r="B14" s="16" t="s">
        <v>793</v>
      </c>
      <c r="C14" s="17">
        <v>42.1</v>
      </c>
      <c r="D14" s="17">
        <v>642.29999999999995</v>
      </c>
      <c r="E14" s="17">
        <v>215.9</v>
      </c>
      <c r="F14" s="17"/>
      <c r="G14" s="17"/>
      <c r="H14" s="17">
        <v>82.1</v>
      </c>
      <c r="I14" s="17">
        <v>103.4</v>
      </c>
      <c r="J14" s="17">
        <v>26.5</v>
      </c>
      <c r="K14" s="17"/>
      <c r="L14" s="17">
        <v>159.80000000000001</v>
      </c>
      <c r="M14" s="17">
        <v>157.80000000000001</v>
      </c>
      <c r="N14" s="17">
        <v>158.80000000000001</v>
      </c>
      <c r="O14" s="17">
        <v>251</v>
      </c>
      <c r="P14" s="17"/>
      <c r="Q14" s="17"/>
      <c r="R14" s="17">
        <v>442.5</v>
      </c>
      <c r="S14" s="17">
        <v>4.9000000000000004</v>
      </c>
      <c r="T14" s="17"/>
      <c r="U14" s="17"/>
      <c r="V14" s="17"/>
      <c r="W14" s="17"/>
      <c r="X14" s="17">
        <v>150.6</v>
      </c>
      <c r="Y14" s="17">
        <v>6.5</v>
      </c>
      <c r="Z14" s="17">
        <v>4.9000000000000004</v>
      </c>
      <c r="AA14" s="17">
        <v>0</v>
      </c>
      <c r="AB14" s="17">
        <v>6.9</v>
      </c>
      <c r="AC14" s="17">
        <v>10.199999999999999</v>
      </c>
      <c r="AD14" s="17">
        <v>51</v>
      </c>
      <c r="AE14" s="17"/>
      <c r="AF14" s="17"/>
      <c r="AG14" s="17"/>
      <c r="AH14" s="17"/>
      <c r="AI14" s="17">
        <v>68</v>
      </c>
      <c r="AJ14" s="17">
        <v>64.2</v>
      </c>
      <c r="AK14" s="17"/>
      <c r="AL14" s="17"/>
      <c r="AM14" s="17"/>
      <c r="AN14" s="17">
        <v>6.5</v>
      </c>
      <c r="AO14" s="17">
        <v>444</v>
      </c>
      <c r="AP14" s="17">
        <v>74.3</v>
      </c>
      <c r="AQ14" s="17">
        <v>141.69999999999999</v>
      </c>
      <c r="AR14" s="17">
        <v>41.6</v>
      </c>
      <c r="AS14" s="17">
        <v>18.8</v>
      </c>
      <c r="AT14" s="17">
        <v>19.8</v>
      </c>
      <c r="AU14" s="17">
        <v>87.9</v>
      </c>
      <c r="AV14" s="17">
        <v>115.4</v>
      </c>
      <c r="AW14" s="17">
        <v>120.1</v>
      </c>
      <c r="AX14" s="17">
        <v>152.5</v>
      </c>
      <c r="AY14" s="17">
        <v>110.1</v>
      </c>
      <c r="AZ14" s="17">
        <v>8.1999999999999993</v>
      </c>
      <c r="BA14" s="17">
        <v>2</v>
      </c>
      <c r="BB14" s="17">
        <v>32.5</v>
      </c>
      <c r="BC14" s="17">
        <v>39.4</v>
      </c>
      <c r="BD14" s="17">
        <v>4</v>
      </c>
      <c r="BE14" s="17">
        <v>0</v>
      </c>
      <c r="BF14" s="17">
        <v>60.9</v>
      </c>
      <c r="BG14" s="17"/>
      <c r="BH14" s="17"/>
      <c r="BI14" s="17">
        <v>29.2</v>
      </c>
      <c r="BJ14" s="17"/>
      <c r="BK14" s="17"/>
      <c r="BL14" s="17">
        <v>0</v>
      </c>
      <c r="BM14" s="17"/>
      <c r="BN14" s="17"/>
      <c r="BO14" s="17"/>
      <c r="BP14" s="17">
        <v>85.5</v>
      </c>
      <c r="BQ14" s="17">
        <v>85.7</v>
      </c>
      <c r="BR14" s="17">
        <v>86.2</v>
      </c>
      <c r="BS14" s="17">
        <v>0</v>
      </c>
      <c r="BT14" s="17">
        <v>108.9</v>
      </c>
      <c r="BU14" s="17"/>
      <c r="BV14" s="17"/>
      <c r="BW14" s="17"/>
      <c r="BX14" s="17"/>
      <c r="BY14" s="17"/>
      <c r="BZ14" s="17"/>
      <c r="CA14" s="17"/>
      <c r="CB14" s="17">
        <v>0</v>
      </c>
      <c r="CC14" s="17">
        <v>2.4</v>
      </c>
      <c r="CD14" s="17">
        <v>0</v>
      </c>
      <c r="CE14" s="17">
        <v>88.3</v>
      </c>
      <c r="CF14" s="17">
        <v>62.1</v>
      </c>
      <c r="CG14" s="17">
        <v>72.5</v>
      </c>
      <c r="CH14" s="17">
        <v>29</v>
      </c>
      <c r="CI14" s="17"/>
      <c r="CJ14" s="17"/>
      <c r="CK14" s="17"/>
      <c r="CL14" s="17">
        <v>103.2</v>
      </c>
      <c r="CM14" s="17">
        <v>103.6</v>
      </c>
      <c r="CN14" s="17">
        <v>121.6</v>
      </c>
      <c r="CO14" s="17"/>
      <c r="CP14" s="17"/>
      <c r="CQ14" s="17"/>
      <c r="CR14" s="17"/>
      <c r="CS14" s="17"/>
      <c r="CT14" s="17"/>
      <c r="CU14" s="17"/>
      <c r="CV14" s="17">
        <v>0</v>
      </c>
      <c r="CW14" s="17">
        <v>63.8</v>
      </c>
      <c r="CX14" s="17">
        <v>0</v>
      </c>
      <c r="CY14" s="17">
        <v>10.1</v>
      </c>
      <c r="CZ14" s="17">
        <v>0</v>
      </c>
      <c r="DA14" s="17">
        <v>16.8</v>
      </c>
      <c r="DB14" s="17">
        <v>9.8000000000000007</v>
      </c>
      <c r="DC14" s="17">
        <v>5.4</v>
      </c>
      <c r="DD14" s="17">
        <v>0.7</v>
      </c>
      <c r="DE14" s="17">
        <v>1.5</v>
      </c>
      <c r="DF14" s="17">
        <v>2.6</v>
      </c>
      <c r="DG14" s="17">
        <v>19.899999999999999</v>
      </c>
      <c r="DH14" s="17">
        <v>20</v>
      </c>
      <c r="DI14" s="17">
        <v>16</v>
      </c>
      <c r="DJ14" s="17">
        <v>3.5</v>
      </c>
      <c r="DK14" s="17">
        <v>18.399999999999999</v>
      </c>
      <c r="DL14" s="17">
        <v>0</v>
      </c>
      <c r="DM14" s="17">
        <v>0</v>
      </c>
      <c r="DN14" s="17">
        <v>26.8</v>
      </c>
      <c r="DO14" s="17">
        <v>67.7</v>
      </c>
      <c r="DP14" s="17">
        <v>4.5</v>
      </c>
      <c r="DQ14" s="17">
        <v>2.2000000000000002</v>
      </c>
      <c r="DR14" s="17">
        <v>2.2000000000000002</v>
      </c>
      <c r="DS14" s="17">
        <v>3</v>
      </c>
      <c r="DT14" s="17">
        <v>0</v>
      </c>
      <c r="DU14" s="17">
        <v>2.7</v>
      </c>
      <c r="DV14" s="17">
        <v>9.1999999999999993</v>
      </c>
      <c r="DW14" s="17">
        <v>2.6</v>
      </c>
      <c r="DX14" s="17"/>
      <c r="DY14" s="17">
        <v>9.9</v>
      </c>
      <c r="DZ14" s="17">
        <v>5.7</v>
      </c>
      <c r="EA14" s="17">
        <v>10.6</v>
      </c>
      <c r="EB14" s="17">
        <v>15.5</v>
      </c>
      <c r="EC14" s="17">
        <v>17.8</v>
      </c>
      <c r="ED14" s="17">
        <v>13.2</v>
      </c>
      <c r="EE14" s="17">
        <v>31.6</v>
      </c>
      <c r="EF14" s="17">
        <v>0</v>
      </c>
      <c r="EG14" s="17">
        <v>96.5</v>
      </c>
      <c r="EH14" s="17">
        <v>95.9</v>
      </c>
      <c r="EI14" s="17">
        <v>14.6</v>
      </c>
      <c r="EJ14" s="17">
        <v>14.5</v>
      </c>
      <c r="EK14" s="17">
        <v>16.399999999999999</v>
      </c>
      <c r="EL14" s="17">
        <v>8.1999999999999993</v>
      </c>
      <c r="EM14" s="17">
        <v>3</v>
      </c>
      <c r="EN14" s="17">
        <v>8.4</v>
      </c>
      <c r="EO14" s="17">
        <v>9.1999999999999993</v>
      </c>
      <c r="EP14" s="17">
        <v>9.4</v>
      </c>
      <c r="EQ14" s="17">
        <v>7.2</v>
      </c>
      <c r="ER14" s="17">
        <v>0</v>
      </c>
      <c r="ES14" s="17">
        <v>0</v>
      </c>
      <c r="ET14" s="17">
        <v>0</v>
      </c>
      <c r="EU14" s="17">
        <v>0.6</v>
      </c>
      <c r="EV14" s="17">
        <v>97.5</v>
      </c>
      <c r="EW14" s="17">
        <v>93.3</v>
      </c>
      <c r="EX14" s="17">
        <v>0</v>
      </c>
      <c r="EY14" s="17">
        <v>0</v>
      </c>
      <c r="EZ14" s="17">
        <v>7.2</v>
      </c>
      <c r="FA14" s="17">
        <v>19.2</v>
      </c>
      <c r="FB14" s="17">
        <v>8.6</v>
      </c>
      <c r="FC14" s="17">
        <v>43.03</v>
      </c>
      <c r="FD14" s="17">
        <v>20.04</v>
      </c>
      <c r="FE14" s="17">
        <v>17.600000000000001</v>
      </c>
      <c r="FF14" s="17"/>
      <c r="FG14" s="17">
        <v>7.3</v>
      </c>
      <c r="FH14" s="17"/>
      <c r="FI14" s="17"/>
      <c r="FJ14" s="17">
        <v>6118.67</v>
      </c>
      <c r="FK14" s="15"/>
      <c r="FL14" s="17">
        <v>23.9161</v>
      </c>
      <c r="FM14" s="17">
        <v>0</v>
      </c>
      <c r="FN14" s="17"/>
      <c r="FO14" s="17">
        <v>12.4</v>
      </c>
      <c r="FP14" s="17">
        <v>27.24166</v>
      </c>
      <c r="FQ14" s="17">
        <v>18.932870000000001</v>
      </c>
      <c r="FR14" s="17">
        <v>7</v>
      </c>
      <c r="FS14" s="17">
        <v>16</v>
      </c>
      <c r="FT14" s="17">
        <v>105.49063</v>
      </c>
    </row>
    <row r="15" spans="1:176" ht="24" customHeight="1" x14ac:dyDescent="0.3">
      <c r="A15" s="16" t="s">
        <v>55</v>
      </c>
      <c r="B15" s="16" t="s">
        <v>794</v>
      </c>
      <c r="C15" s="17">
        <v>44.9</v>
      </c>
      <c r="D15" s="17">
        <v>647.9</v>
      </c>
      <c r="E15" s="17">
        <v>216.6</v>
      </c>
      <c r="F15" s="17"/>
      <c r="G15" s="17"/>
      <c r="H15" s="17">
        <v>88.9</v>
      </c>
      <c r="I15" s="17">
        <v>110.2</v>
      </c>
      <c r="J15" s="17">
        <v>27</v>
      </c>
      <c r="K15" s="17"/>
      <c r="L15" s="17">
        <v>125</v>
      </c>
      <c r="M15" s="17">
        <v>124.9</v>
      </c>
      <c r="N15" s="17">
        <v>125.6</v>
      </c>
      <c r="O15" s="17">
        <v>216.1</v>
      </c>
      <c r="P15" s="17"/>
      <c r="Q15" s="17"/>
      <c r="R15" s="17">
        <v>561.1</v>
      </c>
      <c r="S15" s="17">
        <v>5</v>
      </c>
      <c r="T15" s="17"/>
      <c r="U15" s="17"/>
      <c r="V15" s="17"/>
      <c r="W15" s="17"/>
      <c r="X15" s="17">
        <v>161.1</v>
      </c>
      <c r="Y15" s="17">
        <v>6.9</v>
      </c>
      <c r="Z15" s="17">
        <v>5.3</v>
      </c>
      <c r="AA15" s="17">
        <v>0</v>
      </c>
      <c r="AB15" s="17">
        <v>7</v>
      </c>
      <c r="AC15" s="17">
        <v>11.9</v>
      </c>
      <c r="AD15" s="17">
        <v>50</v>
      </c>
      <c r="AE15" s="17"/>
      <c r="AF15" s="17"/>
      <c r="AG15" s="17"/>
      <c r="AH15" s="17"/>
      <c r="AI15" s="17">
        <v>65.400000000000006</v>
      </c>
      <c r="AJ15" s="17">
        <v>21.7</v>
      </c>
      <c r="AK15" s="17"/>
      <c r="AL15" s="17"/>
      <c r="AM15" s="17"/>
      <c r="AN15" s="17">
        <v>6.5</v>
      </c>
      <c r="AO15" s="17">
        <v>456.1</v>
      </c>
      <c r="AP15" s="17">
        <v>74.3</v>
      </c>
      <c r="AQ15" s="17">
        <v>147.6</v>
      </c>
      <c r="AR15" s="17">
        <v>42.1</v>
      </c>
      <c r="AS15" s="17">
        <v>18.8</v>
      </c>
      <c r="AT15" s="17">
        <v>19.8</v>
      </c>
      <c r="AU15" s="17">
        <v>85.4</v>
      </c>
      <c r="AV15" s="17">
        <v>120.4</v>
      </c>
      <c r="AW15" s="17">
        <v>121.5</v>
      </c>
      <c r="AX15" s="17">
        <v>152.6</v>
      </c>
      <c r="AY15" s="17">
        <v>109.1</v>
      </c>
      <c r="AZ15" s="17">
        <v>8.1999999999999993</v>
      </c>
      <c r="BA15" s="17">
        <v>2</v>
      </c>
      <c r="BB15" s="17">
        <v>33.200000000000003</v>
      </c>
      <c r="BC15" s="17">
        <v>38.9</v>
      </c>
      <c r="BD15" s="17">
        <v>4</v>
      </c>
      <c r="BE15" s="17">
        <v>0</v>
      </c>
      <c r="BF15" s="17">
        <v>69.099999999999994</v>
      </c>
      <c r="BG15" s="17"/>
      <c r="BH15" s="17"/>
      <c r="BI15" s="17">
        <v>30.4</v>
      </c>
      <c r="BJ15" s="17"/>
      <c r="BK15" s="17"/>
      <c r="BL15" s="17">
        <v>0</v>
      </c>
      <c r="BM15" s="17"/>
      <c r="BN15" s="17"/>
      <c r="BO15" s="17"/>
      <c r="BP15" s="17">
        <v>86.5</v>
      </c>
      <c r="BQ15" s="17">
        <v>85.5</v>
      </c>
      <c r="BR15" s="17">
        <v>85.9</v>
      </c>
      <c r="BS15" s="17">
        <v>0</v>
      </c>
      <c r="BT15" s="17">
        <v>108.8</v>
      </c>
      <c r="BU15" s="17"/>
      <c r="BV15" s="17"/>
      <c r="BW15" s="17"/>
      <c r="BX15" s="17"/>
      <c r="BY15" s="17"/>
      <c r="BZ15" s="17"/>
      <c r="CA15" s="17"/>
      <c r="CB15" s="17">
        <v>0</v>
      </c>
      <c r="CC15" s="17">
        <v>2.4</v>
      </c>
      <c r="CD15" s="17">
        <v>0</v>
      </c>
      <c r="CE15" s="17">
        <v>92.9</v>
      </c>
      <c r="CF15" s="17">
        <v>63.7</v>
      </c>
      <c r="CG15" s="17">
        <v>74.2</v>
      </c>
      <c r="CH15" s="17">
        <v>29.7</v>
      </c>
      <c r="CI15" s="17"/>
      <c r="CJ15" s="17"/>
      <c r="CK15" s="17"/>
      <c r="CL15" s="17">
        <v>103.5</v>
      </c>
      <c r="CM15" s="17">
        <v>103.4</v>
      </c>
      <c r="CN15" s="17">
        <v>122.1</v>
      </c>
      <c r="CO15" s="17"/>
      <c r="CP15" s="17"/>
      <c r="CQ15" s="17"/>
      <c r="CR15" s="17"/>
      <c r="CS15" s="17"/>
      <c r="CT15" s="17"/>
      <c r="CU15" s="17"/>
      <c r="CV15" s="17">
        <v>0</v>
      </c>
      <c r="CW15" s="17">
        <v>79.900000000000006</v>
      </c>
      <c r="CX15" s="17">
        <v>0</v>
      </c>
      <c r="CY15" s="17">
        <v>7.8</v>
      </c>
      <c r="CZ15" s="17">
        <v>0</v>
      </c>
      <c r="DA15" s="17">
        <v>16.8</v>
      </c>
      <c r="DB15" s="17">
        <v>9.8000000000000007</v>
      </c>
      <c r="DC15" s="17">
        <v>5.5</v>
      </c>
      <c r="DD15" s="17">
        <v>0.7</v>
      </c>
      <c r="DE15" s="17">
        <v>1.5</v>
      </c>
      <c r="DF15" s="17">
        <v>2.6</v>
      </c>
      <c r="DG15" s="17">
        <v>20.2</v>
      </c>
      <c r="DH15" s="17">
        <v>20</v>
      </c>
      <c r="DI15" s="17">
        <v>16</v>
      </c>
      <c r="DJ15" s="17">
        <v>3.5</v>
      </c>
      <c r="DK15" s="17">
        <v>18.399999999999999</v>
      </c>
      <c r="DL15" s="17">
        <v>0</v>
      </c>
      <c r="DM15" s="17">
        <v>0</v>
      </c>
      <c r="DN15" s="17">
        <v>28.1</v>
      </c>
      <c r="DO15" s="17">
        <v>72.3</v>
      </c>
      <c r="DP15" s="17">
        <v>4.5</v>
      </c>
      <c r="DQ15" s="17">
        <v>2.2000000000000002</v>
      </c>
      <c r="DR15" s="17">
        <v>2.2000000000000002</v>
      </c>
      <c r="DS15" s="17">
        <v>3</v>
      </c>
      <c r="DT15" s="17">
        <v>0</v>
      </c>
      <c r="DU15" s="17">
        <v>2.7</v>
      </c>
      <c r="DV15" s="17">
        <v>9.1</v>
      </c>
      <c r="DW15" s="17">
        <v>2.6</v>
      </c>
      <c r="DX15" s="17"/>
      <c r="DY15" s="17">
        <v>9.9</v>
      </c>
      <c r="DZ15" s="17">
        <v>5.7</v>
      </c>
      <c r="EA15" s="17">
        <v>10.4</v>
      </c>
      <c r="EB15" s="17">
        <v>15.6</v>
      </c>
      <c r="EC15" s="17">
        <v>17.8</v>
      </c>
      <c r="ED15" s="17">
        <v>16.7</v>
      </c>
      <c r="EE15" s="17">
        <v>34.9</v>
      </c>
      <c r="EF15" s="17">
        <v>0</v>
      </c>
      <c r="EG15" s="17">
        <v>100</v>
      </c>
      <c r="EH15" s="17">
        <v>93</v>
      </c>
      <c r="EI15" s="17">
        <v>16.8</v>
      </c>
      <c r="EJ15" s="17">
        <v>10.3</v>
      </c>
      <c r="EK15" s="17">
        <v>16.399999999999999</v>
      </c>
      <c r="EL15" s="17">
        <v>8.1999999999999993</v>
      </c>
      <c r="EM15" s="17">
        <v>1.6</v>
      </c>
      <c r="EN15" s="17">
        <v>8.1999999999999993</v>
      </c>
      <c r="EO15" s="17">
        <v>9</v>
      </c>
      <c r="EP15" s="17">
        <v>9.1999999999999993</v>
      </c>
      <c r="EQ15" s="17">
        <v>6.4</v>
      </c>
      <c r="ER15" s="17">
        <v>0</v>
      </c>
      <c r="ES15" s="17">
        <v>0</v>
      </c>
      <c r="ET15" s="17">
        <v>0</v>
      </c>
      <c r="EU15" s="17">
        <v>0.6</v>
      </c>
      <c r="EV15" s="17">
        <v>89.6</v>
      </c>
      <c r="EW15" s="17">
        <v>90.2</v>
      </c>
      <c r="EX15" s="17">
        <v>0</v>
      </c>
      <c r="EY15" s="17">
        <v>0</v>
      </c>
      <c r="EZ15" s="17">
        <v>7.2</v>
      </c>
      <c r="FA15" s="17">
        <v>19.2</v>
      </c>
      <c r="FB15" s="17">
        <v>8.6</v>
      </c>
      <c r="FC15" s="17">
        <v>42.62</v>
      </c>
      <c r="FD15" s="17">
        <v>19.82</v>
      </c>
      <c r="FE15" s="17">
        <v>17.8</v>
      </c>
      <c r="FF15" s="17"/>
      <c r="FG15" s="17">
        <v>6.7</v>
      </c>
      <c r="FH15" s="17"/>
      <c r="FI15" s="17"/>
      <c r="FJ15" s="17">
        <v>6142.94</v>
      </c>
      <c r="FK15" s="15"/>
      <c r="FL15" s="17">
        <v>24.030550000000002</v>
      </c>
      <c r="FM15" s="17">
        <v>0</v>
      </c>
      <c r="FN15" s="17"/>
      <c r="FO15" s="17">
        <v>12.4</v>
      </c>
      <c r="FP15" s="17">
        <v>27.26792</v>
      </c>
      <c r="FQ15" s="17">
        <v>18.93242</v>
      </c>
      <c r="FR15" s="17">
        <v>7</v>
      </c>
      <c r="FS15" s="17">
        <v>16</v>
      </c>
      <c r="FT15" s="17">
        <v>105.63088999999999</v>
      </c>
    </row>
    <row r="16" spans="1:176" ht="24" customHeight="1" x14ac:dyDescent="0.3">
      <c r="A16" s="16" t="s">
        <v>55</v>
      </c>
      <c r="B16" s="16" t="s">
        <v>795</v>
      </c>
      <c r="C16" s="17">
        <v>48.5</v>
      </c>
      <c r="D16" s="17">
        <v>655.5</v>
      </c>
      <c r="E16" s="17">
        <v>219</v>
      </c>
      <c r="F16" s="17"/>
      <c r="G16" s="17"/>
      <c r="H16" s="17">
        <v>89.8</v>
      </c>
      <c r="I16" s="17">
        <v>113.5</v>
      </c>
      <c r="J16" s="17">
        <v>27.4</v>
      </c>
      <c r="K16" s="17"/>
      <c r="L16" s="17">
        <v>116.4</v>
      </c>
      <c r="M16" s="17">
        <v>116.7</v>
      </c>
      <c r="N16" s="17">
        <v>116.1</v>
      </c>
      <c r="O16" s="17">
        <v>213.2</v>
      </c>
      <c r="P16" s="17"/>
      <c r="Q16" s="17"/>
      <c r="R16" s="17">
        <v>561</v>
      </c>
      <c r="S16" s="17">
        <v>5.0999999999999996</v>
      </c>
      <c r="T16" s="17"/>
      <c r="U16" s="17"/>
      <c r="V16" s="17"/>
      <c r="W16" s="17"/>
      <c r="X16" s="17">
        <v>164.6</v>
      </c>
      <c r="Y16" s="17">
        <v>7.7</v>
      </c>
      <c r="Z16" s="17">
        <v>5.5</v>
      </c>
      <c r="AA16" s="17">
        <v>0</v>
      </c>
      <c r="AB16" s="17">
        <v>7</v>
      </c>
      <c r="AC16" s="17">
        <v>11.9</v>
      </c>
      <c r="AD16" s="17">
        <v>51.3</v>
      </c>
      <c r="AE16" s="17"/>
      <c r="AF16" s="17"/>
      <c r="AG16" s="17"/>
      <c r="AH16" s="17"/>
      <c r="AI16" s="17">
        <v>66.599999999999994</v>
      </c>
      <c r="AJ16" s="17">
        <v>25.7</v>
      </c>
      <c r="AK16" s="17"/>
      <c r="AL16" s="17"/>
      <c r="AM16" s="17"/>
      <c r="AN16" s="17">
        <v>6.5</v>
      </c>
      <c r="AO16" s="17">
        <v>458.3</v>
      </c>
      <c r="AP16" s="17">
        <v>74.3</v>
      </c>
      <c r="AQ16" s="17">
        <v>148.6</v>
      </c>
      <c r="AR16" s="17">
        <v>42.2</v>
      </c>
      <c r="AS16" s="17">
        <v>18.8</v>
      </c>
      <c r="AT16" s="17">
        <v>19.8</v>
      </c>
      <c r="AU16" s="17">
        <v>89.4</v>
      </c>
      <c r="AV16" s="17">
        <v>123.4</v>
      </c>
      <c r="AW16" s="17">
        <v>122.9</v>
      </c>
      <c r="AX16" s="17">
        <v>152.80000000000001</v>
      </c>
      <c r="AY16" s="17">
        <v>110.3</v>
      </c>
      <c r="AZ16" s="17">
        <v>8.1</v>
      </c>
      <c r="BA16" s="17">
        <v>2</v>
      </c>
      <c r="BB16" s="17">
        <v>34.4</v>
      </c>
      <c r="BC16" s="17">
        <v>39.799999999999997</v>
      </c>
      <c r="BD16" s="17">
        <v>4</v>
      </c>
      <c r="BE16" s="17">
        <v>0</v>
      </c>
      <c r="BF16" s="17">
        <v>84.7</v>
      </c>
      <c r="BG16" s="17"/>
      <c r="BH16" s="17"/>
      <c r="BI16" s="17">
        <v>31.1</v>
      </c>
      <c r="BJ16" s="17"/>
      <c r="BK16" s="17"/>
      <c r="BL16" s="17">
        <v>0</v>
      </c>
      <c r="BM16" s="17"/>
      <c r="BN16" s="17"/>
      <c r="BO16" s="17"/>
      <c r="BP16" s="17">
        <v>87.1</v>
      </c>
      <c r="BQ16" s="17">
        <v>85.9</v>
      </c>
      <c r="BR16" s="17">
        <v>86.2</v>
      </c>
      <c r="BS16" s="17">
        <v>0</v>
      </c>
      <c r="BT16" s="17">
        <v>109.8</v>
      </c>
      <c r="BU16" s="17"/>
      <c r="BV16" s="17"/>
      <c r="BW16" s="17"/>
      <c r="BX16" s="17"/>
      <c r="BY16" s="17"/>
      <c r="BZ16" s="17"/>
      <c r="CA16" s="17"/>
      <c r="CB16" s="17">
        <v>0</v>
      </c>
      <c r="CC16" s="17">
        <v>2.4</v>
      </c>
      <c r="CD16" s="17">
        <v>0</v>
      </c>
      <c r="CE16" s="17">
        <v>86.1</v>
      </c>
      <c r="CF16" s="17">
        <v>64.900000000000006</v>
      </c>
      <c r="CG16" s="17">
        <v>69.5</v>
      </c>
      <c r="CH16" s="17">
        <v>30.1</v>
      </c>
      <c r="CI16" s="17"/>
      <c r="CJ16" s="17"/>
      <c r="CK16" s="17"/>
      <c r="CL16" s="17">
        <v>103.6</v>
      </c>
      <c r="CM16" s="17">
        <v>103.5</v>
      </c>
      <c r="CN16" s="17">
        <v>123.2</v>
      </c>
      <c r="CO16" s="17"/>
      <c r="CP16" s="17"/>
      <c r="CQ16" s="17"/>
      <c r="CR16" s="17"/>
      <c r="CS16" s="17"/>
      <c r="CT16" s="17"/>
      <c r="CU16" s="17"/>
      <c r="CV16" s="17">
        <v>0</v>
      </c>
      <c r="CW16" s="17">
        <v>101.1</v>
      </c>
      <c r="CX16" s="17">
        <v>0</v>
      </c>
      <c r="CY16" s="17">
        <v>5</v>
      </c>
      <c r="CZ16" s="17">
        <v>0</v>
      </c>
      <c r="DA16" s="17">
        <v>16.8</v>
      </c>
      <c r="DB16" s="17">
        <v>9.9</v>
      </c>
      <c r="DC16" s="17">
        <v>5.4</v>
      </c>
      <c r="DD16" s="17">
        <v>0.7</v>
      </c>
      <c r="DE16" s="17">
        <v>1.5</v>
      </c>
      <c r="DF16" s="17">
        <v>2.6</v>
      </c>
      <c r="DG16" s="17">
        <v>20.5</v>
      </c>
      <c r="DH16" s="17">
        <v>20</v>
      </c>
      <c r="DI16" s="17">
        <v>17.8</v>
      </c>
      <c r="DJ16" s="17">
        <v>3.5</v>
      </c>
      <c r="DK16" s="17">
        <v>18.399999999999999</v>
      </c>
      <c r="DL16" s="17">
        <v>0</v>
      </c>
      <c r="DM16" s="17">
        <v>0</v>
      </c>
      <c r="DN16" s="17">
        <v>31.6</v>
      </c>
      <c r="DO16" s="17">
        <v>75.2</v>
      </c>
      <c r="DP16" s="17">
        <v>4.5</v>
      </c>
      <c r="DQ16" s="17">
        <v>2.2000000000000002</v>
      </c>
      <c r="DR16" s="17">
        <v>2.2000000000000002</v>
      </c>
      <c r="DS16" s="17">
        <v>3</v>
      </c>
      <c r="DT16" s="17">
        <v>0</v>
      </c>
      <c r="DU16" s="17">
        <v>2.8</v>
      </c>
      <c r="DV16" s="17">
        <v>9.1</v>
      </c>
      <c r="DW16" s="17">
        <v>2.6</v>
      </c>
      <c r="DX16" s="17"/>
      <c r="DY16" s="17">
        <v>9.9</v>
      </c>
      <c r="DZ16" s="17">
        <v>5.6</v>
      </c>
      <c r="EA16" s="17">
        <v>11</v>
      </c>
      <c r="EB16" s="17">
        <v>15.8</v>
      </c>
      <c r="EC16" s="17">
        <v>17.899999999999999</v>
      </c>
      <c r="ED16" s="17">
        <v>18.600000000000001</v>
      </c>
      <c r="EE16" s="17">
        <v>33.200000000000003</v>
      </c>
      <c r="EF16" s="17">
        <v>0</v>
      </c>
      <c r="EG16" s="17">
        <v>99.9</v>
      </c>
      <c r="EH16" s="17">
        <v>99.6</v>
      </c>
      <c r="EI16" s="17">
        <v>15.9</v>
      </c>
      <c r="EJ16" s="17">
        <v>12.4</v>
      </c>
      <c r="EK16" s="17">
        <v>16.399999999999999</v>
      </c>
      <c r="EL16" s="17">
        <v>8.3000000000000007</v>
      </c>
      <c r="EM16" s="17">
        <v>0</v>
      </c>
      <c r="EN16" s="17">
        <v>8.1999999999999993</v>
      </c>
      <c r="EO16" s="17">
        <v>9</v>
      </c>
      <c r="EP16" s="17">
        <v>9.1999999999999993</v>
      </c>
      <c r="EQ16" s="17">
        <v>4.5999999999999996</v>
      </c>
      <c r="ER16" s="17">
        <v>0</v>
      </c>
      <c r="ES16" s="17">
        <v>0</v>
      </c>
      <c r="ET16" s="17">
        <v>0</v>
      </c>
      <c r="EU16" s="17">
        <v>0.6</v>
      </c>
      <c r="EV16" s="17">
        <v>76.5</v>
      </c>
      <c r="EW16" s="17">
        <v>65.5</v>
      </c>
      <c r="EX16" s="17">
        <v>0</v>
      </c>
      <c r="EY16" s="17">
        <v>0</v>
      </c>
      <c r="EZ16" s="17">
        <v>7.2</v>
      </c>
      <c r="FA16" s="17">
        <v>19.2</v>
      </c>
      <c r="FB16" s="17">
        <v>8.5</v>
      </c>
      <c r="FC16" s="17">
        <v>43.33</v>
      </c>
      <c r="FD16" s="17">
        <v>20.27</v>
      </c>
      <c r="FE16" s="17">
        <v>17.7</v>
      </c>
      <c r="FF16" s="17"/>
      <c r="FG16" s="17">
        <v>6.7</v>
      </c>
      <c r="FH16" s="17"/>
      <c r="FI16" s="17"/>
      <c r="FJ16" s="17">
        <v>6163.6</v>
      </c>
      <c r="FK16" s="15"/>
      <c r="FL16" s="17">
        <v>23.911059999999999</v>
      </c>
      <c r="FM16" s="17">
        <v>0</v>
      </c>
      <c r="FN16" s="17"/>
      <c r="FO16" s="17">
        <v>12.4</v>
      </c>
      <c r="FP16" s="17">
        <v>27.291830000000001</v>
      </c>
      <c r="FQ16" s="17">
        <v>18.932079999999999</v>
      </c>
      <c r="FR16" s="17">
        <v>7.2</v>
      </c>
      <c r="FS16" s="17">
        <v>16.100000000000001</v>
      </c>
      <c r="FT16" s="17">
        <v>105.83497</v>
      </c>
    </row>
    <row r="17" spans="1:176" ht="24" customHeight="1" x14ac:dyDescent="0.3">
      <c r="A17" s="16" t="s">
        <v>55</v>
      </c>
      <c r="B17" s="16" t="s">
        <v>796</v>
      </c>
      <c r="C17" s="17">
        <v>129.9</v>
      </c>
      <c r="D17" s="17">
        <v>644.1</v>
      </c>
      <c r="E17" s="17">
        <v>215.9</v>
      </c>
      <c r="F17" s="17"/>
      <c r="G17" s="17"/>
      <c r="H17" s="17">
        <v>90.4</v>
      </c>
      <c r="I17" s="17">
        <v>111.4</v>
      </c>
      <c r="J17" s="17">
        <v>26.5</v>
      </c>
      <c r="K17" s="17"/>
      <c r="L17" s="17">
        <v>105</v>
      </c>
      <c r="M17" s="17">
        <v>104.4</v>
      </c>
      <c r="N17" s="17">
        <v>104.4</v>
      </c>
      <c r="O17" s="17">
        <v>211.2</v>
      </c>
      <c r="P17" s="17"/>
      <c r="Q17" s="17"/>
      <c r="R17" s="17">
        <v>471.9</v>
      </c>
      <c r="S17" s="17">
        <v>5</v>
      </c>
      <c r="T17" s="17"/>
      <c r="U17" s="17"/>
      <c r="V17" s="17"/>
      <c r="W17" s="17"/>
      <c r="X17" s="17">
        <v>165.4</v>
      </c>
      <c r="Y17" s="17">
        <v>7.1</v>
      </c>
      <c r="Z17" s="17">
        <v>5.0999999999999996</v>
      </c>
      <c r="AA17" s="17">
        <v>0</v>
      </c>
      <c r="AB17" s="17">
        <v>7</v>
      </c>
      <c r="AC17" s="17">
        <v>10.199999999999999</v>
      </c>
      <c r="AD17" s="17">
        <v>49.6</v>
      </c>
      <c r="AE17" s="17"/>
      <c r="AF17" s="17"/>
      <c r="AG17" s="17"/>
      <c r="AH17" s="17"/>
      <c r="AI17" s="17">
        <v>66.099999999999994</v>
      </c>
      <c r="AJ17" s="17">
        <v>38.799999999999997</v>
      </c>
      <c r="AK17" s="17"/>
      <c r="AL17" s="17"/>
      <c r="AM17" s="17"/>
      <c r="AN17" s="17">
        <v>6.5</v>
      </c>
      <c r="AO17" s="17">
        <v>458.5</v>
      </c>
      <c r="AP17" s="17">
        <v>74.3</v>
      </c>
      <c r="AQ17" s="17">
        <v>147.80000000000001</v>
      </c>
      <c r="AR17" s="17">
        <v>42.1</v>
      </c>
      <c r="AS17" s="17">
        <v>18.8</v>
      </c>
      <c r="AT17" s="17">
        <v>19.8</v>
      </c>
      <c r="AU17" s="17">
        <v>90</v>
      </c>
      <c r="AV17" s="17">
        <v>122.2</v>
      </c>
      <c r="AW17" s="17">
        <v>123</v>
      </c>
      <c r="AX17" s="17">
        <v>150.6</v>
      </c>
      <c r="AY17" s="17">
        <v>109.4</v>
      </c>
      <c r="AZ17" s="17">
        <v>8.1</v>
      </c>
      <c r="BA17" s="17">
        <v>2</v>
      </c>
      <c r="BB17" s="17">
        <v>20.2</v>
      </c>
      <c r="BC17" s="17">
        <v>40.1</v>
      </c>
      <c r="BD17" s="17">
        <v>4</v>
      </c>
      <c r="BE17" s="17">
        <v>0</v>
      </c>
      <c r="BF17" s="17">
        <v>72.900000000000006</v>
      </c>
      <c r="BG17" s="17"/>
      <c r="BH17" s="17"/>
      <c r="BI17" s="17">
        <v>30.7</v>
      </c>
      <c r="BJ17" s="17"/>
      <c r="BK17" s="17"/>
      <c r="BL17" s="17">
        <v>0</v>
      </c>
      <c r="BM17" s="17"/>
      <c r="BN17" s="17"/>
      <c r="BO17" s="17"/>
      <c r="BP17" s="17">
        <v>86.7</v>
      </c>
      <c r="BQ17" s="17">
        <v>84.4</v>
      </c>
      <c r="BR17" s="17">
        <v>84.7</v>
      </c>
      <c r="BS17" s="17">
        <v>0</v>
      </c>
      <c r="BT17" s="17">
        <v>109.8</v>
      </c>
      <c r="BU17" s="17"/>
      <c r="BV17" s="17"/>
      <c r="BW17" s="17"/>
      <c r="BX17" s="17"/>
      <c r="BY17" s="17"/>
      <c r="BZ17" s="17"/>
      <c r="CA17" s="17"/>
      <c r="CB17" s="17">
        <v>0</v>
      </c>
      <c r="CC17" s="17">
        <v>2.4</v>
      </c>
      <c r="CD17" s="17">
        <v>0</v>
      </c>
      <c r="CE17" s="17">
        <v>89.2</v>
      </c>
      <c r="CF17" s="17">
        <v>62.1</v>
      </c>
      <c r="CG17" s="17">
        <v>66.900000000000006</v>
      </c>
      <c r="CH17" s="17">
        <v>30</v>
      </c>
      <c r="CI17" s="17"/>
      <c r="CJ17" s="17"/>
      <c r="CK17" s="17"/>
      <c r="CL17" s="17">
        <v>102.3</v>
      </c>
      <c r="CM17" s="17">
        <v>102.2</v>
      </c>
      <c r="CN17" s="17">
        <v>120.6</v>
      </c>
      <c r="CO17" s="17"/>
      <c r="CP17" s="17"/>
      <c r="CQ17" s="17"/>
      <c r="CR17" s="17"/>
      <c r="CS17" s="17"/>
      <c r="CT17" s="17"/>
      <c r="CU17" s="17"/>
      <c r="CV17" s="17">
        <v>0</v>
      </c>
      <c r="CW17" s="17">
        <v>103.4</v>
      </c>
      <c r="CX17" s="17">
        <v>0</v>
      </c>
      <c r="CY17" s="17">
        <v>6.8</v>
      </c>
      <c r="CZ17" s="17">
        <v>0</v>
      </c>
      <c r="DA17" s="17">
        <v>16.8</v>
      </c>
      <c r="DB17" s="17">
        <v>9.9</v>
      </c>
      <c r="DC17" s="17">
        <v>5.4</v>
      </c>
      <c r="DD17" s="17">
        <v>0.7</v>
      </c>
      <c r="DE17" s="17">
        <v>1.5</v>
      </c>
      <c r="DF17" s="17">
        <v>2.6</v>
      </c>
      <c r="DG17" s="17">
        <v>20.3</v>
      </c>
      <c r="DH17" s="17">
        <v>20</v>
      </c>
      <c r="DI17" s="17">
        <v>16.899999999999999</v>
      </c>
      <c r="DJ17" s="17">
        <v>3.5</v>
      </c>
      <c r="DK17" s="17">
        <v>18.399999999999999</v>
      </c>
      <c r="DL17" s="17">
        <v>0</v>
      </c>
      <c r="DM17" s="17">
        <v>0</v>
      </c>
      <c r="DN17" s="17">
        <v>31.8</v>
      </c>
      <c r="DO17" s="17">
        <v>81.5</v>
      </c>
      <c r="DP17" s="17">
        <v>4.5</v>
      </c>
      <c r="DQ17" s="17">
        <v>2.2000000000000002</v>
      </c>
      <c r="DR17" s="17">
        <v>2.2000000000000002</v>
      </c>
      <c r="DS17" s="17">
        <v>3</v>
      </c>
      <c r="DT17" s="17">
        <v>0</v>
      </c>
      <c r="DU17" s="17">
        <v>2.9</v>
      </c>
      <c r="DV17" s="17">
        <v>9.1</v>
      </c>
      <c r="DW17" s="17">
        <v>2.6</v>
      </c>
      <c r="DX17" s="17"/>
      <c r="DY17" s="17">
        <v>9.9</v>
      </c>
      <c r="DZ17" s="17">
        <v>5.5</v>
      </c>
      <c r="EA17" s="17">
        <v>10.3</v>
      </c>
      <c r="EB17" s="17">
        <v>15.4</v>
      </c>
      <c r="EC17" s="17">
        <v>17.8</v>
      </c>
      <c r="ED17" s="17">
        <v>19.600000000000001</v>
      </c>
      <c r="EE17" s="17">
        <v>28.1</v>
      </c>
      <c r="EF17" s="17">
        <v>0</v>
      </c>
      <c r="EG17" s="17">
        <v>90.4</v>
      </c>
      <c r="EH17" s="17">
        <v>95.8</v>
      </c>
      <c r="EI17" s="17">
        <v>15.7</v>
      </c>
      <c r="EJ17" s="17">
        <v>9.6999999999999993</v>
      </c>
      <c r="EK17" s="17">
        <v>16.399999999999999</v>
      </c>
      <c r="EL17" s="17">
        <v>8.3000000000000007</v>
      </c>
      <c r="EM17" s="17">
        <v>0</v>
      </c>
      <c r="EN17" s="17">
        <v>8.1999999999999993</v>
      </c>
      <c r="EO17" s="17">
        <v>9</v>
      </c>
      <c r="EP17" s="17">
        <v>9.1999999999999993</v>
      </c>
      <c r="EQ17" s="17">
        <v>6.6</v>
      </c>
      <c r="ER17" s="17">
        <v>0</v>
      </c>
      <c r="ES17" s="17">
        <v>0</v>
      </c>
      <c r="ET17" s="17">
        <v>0</v>
      </c>
      <c r="EU17" s="17">
        <v>0.6</v>
      </c>
      <c r="EV17" s="17">
        <v>49.1</v>
      </c>
      <c r="EW17" s="17">
        <v>36.700000000000003</v>
      </c>
      <c r="EX17" s="17">
        <v>0</v>
      </c>
      <c r="EY17" s="17">
        <v>0</v>
      </c>
      <c r="EZ17" s="17">
        <v>7.2</v>
      </c>
      <c r="FA17" s="17">
        <v>19.2</v>
      </c>
      <c r="FB17" s="17">
        <v>8.9</v>
      </c>
      <c r="FC17" s="17">
        <v>43.09</v>
      </c>
      <c r="FD17" s="17">
        <v>20.21</v>
      </c>
      <c r="FE17" s="17">
        <v>16.5</v>
      </c>
      <c r="FF17" s="17"/>
      <c r="FG17" s="17">
        <v>7.3</v>
      </c>
      <c r="FH17" s="17"/>
      <c r="FI17" s="17"/>
      <c r="FJ17" s="17">
        <v>6002.4</v>
      </c>
      <c r="FK17" s="15"/>
      <c r="FL17" s="17">
        <v>23.757729999999999</v>
      </c>
      <c r="FM17" s="17">
        <v>0</v>
      </c>
      <c r="FN17" s="17"/>
      <c r="FO17" s="17">
        <v>12.4</v>
      </c>
      <c r="FP17" s="17">
        <v>27.268699999999999</v>
      </c>
      <c r="FQ17" s="17">
        <v>18.93159</v>
      </c>
      <c r="FR17" s="17">
        <v>7</v>
      </c>
      <c r="FS17" s="17">
        <v>16.100000000000001</v>
      </c>
      <c r="FT17" s="17">
        <v>105.45802</v>
      </c>
    </row>
    <row r="18" spans="1:176" ht="24" customHeight="1" x14ac:dyDescent="0.3">
      <c r="A18" s="18" t="s">
        <v>55</v>
      </c>
      <c r="B18" s="18" t="s">
        <v>797</v>
      </c>
      <c r="C18" s="19">
        <v>124.8</v>
      </c>
      <c r="D18" s="19">
        <v>648.6</v>
      </c>
      <c r="E18" s="19">
        <v>217</v>
      </c>
      <c r="F18" s="19"/>
      <c r="G18" s="19"/>
      <c r="H18" s="19">
        <v>86.5</v>
      </c>
      <c r="I18" s="19">
        <v>110.9</v>
      </c>
      <c r="J18" s="19">
        <v>26.9</v>
      </c>
      <c r="K18" s="19"/>
      <c r="L18" s="19">
        <v>121.3</v>
      </c>
      <c r="M18" s="19">
        <v>121.6</v>
      </c>
      <c r="N18" s="19">
        <v>121.4</v>
      </c>
      <c r="O18" s="19">
        <v>216.4</v>
      </c>
      <c r="P18" s="19"/>
      <c r="Q18" s="19"/>
      <c r="R18" s="19">
        <v>558</v>
      </c>
      <c r="S18" s="19">
        <v>5</v>
      </c>
      <c r="T18" s="19"/>
      <c r="U18" s="19"/>
      <c r="V18" s="19"/>
      <c r="W18" s="19"/>
      <c r="X18" s="19">
        <v>161.6</v>
      </c>
      <c r="Y18" s="19">
        <v>7</v>
      </c>
      <c r="Z18" s="19">
        <v>5.2</v>
      </c>
      <c r="AA18" s="19">
        <v>0</v>
      </c>
      <c r="AB18" s="19">
        <v>6.9</v>
      </c>
      <c r="AC18" s="19">
        <v>10.199999999999999</v>
      </c>
      <c r="AD18" s="19">
        <v>48.9</v>
      </c>
      <c r="AE18" s="19"/>
      <c r="AF18" s="19"/>
      <c r="AG18" s="19"/>
      <c r="AH18" s="19"/>
      <c r="AI18" s="19">
        <v>65.400000000000006</v>
      </c>
      <c r="AJ18" s="19">
        <v>53.1</v>
      </c>
      <c r="AK18" s="19"/>
      <c r="AL18" s="19"/>
      <c r="AM18" s="19"/>
      <c r="AN18" s="19">
        <v>6.5</v>
      </c>
      <c r="AO18" s="19">
        <v>457</v>
      </c>
      <c r="AP18" s="19">
        <v>73.7</v>
      </c>
      <c r="AQ18" s="19">
        <v>144.69999999999999</v>
      </c>
      <c r="AR18" s="19">
        <v>41.9</v>
      </c>
      <c r="AS18" s="19">
        <v>18.8</v>
      </c>
      <c r="AT18" s="19">
        <v>19.8</v>
      </c>
      <c r="AU18" s="19">
        <v>87.3</v>
      </c>
      <c r="AV18" s="19">
        <v>122.3</v>
      </c>
      <c r="AW18" s="19">
        <v>119.7</v>
      </c>
      <c r="AX18" s="19">
        <v>152.6</v>
      </c>
      <c r="AY18" s="19">
        <v>110</v>
      </c>
      <c r="AZ18" s="19">
        <v>8.1</v>
      </c>
      <c r="BA18" s="19">
        <v>2</v>
      </c>
      <c r="BB18" s="19">
        <v>33.1</v>
      </c>
      <c r="BC18" s="19">
        <v>39.5</v>
      </c>
      <c r="BD18" s="19">
        <v>4</v>
      </c>
      <c r="BE18" s="19">
        <v>0</v>
      </c>
      <c r="BF18" s="19">
        <v>87.9</v>
      </c>
      <c r="BG18" s="19"/>
      <c r="BH18" s="19"/>
      <c r="BI18" s="19">
        <v>30.1</v>
      </c>
      <c r="BJ18" s="19"/>
      <c r="BK18" s="19"/>
      <c r="BL18" s="19">
        <v>0</v>
      </c>
      <c r="BM18" s="19"/>
      <c r="BN18" s="19"/>
      <c r="BO18" s="19"/>
      <c r="BP18" s="19">
        <v>85.9</v>
      </c>
      <c r="BQ18" s="19">
        <v>85.8</v>
      </c>
      <c r="BR18" s="19">
        <v>86.3</v>
      </c>
      <c r="BS18" s="19">
        <v>0</v>
      </c>
      <c r="BT18" s="19">
        <v>109</v>
      </c>
      <c r="BU18" s="19"/>
      <c r="BV18" s="19"/>
      <c r="BW18" s="19"/>
      <c r="BX18" s="19"/>
      <c r="BY18" s="19"/>
      <c r="BZ18" s="19"/>
      <c r="CA18" s="19"/>
      <c r="CB18" s="19">
        <v>0</v>
      </c>
      <c r="CC18" s="19">
        <v>2.4</v>
      </c>
      <c r="CD18" s="19">
        <v>0</v>
      </c>
      <c r="CE18" s="19">
        <v>102.2</v>
      </c>
      <c r="CF18" s="19">
        <v>61.4</v>
      </c>
      <c r="CG18" s="19">
        <v>64.5</v>
      </c>
      <c r="CH18" s="19">
        <v>29.6</v>
      </c>
      <c r="CI18" s="19"/>
      <c r="CJ18" s="19"/>
      <c r="CK18" s="19"/>
      <c r="CL18" s="19">
        <v>104.4</v>
      </c>
      <c r="CM18" s="19">
        <v>104.3</v>
      </c>
      <c r="CN18" s="19">
        <v>122.1</v>
      </c>
      <c r="CO18" s="19"/>
      <c r="CP18" s="19"/>
      <c r="CQ18" s="19"/>
      <c r="CR18" s="19"/>
      <c r="CS18" s="19"/>
      <c r="CT18" s="19"/>
      <c r="CU18" s="19"/>
      <c r="CV18" s="19">
        <v>0</v>
      </c>
      <c r="CW18" s="19">
        <v>98.2</v>
      </c>
      <c r="CX18" s="19">
        <v>0</v>
      </c>
      <c r="CY18" s="19">
        <v>10.1</v>
      </c>
      <c r="CZ18" s="19">
        <v>0</v>
      </c>
      <c r="DA18" s="19">
        <v>16.8</v>
      </c>
      <c r="DB18" s="19">
        <v>9.8000000000000007</v>
      </c>
      <c r="DC18" s="19">
        <v>5.4</v>
      </c>
      <c r="DD18" s="19">
        <v>0.7</v>
      </c>
      <c r="DE18" s="19">
        <v>1.5</v>
      </c>
      <c r="DF18" s="19">
        <v>2.6</v>
      </c>
      <c r="DG18" s="19">
        <v>20.3</v>
      </c>
      <c r="DH18" s="19">
        <v>20</v>
      </c>
      <c r="DI18" s="19">
        <v>16.899999999999999</v>
      </c>
      <c r="DJ18" s="19">
        <v>3.5</v>
      </c>
      <c r="DK18" s="19">
        <v>18.399999999999999</v>
      </c>
      <c r="DL18" s="19">
        <v>0</v>
      </c>
      <c r="DM18" s="19">
        <v>0</v>
      </c>
      <c r="DN18" s="19">
        <v>30.7</v>
      </c>
      <c r="DO18" s="19">
        <v>81.5</v>
      </c>
      <c r="DP18" s="19">
        <v>4.5</v>
      </c>
      <c r="DQ18" s="19">
        <v>2.2000000000000002</v>
      </c>
      <c r="DR18" s="19">
        <v>2.2000000000000002</v>
      </c>
      <c r="DS18" s="19">
        <v>3</v>
      </c>
      <c r="DT18" s="19">
        <v>0</v>
      </c>
      <c r="DU18" s="19">
        <v>2.8</v>
      </c>
      <c r="DV18" s="19">
        <v>9.1</v>
      </c>
      <c r="DW18" s="19">
        <v>2.5</v>
      </c>
      <c r="DX18" s="19"/>
      <c r="DY18" s="19">
        <v>9.9</v>
      </c>
      <c r="DZ18" s="19">
        <v>5.5</v>
      </c>
      <c r="EA18" s="19">
        <v>10.6</v>
      </c>
      <c r="EB18" s="19">
        <v>14.6</v>
      </c>
      <c r="EC18" s="19">
        <v>17.899999999999999</v>
      </c>
      <c r="ED18" s="19">
        <v>19.5</v>
      </c>
      <c r="EE18" s="19">
        <v>25.4</v>
      </c>
      <c r="EF18" s="19">
        <v>0</v>
      </c>
      <c r="EG18" s="19">
        <v>87.3</v>
      </c>
      <c r="EH18" s="19">
        <v>89.9</v>
      </c>
      <c r="EI18" s="19">
        <v>14.7</v>
      </c>
      <c r="EJ18" s="19">
        <v>9.6</v>
      </c>
      <c r="EK18" s="19">
        <v>16.399999999999999</v>
      </c>
      <c r="EL18" s="19">
        <v>8.3000000000000007</v>
      </c>
      <c r="EM18" s="19">
        <v>0</v>
      </c>
      <c r="EN18" s="19">
        <v>8.1999999999999993</v>
      </c>
      <c r="EO18" s="19">
        <v>9</v>
      </c>
      <c r="EP18" s="19">
        <v>9.1999999999999993</v>
      </c>
      <c r="EQ18" s="19">
        <v>8.5</v>
      </c>
      <c r="ER18" s="19">
        <v>0</v>
      </c>
      <c r="ES18" s="19">
        <v>0</v>
      </c>
      <c r="ET18" s="19">
        <v>0</v>
      </c>
      <c r="EU18" s="19">
        <v>0.6</v>
      </c>
      <c r="EV18" s="19">
        <v>24.5</v>
      </c>
      <c r="EW18" s="19">
        <v>27.3</v>
      </c>
      <c r="EX18" s="19">
        <v>0</v>
      </c>
      <c r="EY18" s="19">
        <v>0</v>
      </c>
      <c r="EZ18" s="19">
        <v>7.1</v>
      </c>
      <c r="FA18" s="19">
        <v>19.2</v>
      </c>
      <c r="FB18" s="19">
        <v>8.6999999999999993</v>
      </c>
      <c r="FC18" s="19">
        <v>42.59</v>
      </c>
      <c r="FD18" s="19">
        <v>20.36</v>
      </c>
      <c r="FE18" s="19">
        <v>15.5</v>
      </c>
      <c r="FF18" s="19"/>
      <c r="FG18" s="19">
        <v>7.8</v>
      </c>
      <c r="FH18" s="19"/>
      <c r="FI18" s="19"/>
      <c r="FJ18" s="19">
        <v>6134.45</v>
      </c>
      <c r="FK18" s="15"/>
      <c r="FL18" s="19">
        <v>23.699300000000001</v>
      </c>
      <c r="FM18" s="19">
        <v>0</v>
      </c>
      <c r="FN18" s="19"/>
      <c r="FO18" s="19">
        <v>12.4</v>
      </c>
      <c r="FP18" s="19">
        <v>27.265599999999999</v>
      </c>
      <c r="FQ18" s="19">
        <v>18.931100000000001</v>
      </c>
      <c r="FR18" s="19">
        <v>7.1</v>
      </c>
      <c r="FS18" s="19">
        <v>16</v>
      </c>
      <c r="FT18" s="19">
        <v>105.396</v>
      </c>
    </row>
    <row r="19" spans="1:176" ht="24" customHeight="1" x14ac:dyDescent="0.3">
      <c r="A19" s="13" t="s">
        <v>55</v>
      </c>
      <c r="B19" s="13" t="s">
        <v>798</v>
      </c>
      <c r="C19" s="14">
        <v>131</v>
      </c>
      <c r="D19" s="14">
        <v>650.20000000000005</v>
      </c>
      <c r="E19" s="14">
        <v>217.4</v>
      </c>
      <c r="F19" s="14"/>
      <c r="G19" s="14"/>
      <c r="H19" s="14">
        <v>90</v>
      </c>
      <c r="I19" s="14">
        <v>114.2</v>
      </c>
      <c r="J19" s="14">
        <v>26.4</v>
      </c>
      <c r="K19" s="14"/>
      <c r="L19" s="14">
        <v>113.2</v>
      </c>
      <c r="M19" s="14">
        <v>113.7</v>
      </c>
      <c r="N19" s="14">
        <v>113.4</v>
      </c>
      <c r="O19" s="14">
        <v>212.6</v>
      </c>
      <c r="P19" s="14"/>
      <c r="Q19" s="14"/>
      <c r="R19" s="14">
        <v>539.70000000000005</v>
      </c>
      <c r="S19" s="14">
        <v>5.0999999999999996</v>
      </c>
      <c r="T19" s="14"/>
      <c r="U19" s="14"/>
      <c r="V19" s="14"/>
      <c r="W19" s="14"/>
      <c r="X19" s="14">
        <v>163.19999999999999</v>
      </c>
      <c r="Y19" s="14">
        <v>7.4</v>
      </c>
      <c r="Z19" s="14">
        <v>5.4</v>
      </c>
      <c r="AA19" s="14">
        <v>0</v>
      </c>
      <c r="AB19" s="14">
        <v>6.9</v>
      </c>
      <c r="AC19" s="14">
        <v>10.199999999999999</v>
      </c>
      <c r="AD19" s="14">
        <v>51.6</v>
      </c>
      <c r="AE19" s="14"/>
      <c r="AF19" s="14"/>
      <c r="AG19" s="14"/>
      <c r="AH19" s="14"/>
      <c r="AI19" s="14">
        <v>60.8</v>
      </c>
      <c r="AJ19" s="14">
        <v>90.9</v>
      </c>
      <c r="AK19" s="14"/>
      <c r="AL19" s="14"/>
      <c r="AM19" s="14"/>
      <c r="AN19" s="14">
        <v>6.5</v>
      </c>
      <c r="AO19" s="14">
        <v>457.5</v>
      </c>
      <c r="AP19" s="14">
        <v>72.3</v>
      </c>
      <c r="AQ19" s="14">
        <v>148.19999999999999</v>
      </c>
      <c r="AR19" s="14">
        <v>42</v>
      </c>
      <c r="AS19" s="14">
        <v>18.8</v>
      </c>
      <c r="AT19" s="14">
        <v>19.8</v>
      </c>
      <c r="AU19" s="14">
        <v>90</v>
      </c>
      <c r="AV19" s="14">
        <v>123.1</v>
      </c>
      <c r="AW19" s="14">
        <v>123.6</v>
      </c>
      <c r="AX19" s="14">
        <v>151.80000000000001</v>
      </c>
      <c r="AY19" s="14">
        <v>109.7</v>
      </c>
      <c r="AZ19" s="14">
        <v>8.1</v>
      </c>
      <c r="BA19" s="14">
        <v>1.9</v>
      </c>
      <c r="BB19" s="14">
        <v>32.299999999999997</v>
      </c>
      <c r="BC19" s="14">
        <v>40.299999999999997</v>
      </c>
      <c r="BD19" s="14">
        <v>4</v>
      </c>
      <c r="BE19" s="14">
        <v>0</v>
      </c>
      <c r="BF19" s="14">
        <v>71.900000000000006</v>
      </c>
      <c r="BG19" s="14"/>
      <c r="BH19" s="14"/>
      <c r="BI19" s="14">
        <v>30.9</v>
      </c>
      <c r="BJ19" s="14"/>
      <c r="BK19" s="14"/>
      <c r="BL19" s="14">
        <v>0</v>
      </c>
      <c r="BM19" s="14"/>
      <c r="BN19" s="14"/>
      <c r="BO19" s="14"/>
      <c r="BP19" s="14">
        <v>86.9</v>
      </c>
      <c r="BQ19" s="14">
        <v>112.4</v>
      </c>
      <c r="BR19" s="14">
        <v>112.8</v>
      </c>
      <c r="BS19" s="14">
        <v>0</v>
      </c>
      <c r="BT19" s="14">
        <v>126.4</v>
      </c>
      <c r="BU19" s="14"/>
      <c r="BV19" s="14"/>
      <c r="BW19" s="14"/>
      <c r="BX19" s="14"/>
      <c r="BY19" s="14"/>
      <c r="BZ19" s="14"/>
      <c r="CA19" s="14"/>
      <c r="CB19" s="14">
        <v>0</v>
      </c>
      <c r="CC19" s="14">
        <v>2.4</v>
      </c>
      <c r="CD19" s="14">
        <v>0</v>
      </c>
      <c r="CE19" s="14">
        <v>100.9</v>
      </c>
      <c r="CF19" s="14">
        <v>62.3</v>
      </c>
      <c r="CG19" s="14">
        <v>65.900000000000006</v>
      </c>
      <c r="CH19" s="14">
        <v>30.1</v>
      </c>
      <c r="CI19" s="14"/>
      <c r="CJ19" s="14"/>
      <c r="CK19" s="14"/>
      <c r="CL19" s="14">
        <v>103</v>
      </c>
      <c r="CM19" s="14">
        <v>102.9</v>
      </c>
      <c r="CN19" s="14">
        <v>121.4</v>
      </c>
      <c r="CO19" s="14"/>
      <c r="CP19" s="14"/>
      <c r="CQ19" s="14"/>
      <c r="CR19" s="14"/>
      <c r="CS19" s="14"/>
      <c r="CT19" s="14"/>
      <c r="CU19" s="14"/>
      <c r="CV19" s="14">
        <v>0</v>
      </c>
      <c r="CW19" s="14">
        <v>99.3</v>
      </c>
      <c r="CX19" s="14">
        <v>0</v>
      </c>
      <c r="CY19" s="14">
        <v>7.6</v>
      </c>
      <c r="CZ19" s="14">
        <v>0</v>
      </c>
      <c r="DA19" s="14">
        <v>16.8</v>
      </c>
      <c r="DB19" s="14">
        <v>9.9</v>
      </c>
      <c r="DC19" s="14">
        <v>5.2</v>
      </c>
      <c r="DD19" s="14">
        <v>0.7</v>
      </c>
      <c r="DE19" s="14">
        <v>1.5</v>
      </c>
      <c r="DF19" s="14">
        <v>2.6</v>
      </c>
      <c r="DG19" s="14">
        <v>20.399999999999999</v>
      </c>
      <c r="DH19" s="14">
        <v>20</v>
      </c>
      <c r="DI19" s="14">
        <v>17</v>
      </c>
      <c r="DJ19" s="14">
        <v>3.5</v>
      </c>
      <c r="DK19" s="14">
        <v>18.399999999999999</v>
      </c>
      <c r="DL19" s="14">
        <v>0</v>
      </c>
      <c r="DM19" s="14">
        <v>0</v>
      </c>
      <c r="DN19" s="14">
        <v>30</v>
      </c>
      <c r="DO19" s="14">
        <v>80.900000000000006</v>
      </c>
      <c r="DP19" s="14">
        <v>4.5</v>
      </c>
      <c r="DQ19" s="14">
        <v>2.2000000000000002</v>
      </c>
      <c r="DR19" s="14">
        <v>2.2000000000000002</v>
      </c>
      <c r="DS19" s="14">
        <v>3</v>
      </c>
      <c r="DT19" s="14">
        <v>0</v>
      </c>
      <c r="DU19" s="14">
        <v>2.8</v>
      </c>
      <c r="DV19" s="14">
        <v>9.1</v>
      </c>
      <c r="DW19" s="14">
        <v>2.4</v>
      </c>
      <c r="DX19" s="14"/>
      <c r="DY19" s="14">
        <v>9.9</v>
      </c>
      <c r="DZ19" s="14">
        <v>5.6</v>
      </c>
      <c r="EA19" s="14">
        <v>10.8</v>
      </c>
      <c r="EB19" s="14">
        <v>13.5</v>
      </c>
      <c r="EC19" s="14">
        <v>17.8</v>
      </c>
      <c r="ED19" s="14">
        <v>25.7</v>
      </c>
      <c r="EE19" s="14">
        <v>23.2</v>
      </c>
      <c r="EF19" s="14">
        <v>0</v>
      </c>
      <c r="EG19" s="14">
        <v>56.6</v>
      </c>
      <c r="EH19" s="14">
        <v>82.8</v>
      </c>
      <c r="EI19" s="14">
        <v>9.6</v>
      </c>
      <c r="EJ19" s="14">
        <v>3.4</v>
      </c>
      <c r="EK19" s="14">
        <v>16.399999999999999</v>
      </c>
      <c r="EL19" s="14">
        <v>8.3000000000000007</v>
      </c>
      <c r="EM19" s="14">
        <v>0</v>
      </c>
      <c r="EN19" s="14">
        <v>8</v>
      </c>
      <c r="EO19" s="14">
        <v>8.8000000000000007</v>
      </c>
      <c r="EP19" s="14">
        <v>9</v>
      </c>
      <c r="EQ19" s="14">
        <v>5.3</v>
      </c>
      <c r="ER19" s="14">
        <v>0</v>
      </c>
      <c r="ES19" s="14">
        <v>0</v>
      </c>
      <c r="ET19" s="14">
        <v>0</v>
      </c>
      <c r="EU19" s="14">
        <v>0.6</v>
      </c>
      <c r="EV19" s="14">
        <v>61.3</v>
      </c>
      <c r="EW19" s="14">
        <v>59.9</v>
      </c>
      <c r="EX19" s="14">
        <v>0</v>
      </c>
      <c r="EY19" s="14">
        <v>0</v>
      </c>
      <c r="EZ19" s="14">
        <v>7</v>
      </c>
      <c r="FA19" s="14">
        <v>19.2</v>
      </c>
      <c r="FB19" s="14">
        <v>8.9</v>
      </c>
      <c r="FC19" s="14">
        <v>42.16</v>
      </c>
      <c r="FD19" s="14">
        <v>19.91</v>
      </c>
      <c r="FE19" s="14">
        <v>14.7</v>
      </c>
      <c r="FF19" s="14"/>
      <c r="FG19" s="14">
        <v>7.9</v>
      </c>
      <c r="FH19" s="14"/>
      <c r="FI19" s="14"/>
      <c r="FJ19" s="14">
        <v>6219.67</v>
      </c>
      <c r="FK19" s="15"/>
      <c r="FL19" s="14">
        <v>23.669830000000001</v>
      </c>
      <c r="FM19" s="14">
        <v>0</v>
      </c>
      <c r="FN19" s="14"/>
      <c r="FO19" s="14">
        <v>12.4</v>
      </c>
      <c r="FP19" s="14">
        <v>27.29373</v>
      </c>
      <c r="FQ19" s="14">
        <v>18.930959999999999</v>
      </c>
      <c r="FR19" s="14">
        <v>7</v>
      </c>
      <c r="FS19" s="14">
        <v>16.2</v>
      </c>
      <c r="FT19" s="14">
        <v>105.49451999999999</v>
      </c>
    </row>
    <row r="20" spans="1:176" ht="24" customHeight="1" x14ac:dyDescent="0.3">
      <c r="A20" s="16" t="s">
        <v>55</v>
      </c>
      <c r="B20" s="16" t="s">
        <v>799</v>
      </c>
      <c r="C20" s="17">
        <v>131.69999999999999</v>
      </c>
      <c r="D20" s="17">
        <v>646.5</v>
      </c>
      <c r="E20" s="17">
        <v>216.3</v>
      </c>
      <c r="F20" s="17"/>
      <c r="G20" s="17"/>
      <c r="H20" s="17">
        <v>91.4</v>
      </c>
      <c r="I20" s="17">
        <v>115.1</v>
      </c>
      <c r="J20" s="17">
        <v>27.4</v>
      </c>
      <c r="K20" s="17"/>
      <c r="L20" s="17">
        <v>107.7</v>
      </c>
      <c r="M20" s="17">
        <v>108.4</v>
      </c>
      <c r="N20" s="17">
        <v>108.5</v>
      </c>
      <c r="O20" s="17">
        <v>206.8</v>
      </c>
      <c r="P20" s="17"/>
      <c r="Q20" s="17"/>
      <c r="R20" s="17">
        <v>485.4</v>
      </c>
      <c r="S20" s="17">
        <v>5.0999999999999996</v>
      </c>
      <c r="T20" s="17"/>
      <c r="U20" s="17"/>
      <c r="V20" s="17"/>
      <c r="W20" s="17"/>
      <c r="X20" s="17">
        <v>164.4</v>
      </c>
      <c r="Y20" s="17">
        <v>7.2</v>
      </c>
      <c r="Z20" s="17">
        <v>5.5</v>
      </c>
      <c r="AA20" s="17">
        <v>0</v>
      </c>
      <c r="AB20" s="17">
        <v>6.9</v>
      </c>
      <c r="AC20" s="17">
        <v>10.199999999999999</v>
      </c>
      <c r="AD20" s="17">
        <v>50.6</v>
      </c>
      <c r="AE20" s="17"/>
      <c r="AF20" s="17"/>
      <c r="AG20" s="17"/>
      <c r="AH20" s="17"/>
      <c r="AI20" s="17">
        <v>60.8</v>
      </c>
      <c r="AJ20" s="17">
        <v>100.4</v>
      </c>
      <c r="AK20" s="17"/>
      <c r="AL20" s="17"/>
      <c r="AM20" s="17"/>
      <c r="AN20" s="17">
        <v>6.5</v>
      </c>
      <c r="AO20" s="17">
        <v>458.8</v>
      </c>
      <c r="AP20" s="17">
        <v>72.3</v>
      </c>
      <c r="AQ20" s="17">
        <v>150.6</v>
      </c>
      <c r="AR20" s="17">
        <v>42</v>
      </c>
      <c r="AS20" s="17">
        <v>18.8</v>
      </c>
      <c r="AT20" s="17">
        <v>19.8</v>
      </c>
      <c r="AU20" s="17">
        <v>89.4</v>
      </c>
      <c r="AV20" s="17">
        <v>124.5</v>
      </c>
      <c r="AW20" s="17">
        <v>120.9</v>
      </c>
      <c r="AX20" s="17">
        <v>151.30000000000001</v>
      </c>
      <c r="AY20" s="17">
        <v>109.9</v>
      </c>
      <c r="AZ20" s="17">
        <v>7.9</v>
      </c>
      <c r="BA20" s="17">
        <v>1.9</v>
      </c>
      <c r="BB20" s="17">
        <v>24.2</v>
      </c>
      <c r="BC20" s="17">
        <v>40.799999999999997</v>
      </c>
      <c r="BD20" s="17">
        <v>4</v>
      </c>
      <c r="BE20" s="17">
        <v>0</v>
      </c>
      <c r="BF20" s="17">
        <v>73.5</v>
      </c>
      <c r="BG20" s="17"/>
      <c r="BH20" s="17"/>
      <c r="BI20" s="17">
        <v>30.6</v>
      </c>
      <c r="BJ20" s="17"/>
      <c r="BK20" s="17"/>
      <c r="BL20" s="17">
        <v>0</v>
      </c>
      <c r="BM20" s="17"/>
      <c r="BN20" s="17"/>
      <c r="BO20" s="17"/>
      <c r="BP20" s="17">
        <v>86.5</v>
      </c>
      <c r="BQ20" s="17">
        <v>134.69999999999999</v>
      </c>
      <c r="BR20" s="17">
        <v>134.30000000000001</v>
      </c>
      <c r="BS20" s="17">
        <v>0</v>
      </c>
      <c r="BT20" s="17">
        <v>140.80000000000001</v>
      </c>
      <c r="BU20" s="17"/>
      <c r="BV20" s="17"/>
      <c r="BW20" s="17"/>
      <c r="BX20" s="17"/>
      <c r="BY20" s="17"/>
      <c r="BZ20" s="17"/>
      <c r="CA20" s="17"/>
      <c r="CB20" s="17">
        <v>0</v>
      </c>
      <c r="CC20" s="17">
        <v>2</v>
      </c>
      <c r="CD20" s="17">
        <v>0</v>
      </c>
      <c r="CE20" s="17">
        <v>104.9</v>
      </c>
      <c r="CF20" s="17">
        <v>62.2</v>
      </c>
      <c r="CG20" s="17">
        <v>65.900000000000006</v>
      </c>
      <c r="CH20" s="17">
        <v>30.1</v>
      </c>
      <c r="CI20" s="17"/>
      <c r="CJ20" s="17"/>
      <c r="CK20" s="17"/>
      <c r="CL20" s="17">
        <v>103.7</v>
      </c>
      <c r="CM20" s="17">
        <v>102.7</v>
      </c>
      <c r="CN20" s="17">
        <v>122.7</v>
      </c>
      <c r="CO20" s="17"/>
      <c r="CP20" s="17"/>
      <c r="CQ20" s="17"/>
      <c r="CR20" s="17"/>
      <c r="CS20" s="17"/>
      <c r="CT20" s="17"/>
      <c r="CU20" s="17"/>
      <c r="CV20" s="17">
        <v>0</v>
      </c>
      <c r="CW20" s="17">
        <v>104.4</v>
      </c>
      <c r="CX20" s="17">
        <v>0</v>
      </c>
      <c r="CY20" s="17">
        <v>10.8</v>
      </c>
      <c r="CZ20" s="17">
        <v>0</v>
      </c>
      <c r="DA20" s="17">
        <v>16.7</v>
      </c>
      <c r="DB20" s="17">
        <v>10</v>
      </c>
      <c r="DC20" s="17">
        <v>5.3</v>
      </c>
      <c r="DD20" s="17">
        <v>0.7</v>
      </c>
      <c r="DE20" s="17">
        <v>1.5</v>
      </c>
      <c r="DF20" s="17">
        <v>2.6</v>
      </c>
      <c r="DG20" s="17">
        <v>20.3</v>
      </c>
      <c r="DH20" s="17">
        <v>20</v>
      </c>
      <c r="DI20" s="17">
        <v>17.899999999999999</v>
      </c>
      <c r="DJ20" s="17">
        <v>3.5</v>
      </c>
      <c r="DK20" s="17">
        <v>18.399999999999999</v>
      </c>
      <c r="DL20" s="17">
        <v>0</v>
      </c>
      <c r="DM20" s="17">
        <v>0</v>
      </c>
      <c r="DN20" s="17">
        <v>31.5</v>
      </c>
      <c r="DO20" s="17">
        <v>79.5</v>
      </c>
      <c r="DP20" s="17">
        <v>4.5</v>
      </c>
      <c r="DQ20" s="17">
        <v>2.2000000000000002</v>
      </c>
      <c r="DR20" s="17">
        <v>2.2000000000000002</v>
      </c>
      <c r="DS20" s="17">
        <v>3</v>
      </c>
      <c r="DT20" s="17">
        <v>0</v>
      </c>
      <c r="DU20" s="17">
        <v>2.9</v>
      </c>
      <c r="DV20" s="17">
        <v>9.1</v>
      </c>
      <c r="DW20" s="17">
        <v>2.4</v>
      </c>
      <c r="DX20" s="17"/>
      <c r="DY20" s="17">
        <v>9.9</v>
      </c>
      <c r="DZ20" s="17">
        <v>5.6</v>
      </c>
      <c r="EA20" s="17">
        <v>10.5</v>
      </c>
      <c r="EB20" s="17">
        <v>13.4</v>
      </c>
      <c r="EC20" s="17">
        <v>17.8</v>
      </c>
      <c r="ED20" s="17">
        <v>24.6</v>
      </c>
      <c r="EE20" s="17">
        <v>19.899999999999999</v>
      </c>
      <c r="EF20" s="17">
        <v>0</v>
      </c>
      <c r="EG20" s="17">
        <v>58.5</v>
      </c>
      <c r="EH20" s="17">
        <v>74.8</v>
      </c>
      <c r="EI20" s="17">
        <v>4</v>
      </c>
      <c r="EJ20" s="17">
        <v>4.4000000000000004</v>
      </c>
      <c r="EK20" s="17">
        <v>16.399999999999999</v>
      </c>
      <c r="EL20" s="17">
        <v>8.3000000000000007</v>
      </c>
      <c r="EM20" s="17">
        <v>0</v>
      </c>
      <c r="EN20" s="17">
        <v>8</v>
      </c>
      <c r="EO20" s="17">
        <v>8.8000000000000007</v>
      </c>
      <c r="EP20" s="17">
        <v>9</v>
      </c>
      <c r="EQ20" s="17">
        <v>7.8</v>
      </c>
      <c r="ER20" s="17">
        <v>0</v>
      </c>
      <c r="ES20" s="17">
        <v>0</v>
      </c>
      <c r="ET20" s="17">
        <v>0</v>
      </c>
      <c r="EU20" s="17">
        <v>0.6</v>
      </c>
      <c r="EV20" s="17">
        <v>79</v>
      </c>
      <c r="EW20" s="17">
        <v>76.2</v>
      </c>
      <c r="EX20" s="17">
        <v>0</v>
      </c>
      <c r="EY20" s="17">
        <v>0</v>
      </c>
      <c r="EZ20" s="17">
        <v>7.1</v>
      </c>
      <c r="FA20" s="17">
        <v>19.2</v>
      </c>
      <c r="FB20" s="17">
        <v>8.5</v>
      </c>
      <c r="FC20" s="17">
        <v>42.14</v>
      </c>
      <c r="FD20" s="17">
        <v>20.170000000000002</v>
      </c>
      <c r="FE20" s="17">
        <v>15</v>
      </c>
      <c r="FF20" s="17"/>
      <c r="FG20" s="17">
        <v>7.8</v>
      </c>
      <c r="FH20" s="17"/>
      <c r="FI20" s="17"/>
      <c r="FJ20" s="17">
        <v>6241.31</v>
      </c>
      <c r="FK20" s="15"/>
      <c r="FL20" s="17">
        <v>23.672080000000001</v>
      </c>
      <c r="FM20" s="17">
        <v>0</v>
      </c>
      <c r="FN20" s="17"/>
      <c r="FO20" s="17">
        <v>12.4</v>
      </c>
      <c r="FP20" s="17">
        <v>27.261610000000001</v>
      </c>
      <c r="FQ20" s="17">
        <v>18.930579999999999</v>
      </c>
      <c r="FR20" s="17">
        <v>7</v>
      </c>
      <c r="FS20" s="17">
        <v>16</v>
      </c>
      <c r="FT20" s="17">
        <v>105.26427</v>
      </c>
    </row>
    <row r="21" spans="1:176" ht="24" customHeight="1" x14ac:dyDescent="0.3">
      <c r="A21" s="16" t="s">
        <v>55</v>
      </c>
      <c r="B21" s="16" t="s">
        <v>800</v>
      </c>
      <c r="C21" s="17">
        <v>131.6</v>
      </c>
      <c r="D21" s="17">
        <v>642.20000000000005</v>
      </c>
      <c r="E21" s="17">
        <v>215.1</v>
      </c>
      <c r="F21" s="17"/>
      <c r="G21" s="17"/>
      <c r="H21" s="17">
        <v>91.7</v>
      </c>
      <c r="I21" s="17">
        <v>115.9</v>
      </c>
      <c r="J21" s="17">
        <v>26.4</v>
      </c>
      <c r="K21" s="17"/>
      <c r="L21" s="17">
        <v>107.6</v>
      </c>
      <c r="M21" s="17">
        <v>107.2</v>
      </c>
      <c r="N21" s="17">
        <v>107.4</v>
      </c>
      <c r="O21" s="17">
        <v>207</v>
      </c>
      <c r="P21" s="17"/>
      <c r="Q21" s="17"/>
      <c r="R21" s="17">
        <v>464.2</v>
      </c>
      <c r="S21" s="17">
        <v>5.0999999999999996</v>
      </c>
      <c r="T21" s="17"/>
      <c r="U21" s="17"/>
      <c r="V21" s="17"/>
      <c r="W21" s="17"/>
      <c r="X21" s="17">
        <v>155.80000000000001</v>
      </c>
      <c r="Y21" s="17">
        <v>6.9</v>
      </c>
      <c r="Z21" s="17">
        <v>5.3</v>
      </c>
      <c r="AA21" s="17">
        <v>0</v>
      </c>
      <c r="AB21" s="17">
        <v>7</v>
      </c>
      <c r="AC21" s="17">
        <v>10.199999999999999</v>
      </c>
      <c r="AD21" s="17">
        <v>50.7</v>
      </c>
      <c r="AE21" s="17"/>
      <c r="AF21" s="17"/>
      <c r="AG21" s="17"/>
      <c r="AH21" s="17"/>
      <c r="AI21" s="17">
        <v>63.7</v>
      </c>
      <c r="AJ21" s="17">
        <v>123.7</v>
      </c>
      <c r="AK21" s="17"/>
      <c r="AL21" s="17"/>
      <c r="AM21" s="17"/>
      <c r="AN21" s="17">
        <v>6.5</v>
      </c>
      <c r="AO21" s="17">
        <v>455.3</v>
      </c>
      <c r="AP21" s="17">
        <v>73.900000000000006</v>
      </c>
      <c r="AQ21" s="17">
        <v>150.69999999999999</v>
      </c>
      <c r="AR21" s="17">
        <v>42.1</v>
      </c>
      <c r="AS21" s="17">
        <v>18.8</v>
      </c>
      <c r="AT21" s="17">
        <v>19.8</v>
      </c>
      <c r="AU21" s="17">
        <v>89.6</v>
      </c>
      <c r="AV21" s="17">
        <v>120.1</v>
      </c>
      <c r="AW21" s="17">
        <v>123.6</v>
      </c>
      <c r="AX21" s="17">
        <v>150.4</v>
      </c>
      <c r="AY21" s="17">
        <v>109.2</v>
      </c>
      <c r="AZ21" s="17">
        <v>7.8</v>
      </c>
      <c r="BA21" s="17">
        <v>1.9</v>
      </c>
      <c r="BB21" s="17">
        <v>16.899999999999999</v>
      </c>
      <c r="BC21" s="17">
        <v>42.9</v>
      </c>
      <c r="BD21" s="17">
        <v>4</v>
      </c>
      <c r="BE21" s="17">
        <v>0</v>
      </c>
      <c r="BF21" s="17">
        <v>43.1</v>
      </c>
      <c r="BG21" s="17"/>
      <c r="BH21" s="17"/>
      <c r="BI21" s="17">
        <v>30.8</v>
      </c>
      <c r="BJ21" s="17"/>
      <c r="BK21" s="17"/>
      <c r="BL21" s="17">
        <v>0</v>
      </c>
      <c r="BM21" s="17"/>
      <c r="BN21" s="17"/>
      <c r="BO21" s="17"/>
      <c r="BP21" s="17">
        <v>87.1</v>
      </c>
      <c r="BQ21" s="17">
        <v>158.6</v>
      </c>
      <c r="BR21" s="17">
        <v>158.69999999999999</v>
      </c>
      <c r="BS21" s="17">
        <v>0</v>
      </c>
      <c r="BT21" s="17">
        <v>158.80000000000001</v>
      </c>
      <c r="BU21" s="17"/>
      <c r="BV21" s="17"/>
      <c r="BW21" s="17"/>
      <c r="BX21" s="17"/>
      <c r="BY21" s="17"/>
      <c r="BZ21" s="17"/>
      <c r="CA21" s="17"/>
      <c r="CB21" s="17">
        <v>0</v>
      </c>
      <c r="CC21" s="17">
        <v>2</v>
      </c>
      <c r="CD21" s="17">
        <v>13.3</v>
      </c>
      <c r="CE21" s="17">
        <v>94.8</v>
      </c>
      <c r="CF21" s="17">
        <v>62.2</v>
      </c>
      <c r="CG21" s="17">
        <v>66.5</v>
      </c>
      <c r="CH21" s="17">
        <v>30.1</v>
      </c>
      <c r="CI21" s="17"/>
      <c r="CJ21" s="17"/>
      <c r="CK21" s="17"/>
      <c r="CL21" s="17">
        <v>101.9</v>
      </c>
      <c r="CM21" s="17">
        <v>101.3</v>
      </c>
      <c r="CN21" s="17">
        <v>120.4</v>
      </c>
      <c r="CO21" s="17"/>
      <c r="CP21" s="17"/>
      <c r="CQ21" s="17"/>
      <c r="CR21" s="17"/>
      <c r="CS21" s="17"/>
      <c r="CT21" s="17"/>
      <c r="CU21" s="17"/>
      <c r="CV21" s="17">
        <v>0</v>
      </c>
      <c r="CW21" s="17">
        <v>112.8</v>
      </c>
      <c r="CX21" s="17">
        <v>0</v>
      </c>
      <c r="CY21" s="17">
        <v>11</v>
      </c>
      <c r="CZ21" s="17">
        <v>0</v>
      </c>
      <c r="DA21" s="17">
        <v>16.8</v>
      </c>
      <c r="DB21" s="17">
        <v>9.9</v>
      </c>
      <c r="DC21" s="17">
        <v>5.2</v>
      </c>
      <c r="DD21" s="17">
        <v>0.7</v>
      </c>
      <c r="DE21" s="17">
        <v>1.5</v>
      </c>
      <c r="DF21" s="17">
        <v>2.6</v>
      </c>
      <c r="DG21" s="17">
        <v>20</v>
      </c>
      <c r="DH21" s="17">
        <v>20</v>
      </c>
      <c r="DI21" s="17">
        <v>17.899999999999999</v>
      </c>
      <c r="DJ21" s="17">
        <v>3.5</v>
      </c>
      <c r="DK21" s="17">
        <v>18.399999999999999</v>
      </c>
      <c r="DL21" s="17">
        <v>0</v>
      </c>
      <c r="DM21" s="17">
        <v>0</v>
      </c>
      <c r="DN21" s="17">
        <v>31.9</v>
      </c>
      <c r="DO21" s="17">
        <v>83.5</v>
      </c>
      <c r="DP21" s="17">
        <v>4.5</v>
      </c>
      <c r="DQ21" s="17">
        <v>2.2000000000000002</v>
      </c>
      <c r="DR21" s="17">
        <v>2.2000000000000002</v>
      </c>
      <c r="DS21" s="17">
        <v>3</v>
      </c>
      <c r="DT21" s="17">
        <v>0</v>
      </c>
      <c r="DU21" s="17">
        <v>2.9</v>
      </c>
      <c r="DV21" s="17">
        <v>9.1</v>
      </c>
      <c r="DW21" s="17">
        <v>2.4</v>
      </c>
      <c r="DX21" s="17"/>
      <c r="DY21" s="17">
        <v>9.9</v>
      </c>
      <c r="DZ21" s="17">
        <v>5.6</v>
      </c>
      <c r="EA21" s="17">
        <v>10.199999999999999</v>
      </c>
      <c r="EB21" s="17">
        <v>13.8</v>
      </c>
      <c r="EC21" s="17">
        <v>17.8</v>
      </c>
      <c r="ED21" s="17">
        <v>21</v>
      </c>
      <c r="EE21" s="17">
        <v>13.4</v>
      </c>
      <c r="EF21" s="17">
        <v>0</v>
      </c>
      <c r="EG21" s="17">
        <v>63.6</v>
      </c>
      <c r="EH21" s="17">
        <v>79.400000000000006</v>
      </c>
      <c r="EI21" s="17">
        <v>8.4</v>
      </c>
      <c r="EJ21" s="17">
        <v>3.5</v>
      </c>
      <c r="EK21" s="17">
        <v>16.399999999999999</v>
      </c>
      <c r="EL21" s="17">
        <v>8.3000000000000007</v>
      </c>
      <c r="EM21" s="17">
        <v>0</v>
      </c>
      <c r="EN21" s="17">
        <v>8</v>
      </c>
      <c r="EO21" s="17">
        <v>8.8000000000000007</v>
      </c>
      <c r="EP21" s="17">
        <v>9</v>
      </c>
      <c r="EQ21" s="17">
        <v>5.9</v>
      </c>
      <c r="ER21" s="17">
        <v>0</v>
      </c>
      <c r="ES21" s="17">
        <v>0</v>
      </c>
      <c r="ET21" s="17">
        <v>0</v>
      </c>
      <c r="EU21" s="17">
        <v>0.6</v>
      </c>
      <c r="EV21" s="17">
        <v>97.4</v>
      </c>
      <c r="EW21" s="17">
        <v>92.4</v>
      </c>
      <c r="EX21" s="17">
        <v>0</v>
      </c>
      <c r="EY21" s="17">
        <v>0</v>
      </c>
      <c r="EZ21" s="17">
        <v>7</v>
      </c>
      <c r="FA21" s="17">
        <v>19.2</v>
      </c>
      <c r="FB21" s="17">
        <v>8.6999999999999993</v>
      </c>
      <c r="FC21" s="17">
        <v>41.94</v>
      </c>
      <c r="FD21" s="17">
        <v>19.79</v>
      </c>
      <c r="FE21" s="17">
        <v>17.100000000000001</v>
      </c>
      <c r="FF21" s="17"/>
      <c r="FG21" s="17">
        <v>7.9</v>
      </c>
      <c r="FH21" s="17"/>
      <c r="FI21" s="17"/>
      <c r="FJ21" s="17">
        <v>6304.83</v>
      </c>
      <c r="FK21" s="15"/>
      <c r="FL21" s="17">
        <v>23.690470000000001</v>
      </c>
      <c r="FM21" s="17">
        <v>0</v>
      </c>
      <c r="FN21" s="17"/>
      <c r="FO21" s="17">
        <v>12.4</v>
      </c>
      <c r="FP21" s="17">
        <v>27.25637</v>
      </c>
      <c r="FQ21" s="17">
        <v>18.93038</v>
      </c>
      <c r="FR21" s="17">
        <v>7</v>
      </c>
      <c r="FS21" s="17">
        <v>16</v>
      </c>
      <c r="FT21" s="17">
        <v>105.27722</v>
      </c>
    </row>
    <row r="22" spans="1:176" ht="24" customHeight="1" x14ac:dyDescent="0.3">
      <c r="A22" s="16" t="s">
        <v>55</v>
      </c>
      <c r="B22" s="16" t="s">
        <v>801</v>
      </c>
      <c r="C22" s="17">
        <v>129.30000000000001</v>
      </c>
      <c r="D22" s="17">
        <v>647.4</v>
      </c>
      <c r="E22" s="17">
        <v>216</v>
      </c>
      <c r="F22" s="17"/>
      <c r="G22" s="17"/>
      <c r="H22" s="17">
        <v>90.2</v>
      </c>
      <c r="I22" s="17">
        <v>116.2</v>
      </c>
      <c r="J22" s="17">
        <v>26.9</v>
      </c>
      <c r="K22" s="17"/>
      <c r="L22" s="17">
        <v>113.3</v>
      </c>
      <c r="M22" s="17">
        <v>113.2</v>
      </c>
      <c r="N22" s="17">
        <v>110.9</v>
      </c>
      <c r="O22" s="17">
        <v>205.9</v>
      </c>
      <c r="P22" s="17"/>
      <c r="Q22" s="17"/>
      <c r="R22" s="17">
        <v>504.8</v>
      </c>
      <c r="S22" s="17">
        <v>5.0999999999999996</v>
      </c>
      <c r="T22" s="17"/>
      <c r="U22" s="17"/>
      <c r="V22" s="17"/>
      <c r="W22" s="17"/>
      <c r="X22" s="17">
        <v>165.1</v>
      </c>
      <c r="Y22" s="17">
        <v>7.3</v>
      </c>
      <c r="Z22" s="17">
        <v>5.4</v>
      </c>
      <c r="AA22" s="17">
        <v>0</v>
      </c>
      <c r="AB22" s="17">
        <v>6.8</v>
      </c>
      <c r="AC22" s="17">
        <v>10.199999999999999</v>
      </c>
      <c r="AD22" s="17">
        <v>49.9</v>
      </c>
      <c r="AE22" s="17"/>
      <c r="AF22" s="17"/>
      <c r="AG22" s="17"/>
      <c r="AH22" s="17"/>
      <c r="AI22" s="17">
        <v>64.7</v>
      </c>
      <c r="AJ22" s="17">
        <v>115.6</v>
      </c>
      <c r="AK22" s="17"/>
      <c r="AL22" s="17"/>
      <c r="AM22" s="17"/>
      <c r="AN22" s="17">
        <v>6.5</v>
      </c>
      <c r="AO22" s="17">
        <v>456.5</v>
      </c>
      <c r="AP22" s="17">
        <v>74.599999999999994</v>
      </c>
      <c r="AQ22" s="17">
        <v>147.6</v>
      </c>
      <c r="AR22" s="17">
        <v>41.9</v>
      </c>
      <c r="AS22" s="17">
        <v>18.8</v>
      </c>
      <c r="AT22" s="17">
        <v>19.8</v>
      </c>
      <c r="AU22" s="17">
        <v>90.8</v>
      </c>
      <c r="AV22" s="17">
        <v>121.7</v>
      </c>
      <c r="AW22" s="17">
        <v>121.5</v>
      </c>
      <c r="AX22" s="17">
        <v>151.30000000000001</v>
      </c>
      <c r="AY22" s="17">
        <v>109.4</v>
      </c>
      <c r="AZ22" s="17">
        <v>7.8</v>
      </c>
      <c r="BA22" s="17">
        <v>1.9</v>
      </c>
      <c r="BB22" s="17">
        <v>28.1</v>
      </c>
      <c r="BC22" s="17">
        <v>42.6</v>
      </c>
      <c r="BD22" s="17">
        <v>4</v>
      </c>
      <c r="BE22" s="17">
        <v>0</v>
      </c>
      <c r="BF22" s="17">
        <v>60.7</v>
      </c>
      <c r="BG22" s="17"/>
      <c r="BH22" s="17"/>
      <c r="BI22" s="17">
        <v>30.7</v>
      </c>
      <c r="BJ22" s="17"/>
      <c r="BK22" s="17"/>
      <c r="BL22" s="17">
        <v>0</v>
      </c>
      <c r="BM22" s="17"/>
      <c r="BN22" s="17"/>
      <c r="BO22" s="17"/>
      <c r="BP22" s="17">
        <v>86.8</v>
      </c>
      <c r="BQ22" s="17">
        <v>159.6</v>
      </c>
      <c r="BR22" s="17">
        <v>159.5</v>
      </c>
      <c r="BS22" s="17">
        <v>0</v>
      </c>
      <c r="BT22" s="17">
        <v>158.5</v>
      </c>
      <c r="BU22" s="17"/>
      <c r="BV22" s="17"/>
      <c r="BW22" s="17"/>
      <c r="BX22" s="17"/>
      <c r="BY22" s="17"/>
      <c r="BZ22" s="17"/>
      <c r="CA22" s="17"/>
      <c r="CB22" s="17">
        <v>0</v>
      </c>
      <c r="CC22" s="17">
        <v>2</v>
      </c>
      <c r="CD22" s="17">
        <v>89.9</v>
      </c>
      <c r="CE22" s="17">
        <v>102.4</v>
      </c>
      <c r="CF22" s="17">
        <v>62.3</v>
      </c>
      <c r="CG22" s="17">
        <v>65.900000000000006</v>
      </c>
      <c r="CH22" s="17">
        <v>30.1</v>
      </c>
      <c r="CI22" s="17"/>
      <c r="CJ22" s="17"/>
      <c r="CK22" s="17"/>
      <c r="CL22" s="17">
        <v>102.7</v>
      </c>
      <c r="CM22" s="17">
        <v>102.2</v>
      </c>
      <c r="CN22" s="17">
        <v>120.6</v>
      </c>
      <c r="CO22" s="17"/>
      <c r="CP22" s="17"/>
      <c r="CQ22" s="17"/>
      <c r="CR22" s="17"/>
      <c r="CS22" s="17"/>
      <c r="CT22" s="17"/>
      <c r="CU22" s="17"/>
      <c r="CV22" s="17">
        <v>0</v>
      </c>
      <c r="CW22" s="17">
        <v>118.9</v>
      </c>
      <c r="CX22" s="17">
        <v>0</v>
      </c>
      <c r="CY22" s="17">
        <v>9</v>
      </c>
      <c r="CZ22" s="17">
        <v>0</v>
      </c>
      <c r="DA22" s="17">
        <v>16.8</v>
      </c>
      <c r="DB22" s="17">
        <v>9.9</v>
      </c>
      <c r="DC22" s="17">
        <v>5.3</v>
      </c>
      <c r="DD22" s="17">
        <v>0.7</v>
      </c>
      <c r="DE22" s="17">
        <v>1.5</v>
      </c>
      <c r="DF22" s="17">
        <v>2.6</v>
      </c>
      <c r="DG22" s="17">
        <v>20.3</v>
      </c>
      <c r="DH22" s="17">
        <v>20</v>
      </c>
      <c r="DI22" s="17">
        <v>17.899999999999999</v>
      </c>
      <c r="DJ22" s="17">
        <v>3.5</v>
      </c>
      <c r="DK22" s="17">
        <v>18.399999999999999</v>
      </c>
      <c r="DL22" s="17">
        <v>0</v>
      </c>
      <c r="DM22" s="17">
        <v>0</v>
      </c>
      <c r="DN22" s="17">
        <v>28.8</v>
      </c>
      <c r="DO22" s="17">
        <v>83.9</v>
      </c>
      <c r="DP22" s="17">
        <v>4.5</v>
      </c>
      <c r="DQ22" s="17">
        <v>2.2000000000000002</v>
      </c>
      <c r="DR22" s="17">
        <v>2.2000000000000002</v>
      </c>
      <c r="DS22" s="17">
        <v>3</v>
      </c>
      <c r="DT22" s="17">
        <v>0</v>
      </c>
      <c r="DU22" s="17">
        <v>3</v>
      </c>
      <c r="DV22" s="17">
        <v>9.1</v>
      </c>
      <c r="DW22" s="17">
        <v>2.2999999999999998</v>
      </c>
      <c r="DX22" s="17"/>
      <c r="DY22" s="17">
        <v>9.8000000000000007</v>
      </c>
      <c r="DZ22" s="17">
        <v>5.6</v>
      </c>
      <c r="EA22" s="17">
        <v>10.7</v>
      </c>
      <c r="EB22" s="17">
        <v>14.7</v>
      </c>
      <c r="EC22" s="17">
        <v>17.899999999999999</v>
      </c>
      <c r="ED22" s="17">
        <v>25.4</v>
      </c>
      <c r="EE22" s="17">
        <v>11.6</v>
      </c>
      <c r="EF22" s="17">
        <v>0</v>
      </c>
      <c r="EG22" s="17">
        <v>32.700000000000003</v>
      </c>
      <c r="EH22" s="17">
        <v>75.2</v>
      </c>
      <c r="EI22" s="17">
        <v>3.5</v>
      </c>
      <c r="EJ22" s="17">
        <v>1.8</v>
      </c>
      <c r="EK22" s="17">
        <v>16.399999999999999</v>
      </c>
      <c r="EL22" s="17">
        <v>8.3000000000000007</v>
      </c>
      <c r="EM22" s="17">
        <v>0</v>
      </c>
      <c r="EN22" s="17">
        <v>8</v>
      </c>
      <c r="EO22" s="17">
        <v>8.8000000000000007</v>
      </c>
      <c r="EP22" s="17">
        <v>9</v>
      </c>
      <c r="EQ22" s="17">
        <v>5.2</v>
      </c>
      <c r="ER22" s="17">
        <v>0</v>
      </c>
      <c r="ES22" s="17">
        <v>0</v>
      </c>
      <c r="ET22" s="17">
        <v>0</v>
      </c>
      <c r="EU22" s="17">
        <v>0.6</v>
      </c>
      <c r="EV22" s="17">
        <v>121.6</v>
      </c>
      <c r="EW22" s="17">
        <v>128.4</v>
      </c>
      <c r="EX22" s="17">
        <v>0</v>
      </c>
      <c r="EY22" s="17">
        <v>0</v>
      </c>
      <c r="EZ22" s="17">
        <v>7</v>
      </c>
      <c r="FA22" s="17">
        <v>19.2</v>
      </c>
      <c r="FB22" s="17">
        <v>7.9</v>
      </c>
      <c r="FC22" s="17">
        <v>42.03</v>
      </c>
      <c r="FD22" s="17">
        <v>20.04</v>
      </c>
      <c r="FE22" s="17">
        <v>17</v>
      </c>
      <c r="FF22" s="17"/>
      <c r="FG22" s="17">
        <v>7.8</v>
      </c>
      <c r="FH22" s="17"/>
      <c r="FI22" s="17"/>
      <c r="FJ22" s="17">
        <v>6502.87</v>
      </c>
      <c r="FK22" s="15"/>
      <c r="FL22" s="17">
        <v>23.683489999999999</v>
      </c>
      <c r="FM22" s="17">
        <v>3.0720000000000001</v>
      </c>
      <c r="FN22" s="17"/>
      <c r="FO22" s="17">
        <v>12.4</v>
      </c>
      <c r="FP22" s="17">
        <v>27.251580000000001</v>
      </c>
      <c r="FQ22" s="17">
        <v>18.929780000000001</v>
      </c>
      <c r="FR22" s="17">
        <v>7</v>
      </c>
      <c r="FS22" s="17">
        <v>16</v>
      </c>
      <c r="FT22" s="17">
        <v>108.33685</v>
      </c>
    </row>
    <row r="23" spans="1:176" ht="24" customHeight="1" x14ac:dyDescent="0.3">
      <c r="A23" s="16" t="s">
        <v>55</v>
      </c>
      <c r="B23" s="16" t="s">
        <v>802</v>
      </c>
      <c r="C23" s="17">
        <v>123.6</v>
      </c>
      <c r="D23" s="17">
        <v>646.29999999999995</v>
      </c>
      <c r="E23" s="17">
        <v>216.2</v>
      </c>
      <c r="F23" s="17"/>
      <c r="G23" s="17"/>
      <c r="H23" s="17">
        <v>89.9</v>
      </c>
      <c r="I23" s="17">
        <v>114</v>
      </c>
      <c r="J23" s="17">
        <v>26.2</v>
      </c>
      <c r="K23" s="17"/>
      <c r="L23" s="17">
        <v>108.8</v>
      </c>
      <c r="M23" s="17">
        <v>108.9</v>
      </c>
      <c r="N23" s="17">
        <v>108.6</v>
      </c>
      <c r="O23" s="17">
        <v>209.7</v>
      </c>
      <c r="P23" s="17"/>
      <c r="Q23" s="17"/>
      <c r="R23" s="17">
        <v>476.8</v>
      </c>
      <c r="S23" s="17">
        <v>5</v>
      </c>
      <c r="T23" s="17"/>
      <c r="U23" s="17"/>
      <c r="V23" s="17"/>
      <c r="W23" s="17"/>
      <c r="X23" s="17">
        <v>163.80000000000001</v>
      </c>
      <c r="Y23" s="17">
        <v>7.1</v>
      </c>
      <c r="Z23" s="17">
        <v>5.4</v>
      </c>
      <c r="AA23" s="17">
        <v>0</v>
      </c>
      <c r="AB23" s="17">
        <v>7</v>
      </c>
      <c r="AC23" s="17">
        <v>10.1</v>
      </c>
      <c r="AD23" s="17">
        <v>50.4</v>
      </c>
      <c r="AE23" s="17"/>
      <c r="AF23" s="17"/>
      <c r="AG23" s="17"/>
      <c r="AH23" s="17"/>
      <c r="AI23" s="17">
        <v>64.2</v>
      </c>
      <c r="AJ23" s="17">
        <v>139</v>
      </c>
      <c r="AK23" s="17"/>
      <c r="AL23" s="17"/>
      <c r="AM23" s="17"/>
      <c r="AN23" s="17">
        <v>6.5</v>
      </c>
      <c r="AO23" s="17">
        <v>457.1</v>
      </c>
      <c r="AP23" s="17">
        <v>74.3</v>
      </c>
      <c r="AQ23" s="17">
        <v>148</v>
      </c>
      <c r="AR23" s="17">
        <v>42</v>
      </c>
      <c r="AS23" s="17">
        <v>18.8</v>
      </c>
      <c r="AT23" s="17">
        <v>19.8</v>
      </c>
      <c r="AU23" s="17">
        <v>87.5</v>
      </c>
      <c r="AV23" s="17">
        <v>121.4</v>
      </c>
      <c r="AW23" s="17">
        <v>122.7</v>
      </c>
      <c r="AX23" s="17">
        <v>151.80000000000001</v>
      </c>
      <c r="AY23" s="17">
        <v>109.3</v>
      </c>
      <c r="AZ23" s="17">
        <v>7.9</v>
      </c>
      <c r="BA23" s="17">
        <v>1.9</v>
      </c>
      <c r="BB23" s="17">
        <v>28.9</v>
      </c>
      <c r="BC23" s="17">
        <v>41.9</v>
      </c>
      <c r="BD23" s="17">
        <v>4</v>
      </c>
      <c r="BE23" s="17">
        <v>0</v>
      </c>
      <c r="BF23" s="17">
        <v>71.099999999999994</v>
      </c>
      <c r="BG23" s="17"/>
      <c r="BH23" s="17"/>
      <c r="BI23" s="17">
        <v>47.3</v>
      </c>
      <c r="BJ23" s="17"/>
      <c r="BK23" s="17"/>
      <c r="BL23" s="17">
        <v>0</v>
      </c>
      <c r="BM23" s="17"/>
      <c r="BN23" s="17"/>
      <c r="BO23" s="17"/>
      <c r="BP23" s="17">
        <v>86.8</v>
      </c>
      <c r="BQ23" s="17">
        <v>177.1</v>
      </c>
      <c r="BR23" s="17">
        <v>175.3</v>
      </c>
      <c r="BS23" s="17">
        <v>0</v>
      </c>
      <c r="BT23" s="17">
        <v>170</v>
      </c>
      <c r="BU23" s="17"/>
      <c r="BV23" s="17"/>
      <c r="BW23" s="17"/>
      <c r="BX23" s="17"/>
      <c r="BY23" s="17"/>
      <c r="BZ23" s="17"/>
      <c r="CA23" s="17"/>
      <c r="CB23" s="17">
        <v>0</v>
      </c>
      <c r="CC23" s="17">
        <v>2</v>
      </c>
      <c r="CD23" s="17">
        <v>80.2</v>
      </c>
      <c r="CE23" s="17">
        <v>103.6</v>
      </c>
      <c r="CF23" s="17">
        <v>63.1</v>
      </c>
      <c r="CG23" s="17">
        <v>62</v>
      </c>
      <c r="CH23" s="17">
        <v>29.9</v>
      </c>
      <c r="CI23" s="17"/>
      <c r="CJ23" s="17"/>
      <c r="CK23" s="17"/>
      <c r="CL23" s="17">
        <v>103.7</v>
      </c>
      <c r="CM23" s="17">
        <v>103.4</v>
      </c>
      <c r="CN23" s="17">
        <v>122.2</v>
      </c>
      <c r="CO23" s="17"/>
      <c r="CP23" s="17"/>
      <c r="CQ23" s="17"/>
      <c r="CR23" s="17"/>
      <c r="CS23" s="17"/>
      <c r="CT23" s="17"/>
      <c r="CU23" s="17"/>
      <c r="CV23" s="17">
        <v>0</v>
      </c>
      <c r="CW23" s="17">
        <v>119.9</v>
      </c>
      <c r="CX23" s="17">
        <v>0</v>
      </c>
      <c r="CY23" s="17">
        <v>9.3000000000000007</v>
      </c>
      <c r="CZ23" s="17">
        <v>0</v>
      </c>
      <c r="DA23" s="17">
        <v>16.8</v>
      </c>
      <c r="DB23" s="17">
        <v>10</v>
      </c>
      <c r="DC23" s="17">
        <v>5.4</v>
      </c>
      <c r="DD23" s="17">
        <v>0.7</v>
      </c>
      <c r="DE23" s="17">
        <v>1.5</v>
      </c>
      <c r="DF23" s="17">
        <v>2.6</v>
      </c>
      <c r="DG23" s="17">
        <v>20.2</v>
      </c>
      <c r="DH23" s="17">
        <v>20</v>
      </c>
      <c r="DI23" s="17">
        <v>17.899999999999999</v>
      </c>
      <c r="DJ23" s="17">
        <v>3.4</v>
      </c>
      <c r="DK23" s="17">
        <v>18.399999999999999</v>
      </c>
      <c r="DL23" s="17">
        <v>1</v>
      </c>
      <c r="DM23" s="17">
        <v>0.8</v>
      </c>
      <c r="DN23" s="17">
        <v>28.8</v>
      </c>
      <c r="DO23" s="17">
        <v>84.6</v>
      </c>
      <c r="DP23" s="17">
        <v>4.5</v>
      </c>
      <c r="DQ23" s="17">
        <v>2.2000000000000002</v>
      </c>
      <c r="DR23" s="17">
        <v>2.2000000000000002</v>
      </c>
      <c r="DS23" s="17">
        <v>1.4</v>
      </c>
      <c r="DT23" s="17">
        <v>0.2</v>
      </c>
      <c r="DU23" s="17">
        <v>3</v>
      </c>
      <c r="DV23" s="17">
        <v>9.1</v>
      </c>
      <c r="DW23" s="17">
        <v>2.2999999999999998</v>
      </c>
      <c r="DX23" s="17"/>
      <c r="DY23" s="17">
        <v>9.9</v>
      </c>
      <c r="DZ23" s="17">
        <v>5.6</v>
      </c>
      <c r="EA23" s="17">
        <v>10.5</v>
      </c>
      <c r="EB23" s="17">
        <v>14.7</v>
      </c>
      <c r="EC23" s="17">
        <v>17.899999999999999</v>
      </c>
      <c r="ED23" s="17">
        <v>27.5</v>
      </c>
      <c r="EE23" s="17">
        <v>9.5</v>
      </c>
      <c r="EF23" s="17">
        <v>0.1</v>
      </c>
      <c r="EG23" s="17">
        <v>66.900000000000006</v>
      </c>
      <c r="EH23" s="17">
        <v>90.7</v>
      </c>
      <c r="EI23" s="17">
        <v>10.6</v>
      </c>
      <c r="EJ23" s="17">
        <v>6.1</v>
      </c>
      <c r="EK23" s="17">
        <v>16.399999999999999</v>
      </c>
      <c r="EL23" s="17">
        <v>8.3000000000000007</v>
      </c>
      <c r="EM23" s="17">
        <v>0</v>
      </c>
      <c r="EN23" s="17">
        <v>8</v>
      </c>
      <c r="EO23" s="17">
        <v>8.8000000000000007</v>
      </c>
      <c r="EP23" s="17">
        <v>9</v>
      </c>
      <c r="EQ23" s="17">
        <v>5.6</v>
      </c>
      <c r="ER23" s="17">
        <v>2.2000000000000002</v>
      </c>
      <c r="ES23" s="17">
        <v>0</v>
      </c>
      <c r="ET23" s="17">
        <v>1</v>
      </c>
      <c r="EU23" s="17">
        <v>0.6</v>
      </c>
      <c r="EV23" s="17">
        <v>123.8</v>
      </c>
      <c r="EW23" s="17">
        <v>145.9</v>
      </c>
      <c r="EX23" s="17">
        <v>0.9</v>
      </c>
      <c r="EY23" s="17">
        <v>0</v>
      </c>
      <c r="EZ23" s="17">
        <v>7.1</v>
      </c>
      <c r="FA23" s="17">
        <v>19.2</v>
      </c>
      <c r="FB23" s="17">
        <v>7.6</v>
      </c>
      <c r="FC23" s="17">
        <v>41.75</v>
      </c>
      <c r="FD23" s="17">
        <v>19.760000000000002</v>
      </c>
      <c r="FE23" s="17">
        <v>16</v>
      </c>
      <c r="FF23" s="17"/>
      <c r="FG23" s="17">
        <v>8.1999999999999993</v>
      </c>
      <c r="FH23" s="17"/>
      <c r="FI23" s="17"/>
      <c r="FJ23" s="17">
        <v>6628.81</v>
      </c>
      <c r="FK23" s="15"/>
      <c r="FL23" s="17">
        <v>23.867280000000001</v>
      </c>
      <c r="FM23" s="17">
        <v>7.7560000000000002</v>
      </c>
      <c r="FN23" s="17"/>
      <c r="FO23" s="17">
        <v>12.4</v>
      </c>
      <c r="FP23" s="17">
        <v>27.29243</v>
      </c>
      <c r="FQ23" s="17">
        <v>18.929549999999999</v>
      </c>
      <c r="FR23" s="17">
        <v>7</v>
      </c>
      <c r="FS23" s="17">
        <v>16.100000000000001</v>
      </c>
      <c r="FT23" s="17">
        <v>113.34526</v>
      </c>
    </row>
    <row r="24" spans="1:176" ht="24" customHeight="1" x14ac:dyDescent="0.3">
      <c r="A24" s="16" t="s">
        <v>55</v>
      </c>
      <c r="B24" s="16" t="s">
        <v>803</v>
      </c>
      <c r="C24" s="17">
        <v>97.4</v>
      </c>
      <c r="D24" s="17">
        <v>647.70000000000005</v>
      </c>
      <c r="E24" s="17">
        <v>217</v>
      </c>
      <c r="F24" s="17"/>
      <c r="G24" s="17"/>
      <c r="H24" s="17">
        <v>89.4</v>
      </c>
      <c r="I24" s="17">
        <v>115.1</v>
      </c>
      <c r="J24" s="17">
        <v>27.1</v>
      </c>
      <c r="K24" s="17"/>
      <c r="L24" s="17">
        <v>116.3</v>
      </c>
      <c r="M24" s="17">
        <v>115.6</v>
      </c>
      <c r="N24" s="17">
        <v>116.2</v>
      </c>
      <c r="O24" s="17">
        <v>216.7</v>
      </c>
      <c r="P24" s="17"/>
      <c r="Q24" s="17"/>
      <c r="R24" s="17">
        <v>336.3</v>
      </c>
      <c r="S24" s="17">
        <v>5.0999999999999996</v>
      </c>
      <c r="T24" s="17"/>
      <c r="U24" s="17"/>
      <c r="V24" s="17"/>
      <c r="W24" s="17"/>
      <c r="X24" s="17">
        <v>161.1</v>
      </c>
      <c r="Y24" s="17">
        <v>7.1</v>
      </c>
      <c r="Z24" s="17">
        <v>5.3</v>
      </c>
      <c r="AA24" s="17">
        <v>0</v>
      </c>
      <c r="AB24" s="17">
        <v>6.9</v>
      </c>
      <c r="AC24" s="17">
        <v>10.199999999999999</v>
      </c>
      <c r="AD24" s="17">
        <v>51.5</v>
      </c>
      <c r="AE24" s="17"/>
      <c r="AF24" s="17"/>
      <c r="AG24" s="17"/>
      <c r="AH24" s="17"/>
      <c r="AI24" s="17">
        <v>64.2</v>
      </c>
      <c r="AJ24" s="17">
        <v>121.1</v>
      </c>
      <c r="AK24" s="17"/>
      <c r="AL24" s="17"/>
      <c r="AM24" s="17"/>
      <c r="AN24" s="17">
        <v>6.5</v>
      </c>
      <c r="AO24" s="17">
        <v>456.8</v>
      </c>
      <c r="AP24" s="17">
        <v>75.2</v>
      </c>
      <c r="AQ24" s="17">
        <v>148.19999999999999</v>
      </c>
      <c r="AR24" s="17">
        <v>42.1</v>
      </c>
      <c r="AS24" s="17">
        <v>18.8</v>
      </c>
      <c r="AT24" s="17">
        <v>19.8</v>
      </c>
      <c r="AU24" s="17">
        <v>91.1</v>
      </c>
      <c r="AV24" s="17">
        <v>122.7</v>
      </c>
      <c r="AW24" s="17">
        <v>122.2</v>
      </c>
      <c r="AX24" s="17">
        <v>152.1</v>
      </c>
      <c r="AY24" s="17">
        <v>109.4</v>
      </c>
      <c r="AZ24" s="17">
        <v>7.9</v>
      </c>
      <c r="BA24" s="17">
        <v>1.9</v>
      </c>
      <c r="BB24" s="17">
        <v>25.1</v>
      </c>
      <c r="BC24" s="17">
        <v>41.6</v>
      </c>
      <c r="BD24" s="17">
        <v>4</v>
      </c>
      <c r="BE24" s="17">
        <v>0</v>
      </c>
      <c r="BF24" s="17">
        <v>62.7</v>
      </c>
      <c r="BG24" s="17"/>
      <c r="BH24" s="17"/>
      <c r="BI24" s="17">
        <v>47.5</v>
      </c>
      <c r="BJ24" s="17"/>
      <c r="BK24" s="17"/>
      <c r="BL24" s="17">
        <v>0</v>
      </c>
      <c r="BM24" s="17"/>
      <c r="BN24" s="17"/>
      <c r="BO24" s="17"/>
      <c r="BP24" s="17">
        <v>86.5</v>
      </c>
      <c r="BQ24" s="17">
        <v>161.30000000000001</v>
      </c>
      <c r="BR24" s="17">
        <v>160.9</v>
      </c>
      <c r="BS24" s="17">
        <v>0</v>
      </c>
      <c r="BT24" s="17">
        <v>172.7</v>
      </c>
      <c r="BU24" s="17"/>
      <c r="BV24" s="17"/>
      <c r="BW24" s="17"/>
      <c r="BX24" s="17"/>
      <c r="BY24" s="17"/>
      <c r="BZ24" s="17"/>
      <c r="CA24" s="17"/>
      <c r="CB24" s="17">
        <v>0</v>
      </c>
      <c r="CC24" s="17">
        <v>2</v>
      </c>
      <c r="CD24" s="17">
        <v>102.6</v>
      </c>
      <c r="CE24" s="17">
        <v>102.4</v>
      </c>
      <c r="CF24" s="17">
        <v>64.2</v>
      </c>
      <c r="CG24" s="17">
        <v>62</v>
      </c>
      <c r="CH24" s="17">
        <v>29.9</v>
      </c>
      <c r="CI24" s="17"/>
      <c r="CJ24" s="17"/>
      <c r="CK24" s="17"/>
      <c r="CL24" s="17">
        <v>103.3</v>
      </c>
      <c r="CM24" s="17">
        <v>103.1</v>
      </c>
      <c r="CN24" s="17">
        <v>122.5</v>
      </c>
      <c r="CO24" s="17"/>
      <c r="CP24" s="17"/>
      <c r="CQ24" s="17"/>
      <c r="CR24" s="17"/>
      <c r="CS24" s="17"/>
      <c r="CT24" s="17"/>
      <c r="CU24" s="17"/>
      <c r="CV24" s="17">
        <v>0</v>
      </c>
      <c r="CW24" s="17">
        <v>108.9</v>
      </c>
      <c r="CX24" s="17">
        <v>15.2</v>
      </c>
      <c r="CY24" s="17">
        <v>13</v>
      </c>
      <c r="CZ24" s="17">
        <v>2.9199999999999999E-3</v>
      </c>
      <c r="DA24" s="17">
        <v>16.8</v>
      </c>
      <c r="DB24" s="17">
        <v>9.9</v>
      </c>
      <c r="DC24" s="17">
        <v>5.3</v>
      </c>
      <c r="DD24" s="17">
        <v>0.7</v>
      </c>
      <c r="DE24" s="17">
        <v>1.5</v>
      </c>
      <c r="DF24" s="17">
        <v>2.6</v>
      </c>
      <c r="DG24" s="17">
        <v>20.3</v>
      </c>
      <c r="DH24" s="17">
        <v>20</v>
      </c>
      <c r="DI24" s="17">
        <v>17.8</v>
      </c>
      <c r="DJ24" s="17">
        <v>3.4</v>
      </c>
      <c r="DK24" s="17">
        <v>18.399999999999999</v>
      </c>
      <c r="DL24" s="17">
        <v>2.2999999999999998</v>
      </c>
      <c r="DM24" s="17">
        <v>1.7</v>
      </c>
      <c r="DN24" s="17">
        <v>28.4</v>
      </c>
      <c r="DO24" s="17">
        <v>87.3</v>
      </c>
      <c r="DP24" s="17">
        <v>4.5</v>
      </c>
      <c r="DQ24" s="17">
        <v>2.2000000000000002</v>
      </c>
      <c r="DR24" s="17">
        <v>2.2000000000000002</v>
      </c>
      <c r="DS24" s="17">
        <v>1.4</v>
      </c>
      <c r="DT24" s="17">
        <v>0.7</v>
      </c>
      <c r="DU24" s="17">
        <v>3.2</v>
      </c>
      <c r="DV24" s="17">
        <v>11.5</v>
      </c>
      <c r="DW24" s="17">
        <v>2.2000000000000002</v>
      </c>
      <c r="DX24" s="17"/>
      <c r="DY24" s="17">
        <v>9.9</v>
      </c>
      <c r="DZ24" s="17">
        <v>5.5</v>
      </c>
      <c r="EA24" s="17">
        <v>10.5</v>
      </c>
      <c r="EB24" s="17">
        <v>14.7</v>
      </c>
      <c r="EC24" s="17">
        <v>17.8</v>
      </c>
      <c r="ED24" s="17">
        <v>28.1</v>
      </c>
      <c r="EE24" s="17">
        <v>17.2</v>
      </c>
      <c r="EF24" s="17">
        <v>3.9</v>
      </c>
      <c r="EG24" s="17">
        <v>91.8</v>
      </c>
      <c r="EH24" s="17">
        <v>99.6</v>
      </c>
      <c r="EI24" s="17">
        <v>15.2</v>
      </c>
      <c r="EJ24" s="17">
        <v>12.8</v>
      </c>
      <c r="EK24" s="17">
        <v>16.399999999999999</v>
      </c>
      <c r="EL24" s="17">
        <v>8.3000000000000007</v>
      </c>
      <c r="EM24" s="17">
        <v>0</v>
      </c>
      <c r="EN24" s="17">
        <v>8</v>
      </c>
      <c r="EO24" s="17">
        <v>8.8000000000000007</v>
      </c>
      <c r="EP24" s="17">
        <v>9</v>
      </c>
      <c r="EQ24" s="17">
        <v>9</v>
      </c>
      <c r="ER24" s="17">
        <v>21.5</v>
      </c>
      <c r="ES24" s="17">
        <v>1.2</v>
      </c>
      <c r="ET24" s="17">
        <v>38.200000000000003</v>
      </c>
      <c r="EU24" s="17">
        <v>0.6</v>
      </c>
      <c r="EV24" s="17">
        <v>128.30000000000001</v>
      </c>
      <c r="EW24" s="17">
        <v>156.80000000000001</v>
      </c>
      <c r="EX24" s="17">
        <v>30.6</v>
      </c>
      <c r="EY24" s="17">
        <v>2.1</v>
      </c>
      <c r="EZ24" s="17">
        <v>7.1</v>
      </c>
      <c r="FA24" s="17">
        <v>19.2</v>
      </c>
      <c r="FB24" s="17">
        <v>7.6</v>
      </c>
      <c r="FC24" s="17">
        <v>41.96</v>
      </c>
      <c r="FD24" s="17">
        <v>19.96</v>
      </c>
      <c r="FE24" s="17">
        <v>16.5</v>
      </c>
      <c r="FF24" s="17"/>
      <c r="FG24" s="17">
        <v>8.1999999999999993</v>
      </c>
      <c r="FH24" s="17"/>
      <c r="FI24" s="17"/>
      <c r="FJ24" s="17">
        <v>6644.0229200000003</v>
      </c>
      <c r="FK24" s="15"/>
      <c r="FL24" s="17">
        <v>24.02262</v>
      </c>
      <c r="FM24" s="17">
        <v>7.9939999999999998</v>
      </c>
      <c r="FN24" s="17"/>
      <c r="FO24" s="17">
        <v>12.4</v>
      </c>
      <c r="FP24" s="17">
        <v>27.29298</v>
      </c>
      <c r="FQ24" s="17">
        <v>18.930520000000001</v>
      </c>
      <c r="FR24" s="17">
        <v>7</v>
      </c>
      <c r="FS24" s="17">
        <v>16</v>
      </c>
      <c r="FT24" s="17">
        <v>113.64012</v>
      </c>
    </row>
    <row r="25" spans="1:176" ht="24" customHeight="1" x14ac:dyDescent="0.3">
      <c r="A25" s="16" t="s">
        <v>55</v>
      </c>
      <c r="B25" s="16" t="s">
        <v>804</v>
      </c>
      <c r="C25" s="17">
        <v>102.3</v>
      </c>
      <c r="D25" s="17">
        <v>647.4</v>
      </c>
      <c r="E25" s="17">
        <v>217.1</v>
      </c>
      <c r="F25" s="17"/>
      <c r="G25" s="17"/>
      <c r="H25" s="17">
        <v>90.1</v>
      </c>
      <c r="I25" s="17">
        <v>118.2</v>
      </c>
      <c r="J25" s="17">
        <v>26.9</v>
      </c>
      <c r="K25" s="17"/>
      <c r="L25" s="17">
        <v>121.1</v>
      </c>
      <c r="M25" s="17">
        <v>121.7</v>
      </c>
      <c r="N25" s="17">
        <v>121.4</v>
      </c>
      <c r="O25" s="17">
        <v>227.8</v>
      </c>
      <c r="P25" s="17"/>
      <c r="Q25" s="17"/>
      <c r="R25" s="17">
        <v>442.7</v>
      </c>
      <c r="S25" s="17">
        <v>5.0999999999999996</v>
      </c>
      <c r="T25" s="17"/>
      <c r="U25" s="17"/>
      <c r="V25" s="17"/>
      <c r="W25" s="17"/>
      <c r="X25" s="17">
        <v>165.8</v>
      </c>
      <c r="Y25" s="17">
        <v>7.3</v>
      </c>
      <c r="Z25" s="17">
        <v>5.3</v>
      </c>
      <c r="AA25" s="17">
        <v>0</v>
      </c>
      <c r="AB25" s="17">
        <v>6.9</v>
      </c>
      <c r="AC25" s="17">
        <v>10.199999999999999</v>
      </c>
      <c r="AD25" s="17">
        <v>49.8</v>
      </c>
      <c r="AE25" s="17"/>
      <c r="AF25" s="17"/>
      <c r="AG25" s="17"/>
      <c r="AH25" s="17"/>
      <c r="AI25" s="17">
        <v>70.400000000000006</v>
      </c>
      <c r="AJ25" s="17">
        <v>148.30000000000001</v>
      </c>
      <c r="AK25" s="17"/>
      <c r="AL25" s="17"/>
      <c r="AM25" s="17"/>
      <c r="AN25" s="17">
        <v>6.5</v>
      </c>
      <c r="AO25" s="17">
        <v>460.1</v>
      </c>
      <c r="AP25" s="17">
        <v>77.599999999999994</v>
      </c>
      <c r="AQ25" s="17">
        <v>148.19999999999999</v>
      </c>
      <c r="AR25" s="17">
        <v>42.1</v>
      </c>
      <c r="AS25" s="17">
        <v>18.8</v>
      </c>
      <c r="AT25" s="17">
        <v>19.8</v>
      </c>
      <c r="AU25" s="17">
        <v>93.3</v>
      </c>
      <c r="AV25" s="17">
        <v>123.4</v>
      </c>
      <c r="AW25" s="17">
        <v>123.3</v>
      </c>
      <c r="AX25" s="17">
        <v>151.4</v>
      </c>
      <c r="AY25" s="17">
        <v>109.7</v>
      </c>
      <c r="AZ25" s="17">
        <v>7.9</v>
      </c>
      <c r="BA25" s="17">
        <v>1.9</v>
      </c>
      <c r="BB25" s="17">
        <v>34.700000000000003</v>
      </c>
      <c r="BC25" s="17">
        <v>42.2</v>
      </c>
      <c r="BD25" s="17">
        <v>4</v>
      </c>
      <c r="BE25" s="17">
        <v>0</v>
      </c>
      <c r="BF25" s="17">
        <v>85.4</v>
      </c>
      <c r="BG25" s="17"/>
      <c r="BH25" s="17"/>
      <c r="BI25" s="17">
        <v>47.8</v>
      </c>
      <c r="BJ25" s="17"/>
      <c r="BK25" s="17"/>
      <c r="BL25" s="17">
        <v>0</v>
      </c>
      <c r="BM25" s="17"/>
      <c r="BN25" s="17"/>
      <c r="BO25" s="17"/>
      <c r="BP25" s="17">
        <v>86.8</v>
      </c>
      <c r="BQ25" s="17">
        <v>132</v>
      </c>
      <c r="BR25" s="17">
        <v>132.1</v>
      </c>
      <c r="BS25" s="17">
        <v>0</v>
      </c>
      <c r="BT25" s="17">
        <v>138.19999999999999</v>
      </c>
      <c r="BU25" s="17"/>
      <c r="BV25" s="17"/>
      <c r="BW25" s="17"/>
      <c r="BX25" s="17"/>
      <c r="BY25" s="17"/>
      <c r="BZ25" s="17"/>
      <c r="CA25" s="17"/>
      <c r="CB25" s="17">
        <v>0</v>
      </c>
      <c r="CC25" s="17">
        <v>2</v>
      </c>
      <c r="CD25" s="17">
        <v>107.5</v>
      </c>
      <c r="CE25" s="17">
        <v>99.6</v>
      </c>
      <c r="CF25" s="17">
        <v>64.400000000000006</v>
      </c>
      <c r="CG25" s="17">
        <v>71.900000000000006</v>
      </c>
      <c r="CH25" s="17">
        <v>30.1</v>
      </c>
      <c r="CI25" s="17"/>
      <c r="CJ25" s="17"/>
      <c r="CK25" s="17"/>
      <c r="CL25" s="17">
        <v>103.4</v>
      </c>
      <c r="CM25" s="17">
        <v>103</v>
      </c>
      <c r="CN25" s="17">
        <v>121.2</v>
      </c>
      <c r="CO25" s="17"/>
      <c r="CP25" s="17"/>
      <c r="CQ25" s="17"/>
      <c r="CR25" s="17"/>
      <c r="CS25" s="17"/>
      <c r="CT25" s="17"/>
      <c r="CU25" s="17"/>
      <c r="CV25" s="17">
        <v>0.1</v>
      </c>
      <c r="CW25" s="17">
        <v>107.4</v>
      </c>
      <c r="CX25" s="17">
        <v>19.100000000000001</v>
      </c>
      <c r="CY25" s="17">
        <v>13.5</v>
      </c>
      <c r="CZ25" s="17">
        <v>3.0899999999999999E-3</v>
      </c>
      <c r="DA25" s="17">
        <v>16.8</v>
      </c>
      <c r="DB25" s="17">
        <v>9.8000000000000007</v>
      </c>
      <c r="DC25" s="17">
        <v>5.4</v>
      </c>
      <c r="DD25" s="17">
        <v>0.7</v>
      </c>
      <c r="DE25" s="17">
        <v>1.5</v>
      </c>
      <c r="DF25" s="17">
        <v>2.6</v>
      </c>
      <c r="DG25" s="17">
        <v>20.399999999999999</v>
      </c>
      <c r="DH25" s="17">
        <v>20</v>
      </c>
      <c r="DI25" s="17">
        <v>16.5</v>
      </c>
      <c r="DJ25" s="17">
        <v>3.4</v>
      </c>
      <c r="DK25" s="17">
        <v>18.399999999999999</v>
      </c>
      <c r="DL25" s="17">
        <v>5.8</v>
      </c>
      <c r="DM25" s="17">
        <v>4.0999999999999996</v>
      </c>
      <c r="DN25" s="17">
        <v>28.6</v>
      </c>
      <c r="DO25" s="17">
        <v>87.6</v>
      </c>
      <c r="DP25" s="17">
        <v>4.5</v>
      </c>
      <c r="DQ25" s="17">
        <v>2.2000000000000002</v>
      </c>
      <c r="DR25" s="17">
        <v>2.2000000000000002</v>
      </c>
      <c r="DS25" s="17">
        <v>1.4</v>
      </c>
      <c r="DT25" s="17">
        <v>1</v>
      </c>
      <c r="DU25" s="17">
        <v>3.1</v>
      </c>
      <c r="DV25" s="17">
        <v>12.3</v>
      </c>
      <c r="DW25" s="17">
        <v>2.2000000000000002</v>
      </c>
      <c r="DX25" s="17"/>
      <c r="DY25" s="17">
        <v>9.9</v>
      </c>
      <c r="DZ25" s="17">
        <v>5.5</v>
      </c>
      <c r="EA25" s="17">
        <v>10.7</v>
      </c>
      <c r="EB25" s="17">
        <v>15.1</v>
      </c>
      <c r="EC25" s="17">
        <v>18</v>
      </c>
      <c r="ED25" s="17">
        <v>27.7</v>
      </c>
      <c r="EE25" s="17">
        <v>19.8</v>
      </c>
      <c r="EF25" s="17">
        <v>14.8</v>
      </c>
      <c r="EG25" s="17">
        <v>75.5</v>
      </c>
      <c r="EH25" s="17">
        <v>89.4</v>
      </c>
      <c r="EI25" s="17">
        <v>13.8</v>
      </c>
      <c r="EJ25" s="17">
        <v>12</v>
      </c>
      <c r="EK25" s="17">
        <v>16.399999999999999</v>
      </c>
      <c r="EL25" s="17">
        <v>8.3000000000000007</v>
      </c>
      <c r="EM25" s="17">
        <v>0</v>
      </c>
      <c r="EN25" s="17">
        <v>7.6</v>
      </c>
      <c r="EO25" s="17">
        <v>8.1999999999999993</v>
      </c>
      <c r="EP25" s="17">
        <v>8.4</v>
      </c>
      <c r="EQ25" s="17">
        <v>9.5</v>
      </c>
      <c r="ER25" s="17">
        <v>80.099999999999994</v>
      </c>
      <c r="ES25" s="17">
        <v>3.4</v>
      </c>
      <c r="ET25" s="17">
        <v>82.4</v>
      </c>
      <c r="EU25" s="17">
        <v>0.6</v>
      </c>
      <c r="EV25" s="17">
        <v>128.6</v>
      </c>
      <c r="EW25" s="17">
        <v>148.30000000000001</v>
      </c>
      <c r="EX25" s="17">
        <v>62.1</v>
      </c>
      <c r="EY25" s="17">
        <v>1.4</v>
      </c>
      <c r="EZ25" s="17">
        <v>7.1</v>
      </c>
      <c r="FA25" s="17">
        <v>19.2</v>
      </c>
      <c r="FB25" s="17">
        <v>7.3</v>
      </c>
      <c r="FC25" s="17">
        <v>41.77</v>
      </c>
      <c r="FD25" s="17">
        <v>19.850000000000001</v>
      </c>
      <c r="FE25" s="17">
        <v>17</v>
      </c>
      <c r="FF25" s="17"/>
      <c r="FG25" s="17">
        <v>8.1999999999999993</v>
      </c>
      <c r="FH25" s="17"/>
      <c r="FI25" s="17"/>
      <c r="FJ25" s="17">
        <v>6904.62309</v>
      </c>
      <c r="FK25" s="15"/>
      <c r="FL25" s="17">
        <v>24.01023</v>
      </c>
      <c r="FM25" s="17">
        <v>7.9980000000000002</v>
      </c>
      <c r="FN25" s="17"/>
      <c r="FO25" s="17">
        <v>12.4</v>
      </c>
      <c r="FP25" s="17">
        <v>27.255880000000001</v>
      </c>
      <c r="FQ25" s="17">
        <v>18.929880000000001</v>
      </c>
      <c r="FR25" s="17">
        <v>6.8</v>
      </c>
      <c r="FS25" s="17">
        <v>16.100000000000001</v>
      </c>
      <c r="FT25" s="17">
        <v>113.49399</v>
      </c>
    </row>
    <row r="26" spans="1:176" ht="24" customHeight="1" x14ac:dyDescent="0.3">
      <c r="A26" s="18" t="s">
        <v>55</v>
      </c>
      <c r="B26" s="18" t="s">
        <v>805</v>
      </c>
      <c r="C26" s="19">
        <v>99.9</v>
      </c>
      <c r="D26" s="19">
        <v>649.29999999999995</v>
      </c>
      <c r="E26" s="19">
        <v>216.9</v>
      </c>
      <c r="F26" s="19"/>
      <c r="G26" s="19"/>
      <c r="H26" s="19">
        <v>90</v>
      </c>
      <c r="I26" s="19">
        <v>116.7</v>
      </c>
      <c r="J26" s="19">
        <v>38.299999999999997</v>
      </c>
      <c r="K26" s="19"/>
      <c r="L26" s="19">
        <v>116.8</v>
      </c>
      <c r="M26" s="19">
        <v>117.3</v>
      </c>
      <c r="N26" s="19">
        <v>116.3</v>
      </c>
      <c r="O26" s="19">
        <v>224.9</v>
      </c>
      <c r="P26" s="19"/>
      <c r="Q26" s="19"/>
      <c r="R26" s="19">
        <v>403.9</v>
      </c>
      <c r="S26" s="19">
        <v>5.0999999999999996</v>
      </c>
      <c r="T26" s="19"/>
      <c r="U26" s="19"/>
      <c r="V26" s="19"/>
      <c r="W26" s="19"/>
      <c r="X26" s="19">
        <v>165.5</v>
      </c>
      <c r="Y26" s="19">
        <v>7.4</v>
      </c>
      <c r="Z26" s="19">
        <v>5.3</v>
      </c>
      <c r="AA26" s="19">
        <v>0</v>
      </c>
      <c r="AB26" s="19">
        <v>6.8</v>
      </c>
      <c r="AC26" s="19">
        <v>10.199999999999999</v>
      </c>
      <c r="AD26" s="19">
        <v>50.6</v>
      </c>
      <c r="AE26" s="19"/>
      <c r="AF26" s="19"/>
      <c r="AG26" s="19"/>
      <c r="AH26" s="19"/>
      <c r="AI26" s="19">
        <v>80.8</v>
      </c>
      <c r="AJ26" s="19">
        <v>143.5</v>
      </c>
      <c r="AK26" s="19"/>
      <c r="AL26" s="19"/>
      <c r="AM26" s="19"/>
      <c r="AN26" s="19">
        <v>6.5</v>
      </c>
      <c r="AO26" s="19">
        <v>458.5</v>
      </c>
      <c r="AP26" s="19">
        <v>78.599999999999994</v>
      </c>
      <c r="AQ26" s="19">
        <v>147.6</v>
      </c>
      <c r="AR26" s="19">
        <v>42.1</v>
      </c>
      <c r="AS26" s="19">
        <v>18.8</v>
      </c>
      <c r="AT26" s="19">
        <v>19.8</v>
      </c>
      <c r="AU26" s="19">
        <v>92.5</v>
      </c>
      <c r="AV26" s="19">
        <v>121.9</v>
      </c>
      <c r="AW26" s="19">
        <v>123.7</v>
      </c>
      <c r="AX26" s="19">
        <v>151.5</v>
      </c>
      <c r="AY26" s="19">
        <v>109.9</v>
      </c>
      <c r="AZ26" s="19">
        <v>7.9</v>
      </c>
      <c r="BA26" s="19">
        <v>1.9</v>
      </c>
      <c r="BB26" s="19">
        <v>23.8</v>
      </c>
      <c r="BC26" s="19">
        <v>42</v>
      </c>
      <c r="BD26" s="19">
        <v>4</v>
      </c>
      <c r="BE26" s="19">
        <v>0</v>
      </c>
      <c r="BF26" s="19">
        <v>59</v>
      </c>
      <c r="BG26" s="19"/>
      <c r="BH26" s="19"/>
      <c r="BI26" s="19">
        <v>47.6</v>
      </c>
      <c r="BJ26" s="19"/>
      <c r="BK26" s="19"/>
      <c r="BL26" s="19">
        <v>0</v>
      </c>
      <c r="BM26" s="19"/>
      <c r="BN26" s="19"/>
      <c r="BO26" s="19"/>
      <c r="BP26" s="19">
        <v>87</v>
      </c>
      <c r="BQ26" s="19">
        <v>131.5</v>
      </c>
      <c r="BR26" s="19">
        <v>131.69999999999999</v>
      </c>
      <c r="BS26" s="19">
        <v>0</v>
      </c>
      <c r="BT26" s="19">
        <v>138.30000000000001</v>
      </c>
      <c r="BU26" s="19"/>
      <c r="BV26" s="19"/>
      <c r="BW26" s="19"/>
      <c r="BX26" s="19"/>
      <c r="BY26" s="19"/>
      <c r="BZ26" s="19"/>
      <c r="CA26" s="19"/>
      <c r="CB26" s="19">
        <v>0</v>
      </c>
      <c r="CC26" s="19">
        <v>2</v>
      </c>
      <c r="CD26" s="19">
        <v>74.8</v>
      </c>
      <c r="CE26" s="19">
        <v>95.7</v>
      </c>
      <c r="CF26" s="19">
        <v>64.7</v>
      </c>
      <c r="CG26" s="19">
        <v>71.900000000000006</v>
      </c>
      <c r="CH26" s="19">
        <v>30.2</v>
      </c>
      <c r="CI26" s="19"/>
      <c r="CJ26" s="19"/>
      <c r="CK26" s="19"/>
      <c r="CL26" s="19">
        <v>102.5</v>
      </c>
      <c r="CM26" s="19">
        <v>102.4</v>
      </c>
      <c r="CN26" s="19">
        <v>120.9</v>
      </c>
      <c r="CO26" s="19"/>
      <c r="CP26" s="19"/>
      <c r="CQ26" s="19"/>
      <c r="CR26" s="19"/>
      <c r="CS26" s="19"/>
      <c r="CT26" s="19"/>
      <c r="CU26" s="19"/>
      <c r="CV26" s="19">
        <v>0.3</v>
      </c>
      <c r="CW26" s="19">
        <v>121.5</v>
      </c>
      <c r="CX26" s="19">
        <v>40.4</v>
      </c>
      <c r="CY26" s="19">
        <v>13.9</v>
      </c>
      <c r="CZ26" s="19">
        <v>1.7590000000000001E-2</v>
      </c>
      <c r="DA26" s="19">
        <v>16.8</v>
      </c>
      <c r="DB26" s="19">
        <v>9.8000000000000007</v>
      </c>
      <c r="DC26" s="19">
        <v>5.3</v>
      </c>
      <c r="DD26" s="19">
        <v>0.7</v>
      </c>
      <c r="DE26" s="19">
        <v>1.5</v>
      </c>
      <c r="DF26" s="19">
        <v>2.6</v>
      </c>
      <c r="DG26" s="19">
        <v>20.3</v>
      </c>
      <c r="DH26" s="19">
        <v>20</v>
      </c>
      <c r="DI26" s="19">
        <v>16.5</v>
      </c>
      <c r="DJ26" s="19">
        <v>3.4</v>
      </c>
      <c r="DK26" s="19">
        <v>18.399999999999999</v>
      </c>
      <c r="DL26" s="19">
        <v>4.9000000000000004</v>
      </c>
      <c r="DM26" s="19">
        <v>3.4</v>
      </c>
      <c r="DN26" s="19">
        <v>28.8</v>
      </c>
      <c r="DO26" s="19">
        <v>84.7</v>
      </c>
      <c r="DP26" s="19">
        <v>4.5</v>
      </c>
      <c r="DQ26" s="19">
        <v>2.2000000000000002</v>
      </c>
      <c r="DR26" s="19">
        <v>2.2000000000000002</v>
      </c>
      <c r="DS26" s="19">
        <v>1.4</v>
      </c>
      <c r="DT26" s="19">
        <v>2.2999999999999998</v>
      </c>
      <c r="DU26" s="19">
        <v>3.2</v>
      </c>
      <c r="DV26" s="19">
        <v>12.3</v>
      </c>
      <c r="DW26" s="19">
        <v>2.2000000000000002</v>
      </c>
      <c r="DX26" s="19"/>
      <c r="DY26" s="19">
        <v>9.9</v>
      </c>
      <c r="DZ26" s="19">
        <v>5.6</v>
      </c>
      <c r="EA26" s="19">
        <v>10.7</v>
      </c>
      <c r="EB26" s="19">
        <v>15</v>
      </c>
      <c r="EC26" s="19">
        <v>18</v>
      </c>
      <c r="ED26" s="19">
        <v>26.3</v>
      </c>
      <c r="EE26" s="19">
        <v>12.6</v>
      </c>
      <c r="EF26" s="19">
        <v>22.8</v>
      </c>
      <c r="EG26" s="19">
        <v>66.900000000000006</v>
      </c>
      <c r="EH26" s="19">
        <v>79.099999999999994</v>
      </c>
      <c r="EI26" s="19">
        <v>11.8</v>
      </c>
      <c r="EJ26" s="19">
        <v>8.4</v>
      </c>
      <c r="EK26" s="19">
        <v>16.399999999999999</v>
      </c>
      <c r="EL26" s="19">
        <v>8.3000000000000007</v>
      </c>
      <c r="EM26" s="19">
        <v>0</v>
      </c>
      <c r="EN26" s="19">
        <v>7.8</v>
      </c>
      <c r="EO26" s="19">
        <v>8.1999999999999993</v>
      </c>
      <c r="EP26" s="19">
        <v>8.4</v>
      </c>
      <c r="EQ26" s="19">
        <v>8.6</v>
      </c>
      <c r="ER26" s="19">
        <v>165.2</v>
      </c>
      <c r="ES26" s="19">
        <v>3.5</v>
      </c>
      <c r="ET26" s="19">
        <v>99.8</v>
      </c>
      <c r="EU26" s="19">
        <v>0.6</v>
      </c>
      <c r="EV26" s="19">
        <v>125.6</v>
      </c>
      <c r="EW26" s="19">
        <v>138.4</v>
      </c>
      <c r="EX26" s="19">
        <v>52.3</v>
      </c>
      <c r="EY26" s="19">
        <v>6.6</v>
      </c>
      <c r="EZ26" s="19">
        <v>7.2</v>
      </c>
      <c r="FA26" s="19">
        <v>19.2</v>
      </c>
      <c r="FB26" s="19">
        <v>7.8</v>
      </c>
      <c r="FC26" s="19">
        <v>41.99</v>
      </c>
      <c r="FD26" s="19">
        <v>18.82</v>
      </c>
      <c r="FE26" s="19">
        <v>17.100000000000001</v>
      </c>
      <c r="FF26" s="19"/>
      <c r="FG26" s="19">
        <v>7</v>
      </c>
      <c r="FH26" s="19"/>
      <c r="FI26" s="19"/>
      <c r="FJ26" s="19">
        <v>6876.1275900000001</v>
      </c>
      <c r="FK26" s="15"/>
      <c r="FL26" s="19">
        <v>23.99222</v>
      </c>
      <c r="FM26" s="19">
        <v>7.9870000000000001</v>
      </c>
      <c r="FN26" s="19"/>
      <c r="FO26" s="19">
        <v>12.8</v>
      </c>
      <c r="FP26" s="19">
        <v>27.229140000000001</v>
      </c>
      <c r="FQ26" s="19">
        <v>18.929390000000001</v>
      </c>
      <c r="FR26" s="19">
        <v>6.8</v>
      </c>
      <c r="FS26" s="19">
        <v>16.100000000000001</v>
      </c>
      <c r="FT26" s="19">
        <v>113.83775</v>
      </c>
    </row>
    <row r="27" spans="1:176" ht="24" customHeight="1" x14ac:dyDescent="0.3">
      <c r="A27" s="13" t="s">
        <v>55</v>
      </c>
      <c r="B27" s="13" t="s">
        <v>806</v>
      </c>
      <c r="C27" s="14">
        <v>95.3</v>
      </c>
      <c r="D27" s="14">
        <v>646.6</v>
      </c>
      <c r="E27" s="14">
        <v>215.8</v>
      </c>
      <c r="F27" s="14"/>
      <c r="G27" s="14"/>
      <c r="H27" s="14">
        <v>88.8</v>
      </c>
      <c r="I27" s="14">
        <v>116.9</v>
      </c>
      <c r="J27" s="14">
        <v>38.6</v>
      </c>
      <c r="K27" s="14"/>
      <c r="L27" s="14">
        <v>104.8</v>
      </c>
      <c r="M27" s="14">
        <v>105.2</v>
      </c>
      <c r="N27" s="14">
        <v>106.6</v>
      </c>
      <c r="O27" s="14">
        <v>205.5</v>
      </c>
      <c r="P27" s="14"/>
      <c r="Q27" s="14"/>
      <c r="R27" s="14">
        <v>461.5</v>
      </c>
      <c r="S27" s="14">
        <v>5</v>
      </c>
      <c r="T27" s="14"/>
      <c r="U27" s="14"/>
      <c r="V27" s="14"/>
      <c r="W27" s="14"/>
      <c r="X27" s="14">
        <v>162.6</v>
      </c>
      <c r="Y27" s="14">
        <v>6.9</v>
      </c>
      <c r="Z27" s="14">
        <v>5.3</v>
      </c>
      <c r="AA27" s="14">
        <v>0</v>
      </c>
      <c r="AB27" s="14">
        <v>6.8</v>
      </c>
      <c r="AC27" s="14">
        <v>9.6</v>
      </c>
      <c r="AD27" s="14">
        <v>51.1</v>
      </c>
      <c r="AE27" s="14"/>
      <c r="AF27" s="14"/>
      <c r="AG27" s="14"/>
      <c r="AH27" s="14"/>
      <c r="AI27" s="14">
        <v>79.400000000000006</v>
      </c>
      <c r="AJ27" s="14">
        <v>132.69999999999999</v>
      </c>
      <c r="AK27" s="14"/>
      <c r="AL27" s="14"/>
      <c r="AM27" s="14"/>
      <c r="AN27" s="14">
        <v>6.5</v>
      </c>
      <c r="AO27" s="14">
        <v>457.5</v>
      </c>
      <c r="AP27" s="14">
        <v>81</v>
      </c>
      <c r="AQ27" s="14">
        <v>147.4</v>
      </c>
      <c r="AR27" s="14">
        <v>42</v>
      </c>
      <c r="AS27" s="14">
        <v>18.8</v>
      </c>
      <c r="AT27" s="14">
        <v>19.8</v>
      </c>
      <c r="AU27" s="14">
        <v>90.2</v>
      </c>
      <c r="AV27" s="14">
        <v>147.9</v>
      </c>
      <c r="AW27" s="14">
        <v>148.5</v>
      </c>
      <c r="AX27" s="14">
        <v>160</v>
      </c>
      <c r="AY27" s="14">
        <v>88.1</v>
      </c>
      <c r="AZ27" s="14">
        <v>7.9</v>
      </c>
      <c r="BA27" s="14">
        <v>1.9</v>
      </c>
      <c r="BB27" s="14">
        <v>29.3</v>
      </c>
      <c r="BC27" s="14">
        <v>40.799999999999997</v>
      </c>
      <c r="BD27" s="14">
        <v>4</v>
      </c>
      <c r="BE27" s="14">
        <v>0</v>
      </c>
      <c r="BF27" s="14">
        <v>103.2</v>
      </c>
      <c r="BG27" s="14"/>
      <c r="BH27" s="14"/>
      <c r="BI27" s="14">
        <v>47.5</v>
      </c>
      <c r="BJ27" s="14"/>
      <c r="BK27" s="14"/>
      <c r="BL27" s="14">
        <v>0</v>
      </c>
      <c r="BM27" s="14"/>
      <c r="BN27" s="14"/>
      <c r="BO27" s="14"/>
      <c r="BP27" s="14">
        <v>86.3</v>
      </c>
      <c r="BQ27" s="14">
        <v>176.9</v>
      </c>
      <c r="BR27" s="14">
        <v>175.2</v>
      </c>
      <c r="BS27" s="14">
        <v>0</v>
      </c>
      <c r="BT27" s="14">
        <v>170.1</v>
      </c>
      <c r="BU27" s="14"/>
      <c r="BV27" s="14"/>
      <c r="BW27" s="14"/>
      <c r="BX27" s="14"/>
      <c r="BY27" s="14"/>
      <c r="BZ27" s="14"/>
      <c r="CA27" s="14"/>
      <c r="CB27" s="14">
        <v>0</v>
      </c>
      <c r="CC27" s="14">
        <v>2</v>
      </c>
      <c r="CD27" s="14">
        <v>96.3</v>
      </c>
      <c r="CE27" s="14">
        <v>96.5</v>
      </c>
      <c r="CF27" s="14">
        <v>63.7</v>
      </c>
      <c r="CG27" s="14">
        <v>73.8</v>
      </c>
      <c r="CH27" s="14">
        <v>29.9</v>
      </c>
      <c r="CI27" s="14"/>
      <c r="CJ27" s="14"/>
      <c r="CK27" s="14"/>
      <c r="CL27" s="14">
        <v>135.30000000000001</v>
      </c>
      <c r="CM27" s="14">
        <v>135.4</v>
      </c>
      <c r="CN27" s="14">
        <v>135.30000000000001</v>
      </c>
      <c r="CO27" s="14"/>
      <c r="CP27" s="14"/>
      <c r="CQ27" s="14"/>
      <c r="CR27" s="14"/>
      <c r="CS27" s="14"/>
      <c r="CT27" s="14"/>
      <c r="CU27" s="14"/>
      <c r="CV27" s="14">
        <v>0.3</v>
      </c>
      <c r="CW27" s="14">
        <v>124</v>
      </c>
      <c r="CX27" s="14">
        <v>56.2</v>
      </c>
      <c r="CY27" s="14">
        <v>13</v>
      </c>
      <c r="CZ27" s="14">
        <v>7.0599999999999996E-2</v>
      </c>
      <c r="DA27" s="14">
        <v>16.8</v>
      </c>
      <c r="DB27" s="14">
        <v>10</v>
      </c>
      <c r="DC27" s="14">
        <v>5.2</v>
      </c>
      <c r="DD27" s="14">
        <v>0.7</v>
      </c>
      <c r="DE27" s="14">
        <v>1.5</v>
      </c>
      <c r="DF27" s="14">
        <v>2.6</v>
      </c>
      <c r="DG27" s="14">
        <v>20</v>
      </c>
      <c r="DH27" s="14">
        <v>20</v>
      </c>
      <c r="DI27" s="14">
        <v>16.5</v>
      </c>
      <c r="DJ27" s="14">
        <v>3.4</v>
      </c>
      <c r="DK27" s="14">
        <v>18.399999999999999</v>
      </c>
      <c r="DL27" s="14">
        <v>4.4000000000000004</v>
      </c>
      <c r="DM27" s="14">
        <v>3.3</v>
      </c>
      <c r="DN27" s="14">
        <v>28.7</v>
      </c>
      <c r="DO27" s="14">
        <v>87.5</v>
      </c>
      <c r="DP27" s="14">
        <v>4.5</v>
      </c>
      <c r="DQ27" s="14">
        <v>2.2000000000000002</v>
      </c>
      <c r="DR27" s="14">
        <v>2.2000000000000002</v>
      </c>
      <c r="DS27" s="14">
        <v>1.4</v>
      </c>
      <c r="DT27" s="14">
        <v>3</v>
      </c>
      <c r="DU27" s="14">
        <v>3.1</v>
      </c>
      <c r="DV27" s="14">
        <v>12.3</v>
      </c>
      <c r="DW27" s="14">
        <v>2.2000000000000002</v>
      </c>
      <c r="DX27" s="14"/>
      <c r="DY27" s="14">
        <v>9.9</v>
      </c>
      <c r="DZ27" s="14">
        <v>5.6</v>
      </c>
      <c r="EA27" s="14">
        <v>10.4</v>
      </c>
      <c r="EB27" s="14">
        <v>15</v>
      </c>
      <c r="EC27" s="14">
        <v>18</v>
      </c>
      <c r="ED27" s="14">
        <v>23.4</v>
      </c>
      <c r="EE27" s="14">
        <v>12.3</v>
      </c>
      <c r="EF27" s="14">
        <v>28.7</v>
      </c>
      <c r="EG27" s="14">
        <v>59.1</v>
      </c>
      <c r="EH27" s="14">
        <v>63.6</v>
      </c>
      <c r="EI27" s="14">
        <v>9.6999999999999993</v>
      </c>
      <c r="EJ27" s="14">
        <v>7.3</v>
      </c>
      <c r="EK27" s="14">
        <v>16.399999999999999</v>
      </c>
      <c r="EL27" s="14">
        <v>8.1999999999999993</v>
      </c>
      <c r="EM27" s="14">
        <v>0</v>
      </c>
      <c r="EN27" s="14">
        <v>7.8</v>
      </c>
      <c r="EO27" s="14">
        <v>8.1999999999999993</v>
      </c>
      <c r="EP27" s="14">
        <v>8.4</v>
      </c>
      <c r="EQ27" s="14">
        <v>7.1</v>
      </c>
      <c r="ER27" s="14">
        <v>72.400000000000006</v>
      </c>
      <c r="ES27" s="14">
        <v>9.6999999999999993</v>
      </c>
      <c r="ET27" s="14">
        <v>120.9</v>
      </c>
      <c r="EU27" s="14">
        <v>0.6</v>
      </c>
      <c r="EV27" s="14">
        <v>127.4</v>
      </c>
      <c r="EW27" s="14">
        <v>133</v>
      </c>
      <c r="EX27" s="14">
        <v>86.9</v>
      </c>
      <c r="EY27" s="14">
        <v>9.4</v>
      </c>
      <c r="EZ27" s="14">
        <v>7.2</v>
      </c>
      <c r="FA27" s="14">
        <v>19.2</v>
      </c>
      <c r="FB27" s="14">
        <v>7.4</v>
      </c>
      <c r="FC27" s="14">
        <v>41.91</v>
      </c>
      <c r="FD27" s="14">
        <v>18.88</v>
      </c>
      <c r="FE27" s="14">
        <v>16.8</v>
      </c>
      <c r="FF27" s="14"/>
      <c r="FG27" s="14">
        <v>8.5</v>
      </c>
      <c r="FH27" s="14"/>
      <c r="FI27" s="14"/>
      <c r="FJ27" s="14">
        <v>7126.7605999999996</v>
      </c>
      <c r="FK27" s="15"/>
      <c r="FL27" s="14">
        <v>24.034420000000001</v>
      </c>
      <c r="FM27" s="14">
        <v>7.9589999999999996</v>
      </c>
      <c r="FN27" s="14"/>
      <c r="FO27" s="14">
        <v>12.8</v>
      </c>
      <c r="FP27" s="14">
        <v>27.150179999999999</v>
      </c>
      <c r="FQ27" s="14">
        <v>18.928899999999999</v>
      </c>
      <c r="FR27" s="14">
        <v>6.6</v>
      </c>
      <c r="FS27" s="14">
        <v>16.100000000000001</v>
      </c>
      <c r="FT27" s="14">
        <v>113.57250000000001</v>
      </c>
    </row>
    <row r="28" spans="1:176" ht="24" customHeight="1" x14ac:dyDescent="0.3">
      <c r="A28" s="16" t="s">
        <v>55</v>
      </c>
      <c r="B28" s="16" t="s">
        <v>807</v>
      </c>
      <c r="C28" s="17">
        <v>99.5</v>
      </c>
      <c r="D28" s="17">
        <v>647.4</v>
      </c>
      <c r="E28" s="17">
        <v>217</v>
      </c>
      <c r="F28" s="17"/>
      <c r="G28" s="17"/>
      <c r="H28" s="17">
        <v>89.8</v>
      </c>
      <c r="I28" s="17">
        <v>117.5</v>
      </c>
      <c r="J28" s="17">
        <v>38.5</v>
      </c>
      <c r="K28" s="17"/>
      <c r="L28" s="17">
        <v>139.5</v>
      </c>
      <c r="M28" s="17">
        <v>139.5</v>
      </c>
      <c r="N28" s="17">
        <v>139.5</v>
      </c>
      <c r="O28" s="17">
        <v>233.6</v>
      </c>
      <c r="P28" s="17"/>
      <c r="Q28" s="17"/>
      <c r="R28" s="17">
        <v>299.5</v>
      </c>
      <c r="S28" s="17">
        <v>5</v>
      </c>
      <c r="T28" s="17"/>
      <c r="U28" s="17"/>
      <c r="V28" s="17"/>
      <c r="W28" s="17"/>
      <c r="X28" s="17">
        <v>163.6</v>
      </c>
      <c r="Y28" s="17">
        <v>7.4</v>
      </c>
      <c r="Z28" s="17">
        <v>5.3</v>
      </c>
      <c r="AA28" s="17">
        <v>0</v>
      </c>
      <c r="AB28" s="17">
        <v>6.8</v>
      </c>
      <c r="AC28" s="17">
        <v>9.9</v>
      </c>
      <c r="AD28" s="17">
        <v>49.7</v>
      </c>
      <c r="AE28" s="17"/>
      <c r="AF28" s="17"/>
      <c r="AG28" s="17"/>
      <c r="AH28" s="17"/>
      <c r="AI28" s="17">
        <v>84.5</v>
      </c>
      <c r="AJ28" s="17">
        <v>143.30000000000001</v>
      </c>
      <c r="AK28" s="17"/>
      <c r="AL28" s="17"/>
      <c r="AM28" s="17"/>
      <c r="AN28" s="17">
        <v>6.5</v>
      </c>
      <c r="AO28" s="17">
        <v>293.8</v>
      </c>
      <c r="AP28" s="17">
        <v>81.7</v>
      </c>
      <c r="AQ28" s="17">
        <v>148.30000000000001</v>
      </c>
      <c r="AR28" s="17">
        <v>42</v>
      </c>
      <c r="AS28" s="17">
        <v>18.8</v>
      </c>
      <c r="AT28" s="17">
        <v>19.8</v>
      </c>
      <c r="AU28" s="17">
        <v>91</v>
      </c>
      <c r="AV28" s="17">
        <v>183.8</v>
      </c>
      <c r="AW28" s="17">
        <v>181.7</v>
      </c>
      <c r="AX28" s="17">
        <v>183.7</v>
      </c>
      <c r="AY28" s="17">
        <v>87.7</v>
      </c>
      <c r="AZ28" s="17">
        <v>7.9</v>
      </c>
      <c r="BA28" s="17">
        <v>1.9</v>
      </c>
      <c r="BB28" s="17">
        <v>23.6</v>
      </c>
      <c r="BC28" s="17">
        <v>41.8</v>
      </c>
      <c r="BD28" s="17">
        <v>4</v>
      </c>
      <c r="BE28" s="17">
        <v>0</v>
      </c>
      <c r="BF28" s="17">
        <v>78.8</v>
      </c>
      <c r="BG28" s="17"/>
      <c r="BH28" s="17"/>
      <c r="BI28" s="17">
        <v>47.5</v>
      </c>
      <c r="BJ28" s="17"/>
      <c r="BK28" s="17"/>
      <c r="BL28" s="17">
        <v>30.8</v>
      </c>
      <c r="BM28" s="17"/>
      <c r="BN28" s="17"/>
      <c r="BO28" s="17"/>
      <c r="BP28" s="17">
        <v>86.4</v>
      </c>
      <c r="BQ28" s="17">
        <v>176.9</v>
      </c>
      <c r="BR28" s="17">
        <v>175.1</v>
      </c>
      <c r="BS28" s="17">
        <v>0</v>
      </c>
      <c r="BT28" s="17">
        <v>175.3</v>
      </c>
      <c r="BU28" s="17"/>
      <c r="BV28" s="17"/>
      <c r="BW28" s="17"/>
      <c r="BX28" s="17"/>
      <c r="BY28" s="17"/>
      <c r="BZ28" s="17"/>
      <c r="CA28" s="17"/>
      <c r="CB28" s="17">
        <v>15.8</v>
      </c>
      <c r="CC28" s="17">
        <v>2</v>
      </c>
      <c r="CD28" s="17">
        <v>113.1</v>
      </c>
      <c r="CE28" s="17">
        <v>93.5</v>
      </c>
      <c r="CF28" s="17">
        <v>64.2</v>
      </c>
      <c r="CG28" s="17">
        <v>73.8</v>
      </c>
      <c r="CH28" s="17">
        <v>30.1</v>
      </c>
      <c r="CI28" s="17"/>
      <c r="CJ28" s="17"/>
      <c r="CK28" s="17"/>
      <c r="CL28" s="17">
        <v>145.6</v>
      </c>
      <c r="CM28" s="17">
        <v>146.6</v>
      </c>
      <c r="CN28" s="17">
        <v>149.5</v>
      </c>
      <c r="CO28" s="17"/>
      <c r="CP28" s="17"/>
      <c r="CQ28" s="17"/>
      <c r="CR28" s="17"/>
      <c r="CS28" s="17"/>
      <c r="CT28" s="17"/>
      <c r="CU28" s="17"/>
      <c r="CV28" s="17">
        <v>0.5</v>
      </c>
      <c r="CW28" s="17">
        <v>124.3</v>
      </c>
      <c r="CX28" s="17">
        <v>69.400000000000006</v>
      </c>
      <c r="CY28" s="17">
        <v>8.6</v>
      </c>
      <c r="CZ28" s="17">
        <v>8.294E-2</v>
      </c>
      <c r="DA28" s="17">
        <v>16.8</v>
      </c>
      <c r="DB28" s="17">
        <v>10</v>
      </c>
      <c r="DC28" s="17">
        <v>5.3</v>
      </c>
      <c r="DD28" s="17">
        <v>0.7</v>
      </c>
      <c r="DE28" s="17">
        <v>1.5</v>
      </c>
      <c r="DF28" s="17">
        <v>2.6</v>
      </c>
      <c r="DG28" s="17">
        <v>20.5</v>
      </c>
      <c r="DH28" s="17">
        <v>20</v>
      </c>
      <c r="DI28" s="17">
        <v>16.5</v>
      </c>
      <c r="DJ28" s="17">
        <v>3.4</v>
      </c>
      <c r="DK28" s="17">
        <v>18.399999999999999</v>
      </c>
      <c r="DL28" s="17">
        <v>5.5</v>
      </c>
      <c r="DM28" s="17">
        <v>5.5</v>
      </c>
      <c r="DN28" s="17">
        <v>28.7</v>
      </c>
      <c r="DO28" s="17">
        <v>86.9</v>
      </c>
      <c r="DP28" s="17">
        <v>4.5</v>
      </c>
      <c r="DQ28" s="17">
        <v>2.2000000000000002</v>
      </c>
      <c r="DR28" s="17">
        <v>2.2000000000000002</v>
      </c>
      <c r="DS28" s="17">
        <v>1.4</v>
      </c>
      <c r="DT28" s="17">
        <v>3.1</v>
      </c>
      <c r="DU28" s="17">
        <v>3.1</v>
      </c>
      <c r="DV28" s="17">
        <v>12.3</v>
      </c>
      <c r="DW28" s="17">
        <v>2.2999999999999998</v>
      </c>
      <c r="DX28" s="17"/>
      <c r="DY28" s="17">
        <v>9.9</v>
      </c>
      <c r="DZ28" s="17">
        <v>5.5</v>
      </c>
      <c r="EA28" s="17">
        <v>11</v>
      </c>
      <c r="EB28" s="17">
        <v>15.3</v>
      </c>
      <c r="EC28" s="17">
        <v>18</v>
      </c>
      <c r="ED28" s="17">
        <v>22.2</v>
      </c>
      <c r="EE28" s="17">
        <v>14.5</v>
      </c>
      <c r="EF28" s="17">
        <v>25.7</v>
      </c>
      <c r="EG28" s="17">
        <v>114.1</v>
      </c>
      <c r="EH28" s="17">
        <v>0</v>
      </c>
      <c r="EI28" s="17">
        <v>15.1</v>
      </c>
      <c r="EJ28" s="17">
        <v>0</v>
      </c>
      <c r="EK28" s="17">
        <v>13.2</v>
      </c>
      <c r="EL28" s="17">
        <v>8.1999999999999993</v>
      </c>
      <c r="EM28" s="17">
        <v>0</v>
      </c>
      <c r="EN28" s="17">
        <v>7.8</v>
      </c>
      <c r="EO28" s="17">
        <v>8.1999999999999993</v>
      </c>
      <c r="EP28" s="17">
        <v>8.4</v>
      </c>
      <c r="EQ28" s="17">
        <v>5.5</v>
      </c>
      <c r="ER28" s="17">
        <v>87.4</v>
      </c>
      <c r="ES28" s="17">
        <v>7.3</v>
      </c>
      <c r="ET28" s="17">
        <v>119.8</v>
      </c>
      <c r="EU28" s="17">
        <v>0.6</v>
      </c>
      <c r="EV28" s="17">
        <v>122.4</v>
      </c>
      <c r="EW28" s="17">
        <v>148.6</v>
      </c>
      <c r="EX28" s="17">
        <v>85.2</v>
      </c>
      <c r="EY28" s="17">
        <v>9.1999999999999993</v>
      </c>
      <c r="EZ28" s="17">
        <v>7</v>
      </c>
      <c r="FA28" s="17">
        <v>19.2</v>
      </c>
      <c r="FB28" s="17">
        <v>5.7</v>
      </c>
      <c r="FC28" s="17">
        <v>41.77</v>
      </c>
      <c r="FD28" s="17">
        <v>18.920000000000002</v>
      </c>
      <c r="FE28" s="17">
        <v>16.7</v>
      </c>
      <c r="FF28" s="17"/>
      <c r="FG28" s="17">
        <v>8.3000000000000007</v>
      </c>
      <c r="FH28" s="17"/>
      <c r="FI28" s="17"/>
      <c r="FJ28" s="17">
        <v>7136.7729399999998</v>
      </c>
      <c r="FK28" s="15"/>
      <c r="FL28" s="17">
        <v>24.034600000000001</v>
      </c>
      <c r="FM28" s="17">
        <v>7.9660000000000002</v>
      </c>
      <c r="FN28" s="17"/>
      <c r="FO28" s="17">
        <v>13</v>
      </c>
      <c r="FP28" s="17">
        <v>27.130980000000001</v>
      </c>
      <c r="FQ28" s="17">
        <v>18.928599999999999</v>
      </c>
      <c r="FR28" s="17">
        <v>6.6</v>
      </c>
      <c r="FS28" s="17">
        <v>16.100000000000001</v>
      </c>
      <c r="FT28" s="17">
        <v>113.76018000000001</v>
      </c>
    </row>
    <row r="29" spans="1:176" ht="24" customHeight="1" x14ac:dyDescent="0.3">
      <c r="A29" s="16" t="s">
        <v>55</v>
      </c>
      <c r="B29" s="16" t="s">
        <v>808</v>
      </c>
      <c r="C29" s="17">
        <v>98.5</v>
      </c>
      <c r="D29" s="17">
        <v>649.6</v>
      </c>
      <c r="E29" s="17">
        <v>217.4</v>
      </c>
      <c r="F29" s="17"/>
      <c r="G29" s="17"/>
      <c r="H29" s="17">
        <v>89.6</v>
      </c>
      <c r="I29" s="17">
        <v>117.6</v>
      </c>
      <c r="J29" s="17">
        <v>39.6</v>
      </c>
      <c r="K29" s="17"/>
      <c r="L29" s="17">
        <v>187</v>
      </c>
      <c r="M29" s="17">
        <v>207.7</v>
      </c>
      <c r="N29" s="17">
        <v>211.3</v>
      </c>
      <c r="O29" s="17">
        <v>282.10000000000002</v>
      </c>
      <c r="P29" s="17"/>
      <c r="Q29" s="17"/>
      <c r="R29" s="17">
        <v>423.3</v>
      </c>
      <c r="S29" s="17">
        <v>5.0999999999999996</v>
      </c>
      <c r="T29" s="17"/>
      <c r="U29" s="17"/>
      <c r="V29" s="17"/>
      <c r="W29" s="17"/>
      <c r="X29" s="17">
        <v>164</v>
      </c>
      <c r="Y29" s="17">
        <v>7.3</v>
      </c>
      <c r="Z29" s="17">
        <v>5.4</v>
      </c>
      <c r="AA29" s="17">
        <v>0</v>
      </c>
      <c r="AB29" s="17">
        <v>6.8</v>
      </c>
      <c r="AC29" s="17">
        <v>9.9</v>
      </c>
      <c r="AD29" s="17">
        <v>50.5</v>
      </c>
      <c r="AE29" s="17"/>
      <c r="AF29" s="17"/>
      <c r="AG29" s="17"/>
      <c r="AH29" s="17"/>
      <c r="AI29" s="17">
        <v>84.2</v>
      </c>
      <c r="AJ29" s="17">
        <v>173</v>
      </c>
      <c r="AK29" s="17"/>
      <c r="AL29" s="17"/>
      <c r="AM29" s="17"/>
      <c r="AN29" s="17">
        <v>6.5</v>
      </c>
      <c r="AO29" s="17">
        <v>146.80000000000001</v>
      </c>
      <c r="AP29" s="17">
        <v>81.900000000000006</v>
      </c>
      <c r="AQ29" s="17">
        <v>148</v>
      </c>
      <c r="AR29" s="17">
        <v>42.1</v>
      </c>
      <c r="AS29" s="17">
        <v>18.8</v>
      </c>
      <c r="AT29" s="17">
        <v>19.8</v>
      </c>
      <c r="AU29" s="17">
        <v>92.4</v>
      </c>
      <c r="AV29" s="17">
        <v>182.6</v>
      </c>
      <c r="AW29" s="17">
        <v>183</v>
      </c>
      <c r="AX29" s="17">
        <v>184.4</v>
      </c>
      <c r="AY29" s="17">
        <v>88.2</v>
      </c>
      <c r="AZ29" s="17">
        <v>7.9</v>
      </c>
      <c r="BA29" s="17">
        <v>2</v>
      </c>
      <c r="BB29" s="17">
        <v>26.1</v>
      </c>
      <c r="BC29" s="17">
        <v>41.8</v>
      </c>
      <c r="BD29" s="17">
        <v>4</v>
      </c>
      <c r="BE29" s="17">
        <v>0</v>
      </c>
      <c r="BF29" s="17">
        <v>119.1</v>
      </c>
      <c r="BG29" s="17"/>
      <c r="BH29" s="17"/>
      <c r="BI29" s="17">
        <v>47.6</v>
      </c>
      <c r="BJ29" s="17"/>
      <c r="BK29" s="17"/>
      <c r="BL29" s="17">
        <v>45.8</v>
      </c>
      <c r="BM29" s="17"/>
      <c r="BN29" s="17"/>
      <c r="BO29" s="17"/>
      <c r="BP29" s="17">
        <v>86.7</v>
      </c>
      <c r="BQ29" s="17">
        <v>177.5</v>
      </c>
      <c r="BR29" s="17">
        <v>175.4</v>
      </c>
      <c r="BS29" s="17">
        <v>0</v>
      </c>
      <c r="BT29" s="17">
        <v>174.4</v>
      </c>
      <c r="BU29" s="17"/>
      <c r="BV29" s="17"/>
      <c r="BW29" s="17"/>
      <c r="BX29" s="17"/>
      <c r="BY29" s="17"/>
      <c r="BZ29" s="17"/>
      <c r="CA29" s="17"/>
      <c r="CB29" s="17">
        <v>14.9</v>
      </c>
      <c r="CC29" s="17">
        <v>2</v>
      </c>
      <c r="CD29" s="17">
        <v>108</v>
      </c>
      <c r="CE29" s="17">
        <v>99.2</v>
      </c>
      <c r="CF29" s="17">
        <v>66.3</v>
      </c>
      <c r="CG29" s="17">
        <v>74</v>
      </c>
      <c r="CH29" s="17">
        <v>30.1</v>
      </c>
      <c r="CI29" s="17"/>
      <c r="CJ29" s="17"/>
      <c r="CK29" s="17"/>
      <c r="CL29" s="17">
        <v>145.9</v>
      </c>
      <c r="CM29" s="17">
        <v>146.69999999999999</v>
      </c>
      <c r="CN29" s="17">
        <v>149.30000000000001</v>
      </c>
      <c r="CO29" s="17"/>
      <c r="CP29" s="17"/>
      <c r="CQ29" s="17"/>
      <c r="CR29" s="17"/>
      <c r="CS29" s="17"/>
      <c r="CT29" s="17"/>
      <c r="CU29" s="17"/>
      <c r="CV29" s="17">
        <v>0.5</v>
      </c>
      <c r="CW29" s="17">
        <v>125.5</v>
      </c>
      <c r="CX29" s="17">
        <v>39.299999999999997</v>
      </c>
      <c r="CY29" s="17">
        <v>12.9</v>
      </c>
      <c r="CZ29" s="17">
        <v>6.787E-2</v>
      </c>
      <c r="DA29" s="17">
        <v>16.8</v>
      </c>
      <c r="DB29" s="17">
        <v>9.8000000000000007</v>
      </c>
      <c r="DC29" s="17">
        <v>5.2</v>
      </c>
      <c r="DD29" s="17">
        <v>0.7</v>
      </c>
      <c r="DE29" s="17">
        <v>1.5</v>
      </c>
      <c r="DF29" s="17">
        <v>2.6</v>
      </c>
      <c r="DG29" s="17">
        <v>20.399999999999999</v>
      </c>
      <c r="DH29" s="17">
        <v>20</v>
      </c>
      <c r="DI29" s="17">
        <v>16.5</v>
      </c>
      <c r="DJ29" s="17">
        <v>3.4</v>
      </c>
      <c r="DK29" s="17">
        <v>18.399999999999999</v>
      </c>
      <c r="DL29" s="17">
        <v>11.1</v>
      </c>
      <c r="DM29" s="17">
        <v>13.9</v>
      </c>
      <c r="DN29" s="17">
        <v>28.8</v>
      </c>
      <c r="DO29" s="17">
        <v>87.5</v>
      </c>
      <c r="DP29" s="17">
        <v>4.5</v>
      </c>
      <c r="DQ29" s="17">
        <v>2.2000000000000002</v>
      </c>
      <c r="DR29" s="17">
        <v>2.2000000000000002</v>
      </c>
      <c r="DS29" s="17">
        <v>1.4</v>
      </c>
      <c r="DT29" s="17">
        <v>3.4</v>
      </c>
      <c r="DU29" s="17">
        <v>3.2</v>
      </c>
      <c r="DV29" s="17">
        <v>12.3</v>
      </c>
      <c r="DW29" s="17">
        <v>2.2999999999999998</v>
      </c>
      <c r="DX29" s="17"/>
      <c r="DY29" s="17">
        <v>9.9</v>
      </c>
      <c r="DZ29" s="17">
        <v>5</v>
      </c>
      <c r="EA29" s="17">
        <v>12.1</v>
      </c>
      <c r="EB29" s="17">
        <v>15.7</v>
      </c>
      <c r="EC29" s="17">
        <v>18</v>
      </c>
      <c r="ED29" s="17">
        <v>22.3</v>
      </c>
      <c r="EE29" s="17">
        <v>22.5</v>
      </c>
      <c r="EF29" s="17">
        <v>28.3</v>
      </c>
      <c r="EG29" s="17">
        <v>107.7</v>
      </c>
      <c r="EH29" s="17">
        <v>14.7</v>
      </c>
      <c r="EI29" s="17">
        <v>14.6</v>
      </c>
      <c r="EJ29" s="17">
        <v>4.7</v>
      </c>
      <c r="EK29" s="17">
        <v>0.1</v>
      </c>
      <c r="EL29" s="17">
        <v>8.1999999999999993</v>
      </c>
      <c r="EM29" s="17">
        <v>0</v>
      </c>
      <c r="EN29" s="17">
        <v>7.8</v>
      </c>
      <c r="EO29" s="17">
        <v>8.4</v>
      </c>
      <c r="EP29" s="17">
        <v>8.4</v>
      </c>
      <c r="EQ29" s="17">
        <v>7.2</v>
      </c>
      <c r="ER29" s="17">
        <v>90.4</v>
      </c>
      <c r="ES29" s="17">
        <v>12.5</v>
      </c>
      <c r="ET29" s="17">
        <v>77.599999999999994</v>
      </c>
      <c r="EU29" s="17">
        <v>0.6</v>
      </c>
      <c r="EV29" s="17">
        <v>125.6</v>
      </c>
      <c r="EW29" s="17">
        <v>144</v>
      </c>
      <c r="EX29" s="17">
        <v>72.900000000000006</v>
      </c>
      <c r="EY29" s="17">
        <v>6.2</v>
      </c>
      <c r="EZ29" s="17">
        <v>7.1</v>
      </c>
      <c r="FA29" s="17">
        <v>19.2</v>
      </c>
      <c r="FB29" s="17">
        <v>4</v>
      </c>
      <c r="FC29" s="17">
        <v>41.86</v>
      </c>
      <c r="FD29" s="17">
        <v>18.38</v>
      </c>
      <c r="FE29" s="17">
        <v>17</v>
      </c>
      <c r="FF29" s="17"/>
      <c r="FG29" s="17">
        <v>7.1</v>
      </c>
      <c r="FH29" s="17"/>
      <c r="FI29" s="17"/>
      <c r="FJ29" s="17">
        <v>7395.5078700000004</v>
      </c>
      <c r="FK29" s="15"/>
      <c r="FL29" s="17">
        <v>24.04682</v>
      </c>
      <c r="FM29" s="17">
        <v>7.968</v>
      </c>
      <c r="FN29" s="17"/>
      <c r="FO29" s="17">
        <v>13</v>
      </c>
      <c r="FP29" s="17">
        <v>27.05584</v>
      </c>
      <c r="FQ29" s="17">
        <v>18.92877</v>
      </c>
      <c r="FR29" s="17">
        <v>6.4</v>
      </c>
      <c r="FS29" s="17">
        <v>0</v>
      </c>
      <c r="FT29" s="17">
        <v>97.399429999999995</v>
      </c>
    </row>
    <row r="30" spans="1:176" ht="24" customHeight="1" x14ac:dyDescent="0.3">
      <c r="A30" s="16" t="s">
        <v>55</v>
      </c>
      <c r="B30" s="16" t="s">
        <v>809</v>
      </c>
      <c r="C30" s="17">
        <v>100.3</v>
      </c>
      <c r="D30" s="17">
        <v>650.6</v>
      </c>
      <c r="E30" s="17">
        <v>217.3</v>
      </c>
      <c r="F30" s="17"/>
      <c r="G30" s="17"/>
      <c r="H30" s="17">
        <v>89.8</v>
      </c>
      <c r="I30" s="17">
        <v>118.2</v>
      </c>
      <c r="J30" s="17">
        <v>39.9</v>
      </c>
      <c r="K30" s="17"/>
      <c r="L30" s="17">
        <v>186.4</v>
      </c>
      <c r="M30" s="17">
        <v>204.6</v>
      </c>
      <c r="N30" s="17">
        <v>208.6</v>
      </c>
      <c r="O30" s="17">
        <v>287.8</v>
      </c>
      <c r="P30" s="17"/>
      <c r="Q30" s="17"/>
      <c r="R30" s="17">
        <v>394.5</v>
      </c>
      <c r="S30" s="17">
        <v>5.0999999999999996</v>
      </c>
      <c r="T30" s="17"/>
      <c r="U30" s="17"/>
      <c r="V30" s="17"/>
      <c r="W30" s="17"/>
      <c r="X30" s="17">
        <v>164.5</v>
      </c>
      <c r="Y30" s="17">
        <v>7.3</v>
      </c>
      <c r="Z30" s="17">
        <v>5.4</v>
      </c>
      <c r="AA30" s="17">
        <v>0</v>
      </c>
      <c r="AB30" s="17">
        <v>6.9</v>
      </c>
      <c r="AC30" s="17">
        <v>10.5</v>
      </c>
      <c r="AD30" s="17">
        <v>50.4</v>
      </c>
      <c r="AE30" s="17"/>
      <c r="AF30" s="17"/>
      <c r="AG30" s="17"/>
      <c r="AH30" s="17"/>
      <c r="AI30" s="17">
        <v>84.6</v>
      </c>
      <c r="AJ30" s="17">
        <v>170.1</v>
      </c>
      <c r="AK30" s="17"/>
      <c r="AL30" s="17"/>
      <c r="AM30" s="17"/>
      <c r="AN30" s="17">
        <v>6.5</v>
      </c>
      <c r="AO30" s="17">
        <v>148</v>
      </c>
      <c r="AP30" s="17">
        <v>82</v>
      </c>
      <c r="AQ30" s="17">
        <v>148.69999999999999</v>
      </c>
      <c r="AR30" s="17">
        <v>42.1</v>
      </c>
      <c r="AS30" s="17">
        <v>18.8</v>
      </c>
      <c r="AT30" s="17">
        <v>19.8</v>
      </c>
      <c r="AU30" s="17">
        <v>85.6</v>
      </c>
      <c r="AV30" s="17">
        <v>183</v>
      </c>
      <c r="AW30" s="17">
        <v>183.7</v>
      </c>
      <c r="AX30" s="17">
        <v>184.7</v>
      </c>
      <c r="AY30" s="17">
        <v>88</v>
      </c>
      <c r="AZ30" s="17">
        <v>7.9</v>
      </c>
      <c r="BA30" s="17">
        <v>2</v>
      </c>
      <c r="BB30" s="17">
        <v>34.4</v>
      </c>
      <c r="BC30" s="17">
        <v>42.4</v>
      </c>
      <c r="BD30" s="17">
        <v>4</v>
      </c>
      <c r="BE30" s="17">
        <v>0</v>
      </c>
      <c r="BF30" s="17">
        <v>82.5</v>
      </c>
      <c r="BG30" s="17"/>
      <c r="BH30" s="17"/>
      <c r="BI30" s="17">
        <v>47.7</v>
      </c>
      <c r="BJ30" s="17"/>
      <c r="BK30" s="17"/>
      <c r="BL30" s="17">
        <v>46</v>
      </c>
      <c r="BM30" s="17"/>
      <c r="BN30" s="17"/>
      <c r="BO30" s="17"/>
      <c r="BP30" s="17">
        <v>87</v>
      </c>
      <c r="BQ30" s="17">
        <v>177</v>
      </c>
      <c r="BR30" s="17">
        <v>175.3</v>
      </c>
      <c r="BS30" s="17">
        <v>0</v>
      </c>
      <c r="BT30" s="17">
        <v>175</v>
      </c>
      <c r="BU30" s="17"/>
      <c r="BV30" s="17"/>
      <c r="BW30" s="17"/>
      <c r="BX30" s="17"/>
      <c r="BY30" s="17"/>
      <c r="BZ30" s="17"/>
      <c r="CA30" s="17"/>
      <c r="CB30" s="17">
        <v>15.1</v>
      </c>
      <c r="CC30" s="17">
        <v>2</v>
      </c>
      <c r="CD30" s="17">
        <v>180.4</v>
      </c>
      <c r="CE30" s="17">
        <v>108.3</v>
      </c>
      <c r="CF30" s="17">
        <v>66.5</v>
      </c>
      <c r="CG30" s="17">
        <v>74</v>
      </c>
      <c r="CH30" s="17">
        <v>30.3</v>
      </c>
      <c r="CI30" s="17"/>
      <c r="CJ30" s="17"/>
      <c r="CK30" s="17"/>
      <c r="CL30" s="17">
        <v>145.4</v>
      </c>
      <c r="CM30" s="17">
        <v>146.30000000000001</v>
      </c>
      <c r="CN30" s="17">
        <v>148.9</v>
      </c>
      <c r="CO30" s="17"/>
      <c r="CP30" s="17"/>
      <c r="CQ30" s="17"/>
      <c r="CR30" s="17"/>
      <c r="CS30" s="17"/>
      <c r="CT30" s="17"/>
      <c r="CU30" s="17"/>
      <c r="CV30" s="17">
        <v>1.3</v>
      </c>
      <c r="CW30" s="17">
        <v>124.8</v>
      </c>
      <c r="CX30" s="17">
        <v>27.1</v>
      </c>
      <c r="CY30" s="17">
        <v>11.2</v>
      </c>
      <c r="CZ30" s="17">
        <v>0.10713</v>
      </c>
      <c r="DA30" s="17">
        <v>16.8</v>
      </c>
      <c r="DB30" s="17">
        <v>9.9</v>
      </c>
      <c r="DC30" s="17">
        <v>5.3</v>
      </c>
      <c r="DD30" s="17">
        <v>0.7</v>
      </c>
      <c r="DE30" s="17">
        <v>1.5</v>
      </c>
      <c r="DF30" s="17">
        <v>2.6</v>
      </c>
      <c r="DG30" s="17">
        <v>20.399999999999999</v>
      </c>
      <c r="DH30" s="17">
        <v>20</v>
      </c>
      <c r="DI30" s="17">
        <v>17</v>
      </c>
      <c r="DJ30" s="17">
        <v>3.4</v>
      </c>
      <c r="DK30" s="17">
        <v>18.399999999999999</v>
      </c>
      <c r="DL30" s="17">
        <v>12.1</v>
      </c>
      <c r="DM30" s="17">
        <v>14.2</v>
      </c>
      <c r="DN30" s="17">
        <v>28.8</v>
      </c>
      <c r="DO30" s="17">
        <v>87.5</v>
      </c>
      <c r="DP30" s="17">
        <v>4.5</v>
      </c>
      <c r="DQ30" s="17">
        <v>2.2000000000000002</v>
      </c>
      <c r="DR30" s="17">
        <v>2.2000000000000002</v>
      </c>
      <c r="DS30" s="17">
        <v>1.4</v>
      </c>
      <c r="DT30" s="17">
        <v>5.5</v>
      </c>
      <c r="DU30" s="17">
        <v>3.1</v>
      </c>
      <c r="DV30" s="17">
        <v>12.3</v>
      </c>
      <c r="DW30" s="17">
        <v>2.2000000000000002</v>
      </c>
      <c r="DX30" s="17"/>
      <c r="DY30" s="17">
        <v>9.9</v>
      </c>
      <c r="DZ30" s="17">
        <v>5</v>
      </c>
      <c r="EA30" s="17">
        <v>12.1</v>
      </c>
      <c r="EB30" s="17">
        <v>17.3</v>
      </c>
      <c r="EC30" s="17">
        <v>18</v>
      </c>
      <c r="ED30" s="17">
        <v>19.7</v>
      </c>
      <c r="EE30" s="17">
        <v>32.799999999999997</v>
      </c>
      <c r="EF30" s="17">
        <v>27.8</v>
      </c>
      <c r="EG30" s="17">
        <v>105.5</v>
      </c>
      <c r="EH30" s="17">
        <v>14.7</v>
      </c>
      <c r="EI30" s="17">
        <v>15.1</v>
      </c>
      <c r="EJ30" s="17">
        <v>5.0999999999999996</v>
      </c>
      <c r="EK30" s="17">
        <v>0</v>
      </c>
      <c r="EL30" s="17">
        <v>8.1999999999999993</v>
      </c>
      <c r="EM30" s="17">
        <v>0</v>
      </c>
      <c r="EN30" s="17">
        <v>7.8</v>
      </c>
      <c r="EO30" s="17">
        <v>8.4</v>
      </c>
      <c r="EP30" s="17">
        <v>8.6</v>
      </c>
      <c r="EQ30" s="17">
        <v>7.1</v>
      </c>
      <c r="ER30" s="17">
        <v>90.4</v>
      </c>
      <c r="ES30" s="17">
        <v>9.1999999999999993</v>
      </c>
      <c r="ET30" s="17">
        <v>43.2</v>
      </c>
      <c r="EU30" s="17">
        <v>0.6</v>
      </c>
      <c r="EV30" s="17">
        <v>129</v>
      </c>
      <c r="EW30" s="17">
        <v>138.1</v>
      </c>
      <c r="EX30" s="17">
        <v>36.299999999999997</v>
      </c>
      <c r="EY30" s="17">
        <v>8.6999999999999993</v>
      </c>
      <c r="EZ30" s="17">
        <v>7</v>
      </c>
      <c r="FA30" s="17">
        <v>19.2</v>
      </c>
      <c r="FB30" s="17">
        <v>4</v>
      </c>
      <c r="FC30" s="17">
        <v>42.05</v>
      </c>
      <c r="FD30" s="17">
        <v>18.04</v>
      </c>
      <c r="FE30" s="17">
        <v>17</v>
      </c>
      <c r="FF30" s="17"/>
      <c r="FG30" s="17">
        <v>8.1999999999999993</v>
      </c>
      <c r="FH30" s="17"/>
      <c r="FI30" s="17"/>
      <c r="FJ30" s="17">
        <v>7342.6971299999996</v>
      </c>
      <c r="FK30" s="15"/>
      <c r="FL30" s="17">
        <v>24.020859999999999</v>
      </c>
      <c r="FM30" s="17">
        <v>7.99</v>
      </c>
      <c r="FN30" s="17"/>
      <c r="FO30" s="17">
        <v>13</v>
      </c>
      <c r="FP30" s="17">
        <v>26.980319999999999</v>
      </c>
      <c r="FQ30" s="17">
        <v>18.928750000000001</v>
      </c>
      <c r="FR30" s="17">
        <v>6.3</v>
      </c>
      <c r="FS30" s="17">
        <v>16</v>
      </c>
      <c r="FT30" s="17">
        <v>113.21993000000001</v>
      </c>
    </row>
    <row r="31" spans="1:176" ht="24" customHeight="1" x14ac:dyDescent="0.3">
      <c r="A31" s="16" t="s">
        <v>55</v>
      </c>
      <c r="B31" s="16" t="s">
        <v>810</v>
      </c>
      <c r="C31" s="17">
        <v>99.1</v>
      </c>
      <c r="D31" s="17">
        <v>650</v>
      </c>
      <c r="E31" s="17">
        <v>217</v>
      </c>
      <c r="F31" s="17"/>
      <c r="G31" s="17"/>
      <c r="H31" s="17">
        <v>91</v>
      </c>
      <c r="I31" s="17">
        <v>122</v>
      </c>
      <c r="J31" s="17">
        <v>39.299999999999997</v>
      </c>
      <c r="K31" s="17"/>
      <c r="L31" s="17">
        <v>185.5</v>
      </c>
      <c r="M31" s="17">
        <v>204.1</v>
      </c>
      <c r="N31" s="17">
        <v>208.1</v>
      </c>
      <c r="O31" s="17">
        <v>282.5</v>
      </c>
      <c r="P31" s="17"/>
      <c r="Q31" s="17"/>
      <c r="R31" s="17">
        <v>366</v>
      </c>
      <c r="S31" s="17">
        <v>5.0999999999999996</v>
      </c>
      <c r="T31" s="17"/>
      <c r="U31" s="17"/>
      <c r="V31" s="17"/>
      <c r="W31" s="17"/>
      <c r="X31" s="17">
        <v>165.6</v>
      </c>
      <c r="Y31" s="17">
        <v>7.5</v>
      </c>
      <c r="Z31" s="17">
        <v>5.4</v>
      </c>
      <c r="AA31" s="17">
        <v>0</v>
      </c>
      <c r="AB31" s="17">
        <v>6.8</v>
      </c>
      <c r="AC31" s="17">
        <v>10.6</v>
      </c>
      <c r="AD31" s="17">
        <v>67.099999999999994</v>
      </c>
      <c r="AE31" s="17"/>
      <c r="AF31" s="17"/>
      <c r="AG31" s="17"/>
      <c r="AH31" s="17"/>
      <c r="AI31" s="17">
        <v>84.8</v>
      </c>
      <c r="AJ31" s="17">
        <v>183.9</v>
      </c>
      <c r="AK31" s="17"/>
      <c r="AL31" s="17"/>
      <c r="AM31" s="17"/>
      <c r="AN31" s="17">
        <v>6.5</v>
      </c>
      <c r="AO31" s="17">
        <v>147.4</v>
      </c>
      <c r="AP31" s="17">
        <v>81.8</v>
      </c>
      <c r="AQ31" s="17">
        <v>150</v>
      </c>
      <c r="AR31" s="17">
        <v>42</v>
      </c>
      <c r="AS31" s="17">
        <v>18.8</v>
      </c>
      <c r="AT31" s="17">
        <v>19.8</v>
      </c>
      <c r="AU31" s="17">
        <v>91.5</v>
      </c>
      <c r="AV31" s="17">
        <v>183.9</v>
      </c>
      <c r="AW31" s="17">
        <v>183.7</v>
      </c>
      <c r="AX31" s="17">
        <v>183.8</v>
      </c>
      <c r="AY31" s="17">
        <v>87.9</v>
      </c>
      <c r="AZ31" s="17">
        <v>7.7</v>
      </c>
      <c r="BA31" s="17">
        <v>1.9</v>
      </c>
      <c r="BB31" s="17">
        <v>35.200000000000003</v>
      </c>
      <c r="BC31" s="17">
        <v>42.6</v>
      </c>
      <c r="BD31" s="17">
        <v>4</v>
      </c>
      <c r="BE31" s="17">
        <v>0</v>
      </c>
      <c r="BF31" s="17">
        <v>79.3</v>
      </c>
      <c r="BG31" s="17"/>
      <c r="BH31" s="17"/>
      <c r="BI31" s="17">
        <v>47.8</v>
      </c>
      <c r="BJ31" s="17"/>
      <c r="BK31" s="17"/>
      <c r="BL31" s="17">
        <v>46.1</v>
      </c>
      <c r="BM31" s="17"/>
      <c r="BN31" s="17"/>
      <c r="BO31" s="17"/>
      <c r="BP31" s="17">
        <v>87.1</v>
      </c>
      <c r="BQ31" s="17">
        <v>175.8</v>
      </c>
      <c r="BR31" s="17">
        <v>174</v>
      </c>
      <c r="BS31" s="17">
        <v>0</v>
      </c>
      <c r="BT31" s="17">
        <v>174.8</v>
      </c>
      <c r="BU31" s="17"/>
      <c r="BV31" s="17"/>
      <c r="BW31" s="17"/>
      <c r="BX31" s="17"/>
      <c r="BY31" s="17"/>
      <c r="BZ31" s="17"/>
      <c r="CA31" s="17"/>
      <c r="CB31" s="17">
        <v>17.5</v>
      </c>
      <c r="CC31" s="17">
        <v>2</v>
      </c>
      <c r="CD31" s="17">
        <v>172.5</v>
      </c>
      <c r="CE31" s="17">
        <v>105</v>
      </c>
      <c r="CF31" s="17">
        <v>66.7</v>
      </c>
      <c r="CG31" s="17">
        <v>76</v>
      </c>
      <c r="CH31" s="17">
        <v>30.3</v>
      </c>
      <c r="CI31" s="17"/>
      <c r="CJ31" s="17"/>
      <c r="CK31" s="17"/>
      <c r="CL31" s="17">
        <v>145.19999999999999</v>
      </c>
      <c r="CM31" s="17">
        <v>146.30000000000001</v>
      </c>
      <c r="CN31" s="17">
        <v>148.80000000000001</v>
      </c>
      <c r="CO31" s="17"/>
      <c r="CP31" s="17"/>
      <c r="CQ31" s="17"/>
      <c r="CR31" s="17"/>
      <c r="CS31" s="17"/>
      <c r="CT31" s="17"/>
      <c r="CU31" s="17"/>
      <c r="CV31" s="17">
        <v>0.6</v>
      </c>
      <c r="CW31" s="17">
        <v>125.4</v>
      </c>
      <c r="CX31" s="17">
        <v>39.799999999999997</v>
      </c>
      <c r="CY31" s="17">
        <v>12.4</v>
      </c>
      <c r="CZ31" s="17">
        <v>7.7640000000000001E-2</v>
      </c>
      <c r="DA31" s="17">
        <v>17</v>
      </c>
      <c r="DB31" s="17">
        <v>9.9</v>
      </c>
      <c r="DC31" s="17">
        <v>5.4</v>
      </c>
      <c r="DD31" s="17">
        <v>0.6</v>
      </c>
      <c r="DE31" s="17">
        <v>1.5</v>
      </c>
      <c r="DF31" s="17">
        <v>2.6</v>
      </c>
      <c r="DG31" s="17">
        <v>20.399999999999999</v>
      </c>
      <c r="DH31" s="17">
        <v>20</v>
      </c>
      <c r="DI31" s="17">
        <v>17.600000000000001</v>
      </c>
      <c r="DJ31" s="17">
        <v>3.3</v>
      </c>
      <c r="DK31" s="17">
        <v>18.399999999999999</v>
      </c>
      <c r="DL31" s="17">
        <v>9.3000000000000007</v>
      </c>
      <c r="DM31" s="17">
        <v>12</v>
      </c>
      <c r="DN31" s="17">
        <v>29</v>
      </c>
      <c r="DO31" s="17">
        <v>87.6</v>
      </c>
      <c r="DP31" s="17">
        <v>4.5</v>
      </c>
      <c r="DQ31" s="17">
        <v>2.2000000000000002</v>
      </c>
      <c r="DR31" s="17">
        <v>2.2000000000000002</v>
      </c>
      <c r="DS31" s="17">
        <v>1.4</v>
      </c>
      <c r="DT31" s="17">
        <v>6.6</v>
      </c>
      <c r="DU31" s="17">
        <v>3.1</v>
      </c>
      <c r="DV31" s="17">
        <v>12.3</v>
      </c>
      <c r="DW31" s="17">
        <v>2.2000000000000002</v>
      </c>
      <c r="DX31" s="17"/>
      <c r="DY31" s="17">
        <v>9.9</v>
      </c>
      <c r="DZ31" s="17">
        <v>4.9000000000000004</v>
      </c>
      <c r="EA31" s="17">
        <v>12.1</v>
      </c>
      <c r="EB31" s="17">
        <v>17.3</v>
      </c>
      <c r="EC31" s="17">
        <v>18</v>
      </c>
      <c r="ED31" s="17">
        <v>18.100000000000001</v>
      </c>
      <c r="EE31" s="17">
        <v>37.5</v>
      </c>
      <c r="EF31" s="17">
        <v>29.8</v>
      </c>
      <c r="EG31" s="17">
        <v>101.6</v>
      </c>
      <c r="EH31" s="17">
        <v>14.7</v>
      </c>
      <c r="EI31" s="17">
        <v>14.7</v>
      </c>
      <c r="EJ31" s="17">
        <v>9.3000000000000007</v>
      </c>
      <c r="EK31" s="17">
        <v>0</v>
      </c>
      <c r="EL31" s="17">
        <v>8.3000000000000007</v>
      </c>
      <c r="EM31" s="17">
        <v>0</v>
      </c>
      <c r="EN31" s="17">
        <v>7.8</v>
      </c>
      <c r="EO31" s="17">
        <v>8.4</v>
      </c>
      <c r="EP31" s="17">
        <v>8.6</v>
      </c>
      <c r="EQ31" s="17">
        <v>9.5</v>
      </c>
      <c r="ER31" s="17">
        <v>123</v>
      </c>
      <c r="ES31" s="17">
        <v>11.1</v>
      </c>
      <c r="ET31" s="17">
        <v>86.2</v>
      </c>
      <c r="EU31" s="17">
        <v>0.6</v>
      </c>
      <c r="EV31" s="17">
        <v>129</v>
      </c>
      <c r="EW31" s="17">
        <v>138</v>
      </c>
      <c r="EX31" s="17">
        <v>62.8</v>
      </c>
      <c r="EY31" s="17">
        <v>8.4</v>
      </c>
      <c r="EZ31" s="17">
        <v>7.1</v>
      </c>
      <c r="FA31" s="17">
        <v>19.2</v>
      </c>
      <c r="FB31" s="17">
        <v>4</v>
      </c>
      <c r="FC31" s="17">
        <v>41.92</v>
      </c>
      <c r="FD31" s="17">
        <v>17.47</v>
      </c>
      <c r="FE31" s="17">
        <v>17.2</v>
      </c>
      <c r="FF31" s="17"/>
      <c r="FG31" s="17">
        <v>8.1</v>
      </c>
      <c r="FH31" s="17"/>
      <c r="FI31" s="17"/>
      <c r="FJ31" s="17">
        <v>7457.0676400000002</v>
      </c>
      <c r="FK31" s="15"/>
      <c r="FL31" s="17">
        <v>24.02262</v>
      </c>
      <c r="FM31" s="17">
        <v>7.9870000000000001</v>
      </c>
      <c r="FN31" s="17"/>
      <c r="FO31" s="17">
        <v>13</v>
      </c>
      <c r="FP31" s="17">
        <v>26.97129</v>
      </c>
      <c r="FQ31" s="17">
        <v>18.928809999999999</v>
      </c>
      <c r="FR31" s="17">
        <v>6.2</v>
      </c>
      <c r="FS31" s="17">
        <v>16.100000000000001</v>
      </c>
      <c r="FT31" s="17">
        <v>113.20972</v>
      </c>
    </row>
    <row r="32" spans="1:176" ht="24" customHeight="1" x14ac:dyDescent="0.3">
      <c r="A32" s="16" t="s">
        <v>55</v>
      </c>
      <c r="B32" s="16" t="s">
        <v>811</v>
      </c>
      <c r="C32" s="17">
        <v>100.2</v>
      </c>
      <c r="D32" s="17">
        <v>645.29999999999995</v>
      </c>
      <c r="E32" s="17">
        <v>215.9</v>
      </c>
      <c r="F32" s="17"/>
      <c r="G32" s="17"/>
      <c r="H32" s="17">
        <v>90</v>
      </c>
      <c r="I32" s="17">
        <v>183.6</v>
      </c>
      <c r="J32" s="17">
        <v>26.5</v>
      </c>
      <c r="K32" s="17"/>
      <c r="L32" s="17">
        <v>184.4</v>
      </c>
      <c r="M32" s="17">
        <v>204.7</v>
      </c>
      <c r="N32" s="17">
        <v>206.8</v>
      </c>
      <c r="O32" s="17">
        <v>286.89999999999998</v>
      </c>
      <c r="P32" s="17"/>
      <c r="Q32" s="17"/>
      <c r="R32" s="17">
        <v>335.7</v>
      </c>
      <c r="S32" s="17">
        <v>5.0999999999999996</v>
      </c>
      <c r="T32" s="17"/>
      <c r="U32" s="17"/>
      <c r="V32" s="17"/>
      <c r="W32" s="17"/>
      <c r="X32" s="17">
        <v>162.4</v>
      </c>
      <c r="Y32" s="17">
        <v>7.1</v>
      </c>
      <c r="Z32" s="17">
        <v>5.3</v>
      </c>
      <c r="AA32" s="17">
        <v>0</v>
      </c>
      <c r="AB32" s="17">
        <v>6.8</v>
      </c>
      <c r="AC32" s="17">
        <v>10.6</v>
      </c>
      <c r="AD32" s="17">
        <v>65.400000000000006</v>
      </c>
      <c r="AE32" s="17"/>
      <c r="AF32" s="17"/>
      <c r="AG32" s="17"/>
      <c r="AH32" s="17"/>
      <c r="AI32" s="17">
        <v>83.7</v>
      </c>
      <c r="AJ32" s="17">
        <v>160</v>
      </c>
      <c r="AK32" s="17"/>
      <c r="AL32" s="17"/>
      <c r="AM32" s="17"/>
      <c r="AN32" s="17">
        <v>6.5</v>
      </c>
      <c r="AO32" s="17">
        <v>145.80000000000001</v>
      </c>
      <c r="AP32" s="17">
        <v>80.2</v>
      </c>
      <c r="AQ32" s="17">
        <v>147.69999999999999</v>
      </c>
      <c r="AR32" s="17">
        <v>42</v>
      </c>
      <c r="AS32" s="17">
        <v>18.600000000000001</v>
      </c>
      <c r="AT32" s="17">
        <v>19.8</v>
      </c>
      <c r="AU32" s="17">
        <v>89.6</v>
      </c>
      <c r="AV32" s="17">
        <v>181.5</v>
      </c>
      <c r="AW32" s="17">
        <v>182.5</v>
      </c>
      <c r="AX32" s="17">
        <v>183.9</v>
      </c>
      <c r="AY32" s="17">
        <v>87.6</v>
      </c>
      <c r="AZ32" s="17">
        <v>7.7</v>
      </c>
      <c r="BA32" s="17">
        <v>1.9</v>
      </c>
      <c r="BB32" s="17">
        <v>24.2</v>
      </c>
      <c r="BC32" s="17">
        <v>42.1</v>
      </c>
      <c r="BD32" s="17">
        <v>4</v>
      </c>
      <c r="BE32" s="17">
        <v>13.9</v>
      </c>
      <c r="BF32" s="17">
        <v>59.3</v>
      </c>
      <c r="BG32" s="17"/>
      <c r="BH32" s="17"/>
      <c r="BI32" s="17">
        <v>47.4</v>
      </c>
      <c r="BJ32" s="17"/>
      <c r="BK32" s="17"/>
      <c r="BL32" s="17">
        <v>45.6</v>
      </c>
      <c r="BM32" s="17"/>
      <c r="BN32" s="17"/>
      <c r="BO32" s="17"/>
      <c r="BP32" s="17">
        <v>86.8</v>
      </c>
      <c r="BQ32" s="17">
        <v>176.2</v>
      </c>
      <c r="BR32" s="17">
        <v>174</v>
      </c>
      <c r="BS32" s="17">
        <v>0</v>
      </c>
      <c r="BT32" s="17">
        <v>175</v>
      </c>
      <c r="BU32" s="17"/>
      <c r="BV32" s="17"/>
      <c r="BW32" s="17"/>
      <c r="BX32" s="17"/>
      <c r="BY32" s="17"/>
      <c r="BZ32" s="17"/>
      <c r="CA32" s="17"/>
      <c r="CB32" s="17">
        <v>27</v>
      </c>
      <c r="CC32" s="17">
        <v>2</v>
      </c>
      <c r="CD32" s="17">
        <v>131.5</v>
      </c>
      <c r="CE32" s="17">
        <v>92.4</v>
      </c>
      <c r="CF32" s="17">
        <v>66.099999999999994</v>
      </c>
      <c r="CG32" s="17">
        <v>75.900000000000006</v>
      </c>
      <c r="CH32" s="17">
        <v>29.9</v>
      </c>
      <c r="CI32" s="17"/>
      <c r="CJ32" s="17"/>
      <c r="CK32" s="17"/>
      <c r="CL32" s="17">
        <v>145.19999999999999</v>
      </c>
      <c r="CM32" s="17">
        <v>146.4</v>
      </c>
      <c r="CN32" s="17">
        <v>148.69999999999999</v>
      </c>
      <c r="CO32" s="17"/>
      <c r="CP32" s="17"/>
      <c r="CQ32" s="17"/>
      <c r="CR32" s="17"/>
      <c r="CS32" s="17"/>
      <c r="CT32" s="17"/>
      <c r="CU32" s="17"/>
      <c r="CV32" s="17">
        <v>1.2</v>
      </c>
      <c r="CW32" s="17">
        <v>124.9</v>
      </c>
      <c r="CX32" s="17">
        <v>69.599999999999994</v>
      </c>
      <c r="CY32" s="17">
        <v>13.2</v>
      </c>
      <c r="CZ32" s="17">
        <v>7.0919999999999997E-2</v>
      </c>
      <c r="DA32" s="17">
        <v>17.600000000000001</v>
      </c>
      <c r="DB32" s="17">
        <v>9.9</v>
      </c>
      <c r="DC32" s="17">
        <v>5.3</v>
      </c>
      <c r="DD32" s="17">
        <v>0.6</v>
      </c>
      <c r="DE32" s="17">
        <v>1.5</v>
      </c>
      <c r="DF32" s="17">
        <v>2.6</v>
      </c>
      <c r="DG32" s="17">
        <v>20.100000000000001</v>
      </c>
      <c r="DH32" s="17">
        <v>20</v>
      </c>
      <c r="DI32" s="17">
        <v>17.600000000000001</v>
      </c>
      <c r="DJ32" s="17">
        <v>3.3</v>
      </c>
      <c r="DK32" s="17">
        <v>18.399999999999999</v>
      </c>
      <c r="DL32" s="17">
        <v>10.1</v>
      </c>
      <c r="DM32" s="17">
        <v>12.8</v>
      </c>
      <c r="DN32" s="17">
        <v>28.8</v>
      </c>
      <c r="DO32" s="17">
        <v>87.2</v>
      </c>
      <c r="DP32" s="17">
        <v>4.5</v>
      </c>
      <c r="DQ32" s="17">
        <v>2.2000000000000002</v>
      </c>
      <c r="DR32" s="17">
        <v>2.2000000000000002</v>
      </c>
      <c r="DS32" s="17">
        <v>1.4</v>
      </c>
      <c r="DT32" s="17">
        <v>6.1</v>
      </c>
      <c r="DU32" s="17">
        <v>3.1</v>
      </c>
      <c r="DV32" s="17">
        <v>12.3</v>
      </c>
      <c r="DW32" s="17">
        <v>2.2999999999999998</v>
      </c>
      <c r="DX32" s="17"/>
      <c r="DY32" s="17">
        <v>9.9</v>
      </c>
      <c r="DZ32" s="17">
        <v>4.9000000000000004</v>
      </c>
      <c r="EA32" s="17">
        <v>11.9</v>
      </c>
      <c r="EB32" s="17">
        <v>17.2</v>
      </c>
      <c r="EC32" s="17">
        <v>18</v>
      </c>
      <c r="ED32" s="17">
        <v>19</v>
      </c>
      <c r="EE32" s="17">
        <v>45</v>
      </c>
      <c r="EF32" s="17">
        <v>18.600000000000001</v>
      </c>
      <c r="EG32" s="17">
        <v>94</v>
      </c>
      <c r="EH32" s="17">
        <v>19</v>
      </c>
      <c r="EI32" s="17">
        <v>13.6</v>
      </c>
      <c r="EJ32" s="17">
        <v>13.5</v>
      </c>
      <c r="EK32" s="17">
        <v>0.5</v>
      </c>
      <c r="EL32" s="17">
        <v>8.1999999999999993</v>
      </c>
      <c r="EM32" s="17">
        <v>0</v>
      </c>
      <c r="EN32" s="17">
        <v>7.8</v>
      </c>
      <c r="EO32" s="17">
        <v>8.4</v>
      </c>
      <c r="EP32" s="17">
        <v>8.6</v>
      </c>
      <c r="EQ32" s="17">
        <v>9.6</v>
      </c>
      <c r="ER32" s="17">
        <v>171.1</v>
      </c>
      <c r="ES32" s="17">
        <v>11.2</v>
      </c>
      <c r="ET32" s="17">
        <v>69.099999999999994</v>
      </c>
      <c r="EU32" s="17">
        <v>0.6</v>
      </c>
      <c r="EV32" s="17">
        <v>129.1</v>
      </c>
      <c r="EW32" s="17">
        <v>139.69999999999999</v>
      </c>
      <c r="EX32" s="17">
        <v>52.7</v>
      </c>
      <c r="EY32" s="17">
        <v>11.7</v>
      </c>
      <c r="EZ32" s="17">
        <v>7.1</v>
      </c>
      <c r="FA32" s="17">
        <v>19.2</v>
      </c>
      <c r="FB32" s="17">
        <v>4</v>
      </c>
      <c r="FC32" s="17">
        <v>41.83</v>
      </c>
      <c r="FD32" s="17">
        <v>16.91</v>
      </c>
      <c r="FE32" s="17">
        <v>18</v>
      </c>
      <c r="FF32" s="17"/>
      <c r="FG32" s="17">
        <v>8</v>
      </c>
      <c r="FH32" s="17"/>
      <c r="FI32" s="17"/>
      <c r="FJ32" s="17">
        <v>7422.1109200000001</v>
      </c>
      <c r="FK32" s="15"/>
      <c r="FL32" s="17">
        <v>23.939869999999999</v>
      </c>
      <c r="FM32" s="17">
        <v>7.9859999999999998</v>
      </c>
      <c r="FN32" s="17"/>
      <c r="FO32" s="17">
        <v>13</v>
      </c>
      <c r="FP32" s="17">
        <v>26.914190000000001</v>
      </c>
      <c r="FQ32" s="17">
        <v>18.92953</v>
      </c>
      <c r="FR32" s="17">
        <v>6</v>
      </c>
      <c r="FS32" s="17">
        <v>16</v>
      </c>
      <c r="FT32" s="17">
        <v>112.76958999999999</v>
      </c>
    </row>
    <row r="33" spans="1:176" ht="24" customHeight="1" x14ac:dyDescent="0.3">
      <c r="A33" s="16" t="s">
        <v>55</v>
      </c>
      <c r="B33" s="16" t="s">
        <v>812</v>
      </c>
      <c r="C33" s="17">
        <v>94.5</v>
      </c>
      <c r="D33" s="17">
        <v>645.6</v>
      </c>
      <c r="E33" s="17">
        <v>216.5</v>
      </c>
      <c r="F33" s="17"/>
      <c r="G33" s="17"/>
      <c r="H33" s="17">
        <v>89.4</v>
      </c>
      <c r="I33" s="17">
        <v>174.5</v>
      </c>
      <c r="J33" s="17">
        <v>26.9</v>
      </c>
      <c r="K33" s="17"/>
      <c r="L33" s="17">
        <v>184.8</v>
      </c>
      <c r="M33" s="17">
        <v>204.6</v>
      </c>
      <c r="N33" s="17">
        <v>207.5</v>
      </c>
      <c r="O33" s="17">
        <v>287.3</v>
      </c>
      <c r="P33" s="17"/>
      <c r="Q33" s="17"/>
      <c r="R33" s="17">
        <v>210.4</v>
      </c>
      <c r="S33" s="17">
        <v>5</v>
      </c>
      <c r="T33" s="17"/>
      <c r="U33" s="17"/>
      <c r="V33" s="17"/>
      <c r="W33" s="17"/>
      <c r="X33" s="17">
        <v>160.80000000000001</v>
      </c>
      <c r="Y33" s="17">
        <v>7.1</v>
      </c>
      <c r="Z33" s="17">
        <v>5.3</v>
      </c>
      <c r="AA33" s="17">
        <v>0</v>
      </c>
      <c r="AB33" s="17">
        <v>6.9</v>
      </c>
      <c r="AC33" s="17">
        <v>10.6</v>
      </c>
      <c r="AD33" s="17">
        <v>66.2</v>
      </c>
      <c r="AE33" s="17"/>
      <c r="AF33" s="17"/>
      <c r="AG33" s="17"/>
      <c r="AH33" s="17"/>
      <c r="AI33" s="17">
        <v>83.9</v>
      </c>
      <c r="AJ33" s="17">
        <v>150.9</v>
      </c>
      <c r="AK33" s="17"/>
      <c r="AL33" s="17"/>
      <c r="AM33" s="17"/>
      <c r="AN33" s="17">
        <v>6.5</v>
      </c>
      <c r="AO33" s="17">
        <v>146.4</v>
      </c>
      <c r="AP33" s="17">
        <v>82</v>
      </c>
      <c r="AQ33" s="17">
        <v>148.1</v>
      </c>
      <c r="AR33" s="17">
        <v>42</v>
      </c>
      <c r="AS33" s="17">
        <v>18.8</v>
      </c>
      <c r="AT33" s="17">
        <v>19.8</v>
      </c>
      <c r="AU33" s="17">
        <v>91.3</v>
      </c>
      <c r="AV33" s="17">
        <v>182.6</v>
      </c>
      <c r="AW33" s="17">
        <v>180.8</v>
      </c>
      <c r="AX33" s="17">
        <v>183.8</v>
      </c>
      <c r="AY33" s="17">
        <v>87.8</v>
      </c>
      <c r="AZ33" s="17">
        <v>7.7</v>
      </c>
      <c r="BA33" s="17">
        <v>2</v>
      </c>
      <c r="BB33" s="17">
        <v>26.1</v>
      </c>
      <c r="BC33" s="17">
        <v>42.6</v>
      </c>
      <c r="BD33" s="17">
        <v>4</v>
      </c>
      <c r="BE33" s="17">
        <v>13.8</v>
      </c>
      <c r="BF33" s="17">
        <v>69.599999999999994</v>
      </c>
      <c r="BG33" s="17"/>
      <c r="BH33" s="17"/>
      <c r="BI33" s="17">
        <v>47.5</v>
      </c>
      <c r="BJ33" s="17"/>
      <c r="BK33" s="17"/>
      <c r="BL33" s="17">
        <v>45.7</v>
      </c>
      <c r="BM33" s="17"/>
      <c r="BN33" s="17"/>
      <c r="BO33" s="17"/>
      <c r="BP33" s="17">
        <v>86</v>
      </c>
      <c r="BQ33" s="17">
        <v>176.2</v>
      </c>
      <c r="BR33" s="17">
        <v>173.7</v>
      </c>
      <c r="BS33" s="17">
        <v>0</v>
      </c>
      <c r="BT33" s="17">
        <v>174.4</v>
      </c>
      <c r="BU33" s="17"/>
      <c r="BV33" s="17"/>
      <c r="BW33" s="17"/>
      <c r="BX33" s="17"/>
      <c r="BY33" s="17"/>
      <c r="BZ33" s="17"/>
      <c r="CA33" s="17"/>
      <c r="CB33" s="17">
        <v>23.7</v>
      </c>
      <c r="CC33" s="17">
        <v>2</v>
      </c>
      <c r="CD33" s="17">
        <v>144.80000000000001</v>
      </c>
      <c r="CE33" s="17">
        <v>90.2</v>
      </c>
      <c r="CF33" s="17">
        <v>65.900000000000006</v>
      </c>
      <c r="CG33" s="17">
        <v>74.7</v>
      </c>
      <c r="CH33" s="17">
        <v>30</v>
      </c>
      <c r="CI33" s="17"/>
      <c r="CJ33" s="17"/>
      <c r="CK33" s="17"/>
      <c r="CL33" s="17">
        <v>145.30000000000001</v>
      </c>
      <c r="CM33" s="17">
        <v>146.19999999999999</v>
      </c>
      <c r="CN33" s="17">
        <v>149.30000000000001</v>
      </c>
      <c r="CO33" s="17"/>
      <c r="CP33" s="17"/>
      <c r="CQ33" s="17"/>
      <c r="CR33" s="17"/>
      <c r="CS33" s="17"/>
      <c r="CT33" s="17"/>
      <c r="CU33" s="17"/>
      <c r="CV33" s="17">
        <v>1.2</v>
      </c>
      <c r="CW33" s="17">
        <v>123.8</v>
      </c>
      <c r="CX33" s="17">
        <v>68.3</v>
      </c>
      <c r="CY33" s="17">
        <v>14.3</v>
      </c>
      <c r="CZ33" s="17">
        <v>4.1360000000000001E-2</v>
      </c>
      <c r="DA33" s="17">
        <v>18.100000000000001</v>
      </c>
      <c r="DB33" s="17">
        <v>10</v>
      </c>
      <c r="DC33" s="17">
        <v>5.3</v>
      </c>
      <c r="DD33" s="17">
        <v>0.6</v>
      </c>
      <c r="DE33" s="17">
        <v>1.5</v>
      </c>
      <c r="DF33" s="17">
        <v>2.6</v>
      </c>
      <c r="DG33" s="17">
        <v>20.3</v>
      </c>
      <c r="DH33" s="17">
        <v>20</v>
      </c>
      <c r="DI33" s="17">
        <v>17.600000000000001</v>
      </c>
      <c r="DJ33" s="17">
        <v>3.4</v>
      </c>
      <c r="DK33" s="17">
        <v>18.399999999999999</v>
      </c>
      <c r="DL33" s="17">
        <v>10</v>
      </c>
      <c r="DM33" s="17">
        <v>11.5</v>
      </c>
      <c r="DN33" s="17">
        <v>28.7</v>
      </c>
      <c r="DO33" s="17">
        <v>87.8</v>
      </c>
      <c r="DP33" s="17">
        <v>4.5</v>
      </c>
      <c r="DQ33" s="17">
        <v>2.2000000000000002</v>
      </c>
      <c r="DR33" s="17">
        <v>2.2000000000000002</v>
      </c>
      <c r="DS33" s="17">
        <v>1.4</v>
      </c>
      <c r="DT33" s="17">
        <v>5.8</v>
      </c>
      <c r="DU33" s="17">
        <v>3.1</v>
      </c>
      <c r="DV33" s="17">
        <v>12.3</v>
      </c>
      <c r="DW33" s="17">
        <v>2.2000000000000002</v>
      </c>
      <c r="DX33" s="17"/>
      <c r="DY33" s="17">
        <v>9.9</v>
      </c>
      <c r="DZ33" s="17">
        <v>4.9000000000000004</v>
      </c>
      <c r="EA33" s="17">
        <v>12.1</v>
      </c>
      <c r="EB33" s="17">
        <v>17.3</v>
      </c>
      <c r="EC33" s="17">
        <v>18</v>
      </c>
      <c r="ED33" s="17">
        <v>19.600000000000001</v>
      </c>
      <c r="EE33" s="17">
        <v>38.6</v>
      </c>
      <c r="EF33" s="17">
        <v>33</v>
      </c>
      <c r="EG33" s="17">
        <v>83.2</v>
      </c>
      <c r="EH33" s="17">
        <v>24.4</v>
      </c>
      <c r="EI33" s="17">
        <v>12.3</v>
      </c>
      <c r="EJ33" s="17">
        <v>11.8</v>
      </c>
      <c r="EK33" s="17">
        <v>12.8</v>
      </c>
      <c r="EL33" s="17">
        <v>8.1999999999999993</v>
      </c>
      <c r="EM33" s="17">
        <v>0</v>
      </c>
      <c r="EN33" s="17">
        <v>7.8</v>
      </c>
      <c r="EO33" s="17">
        <v>8.4</v>
      </c>
      <c r="EP33" s="17">
        <v>8.6</v>
      </c>
      <c r="EQ33" s="17">
        <v>9.6</v>
      </c>
      <c r="ER33" s="17">
        <v>198.8</v>
      </c>
      <c r="ES33" s="17">
        <v>14.8</v>
      </c>
      <c r="ET33" s="17">
        <v>86.4</v>
      </c>
      <c r="EU33" s="17">
        <v>0.6</v>
      </c>
      <c r="EV33" s="17">
        <v>129.19999999999999</v>
      </c>
      <c r="EW33" s="17">
        <v>155.9</v>
      </c>
      <c r="EX33" s="17">
        <v>62.9</v>
      </c>
      <c r="EY33" s="17">
        <v>13.6</v>
      </c>
      <c r="EZ33" s="17">
        <v>7</v>
      </c>
      <c r="FA33" s="17">
        <v>19.2</v>
      </c>
      <c r="FB33" s="17">
        <v>4.3</v>
      </c>
      <c r="FC33" s="17">
        <v>41.82</v>
      </c>
      <c r="FD33" s="17">
        <v>16.399999999999999</v>
      </c>
      <c r="FE33" s="17">
        <v>18</v>
      </c>
      <c r="FF33" s="17"/>
      <c r="FG33" s="17">
        <v>7</v>
      </c>
      <c r="FH33" s="17"/>
      <c r="FI33" s="17"/>
      <c r="FJ33" s="17">
        <v>7383.5613599999997</v>
      </c>
      <c r="FK33" s="15"/>
      <c r="FL33" s="17">
        <v>23.926189999999998</v>
      </c>
      <c r="FM33" s="17">
        <v>7.9889999999999999</v>
      </c>
      <c r="FN33" s="17"/>
      <c r="FO33" s="17">
        <v>13</v>
      </c>
      <c r="FP33" s="17">
        <v>26.886220000000002</v>
      </c>
      <c r="FQ33" s="17">
        <v>18.92381</v>
      </c>
      <c r="FR33" s="17">
        <v>6</v>
      </c>
      <c r="FS33" s="17">
        <v>16</v>
      </c>
      <c r="FT33" s="17">
        <v>112.72521999999999</v>
      </c>
    </row>
    <row r="34" spans="1:176" ht="24" customHeight="1" x14ac:dyDescent="0.3">
      <c r="A34" s="18" t="s">
        <v>55</v>
      </c>
      <c r="B34" s="18" t="s">
        <v>813</v>
      </c>
      <c r="C34" s="19">
        <v>99.4</v>
      </c>
      <c r="D34" s="19">
        <v>644.1</v>
      </c>
      <c r="E34" s="19">
        <v>215.7</v>
      </c>
      <c r="F34" s="19"/>
      <c r="G34" s="19"/>
      <c r="H34" s="19">
        <v>90.9</v>
      </c>
      <c r="I34" s="19">
        <v>171.7</v>
      </c>
      <c r="J34" s="19">
        <v>25.9</v>
      </c>
      <c r="K34" s="19"/>
      <c r="L34" s="19">
        <v>184.1</v>
      </c>
      <c r="M34" s="19">
        <v>202.8</v>
      </c>
      <c r="N34" s="19">
        <v>205.6</v>
      </c>
      <c r="O34" s="19">
        <v>287.8</v>
      </c>
      <c r="P34" s="19"/>
      <c r="Q34" s="19"/>
      <c r="R34" s="19">
        <v>251.3</v>
      </c>
      <c r="S34" s="19">
        <v>5</v>
      </c>
      <c r="T34" s="19"/>
      <c r="U34" s="19"/>
      <c r="V34" s="19"/>
      <c r="W34" s="19"/>
      <c r="X34" s="19">
        <v>161.9</v>
      </c>
      <c r="Y34" s="19">
        <v>7</v>
      </c>
      <c r="Z34" s="19">
        <v>5.3</v>
      </c>
      <c r="AA34" s="19">
        <v>0</v>
      </c>
      <c r="AB34" s="19">
        <v>6.8</v>
      </c>
      <c r="AC34" s="19">
        <v>10.6</v>
      </c>
      <c r="AD34" s="19">
        <v>65.599999999999994</v>
      </c>
      <c r="AE34" s="19"/>
      <c r="AF34" s="19"/>
      <c r="AG34" s="19"/>
      <c r="AH34" s="19"/>
      <c r="AI34" s="19">
        <v>83.6</v>
      </c>
      <c r="AJ34" s="19">
        <v>199.9</v>
      </c>
      <c r="AK34" s="19"/>
      <c r="AL34" s="19"/>
      <c r="AM34" s="19"/>
      <c r="AN34" s="19">
        <v>6.5</v>
      </c>
      <c r="AO34" s="19">
        <v>145.69999999999999</v>
      </c>
      <c r="AP34" s="19">
        <v>81.900000000000006</v>
      </c>
      <c r="AQ34" s="19">
        <v>147.19999999999999</v>
      </c>
      <c r="AR34" s="19">
        <v>42</v>
      </c>
      <c r="AS34" s="19">
        <v>18.8</v>
      </c>
      <c r="AT34" s="19">
        <v>19.8</v>
      </c>
      <c r="AU34" s="19">
        <v>89.9</v>
      </c>
      <c r="AV34" s="19">
        <v>179.5</v>
      </c>
      <c r="AW34" s="19">
        <v>181.8</v>
      </c>
      <c r="AX34" s="19">
        <v>183.8</v>
      </c>
      <c r="AY34" s="19">
        <v>87.4</v>
      </c>
      <c r="AZ34" s="19">
        <v>7.7</v>
      </c>
      <c r="BA34" s="19">
        <v>1.9</v>
      </c>
      <c r="BB34" s="19">
        <v>33.5</v>
      </c>
      <c r="BC34" s="19">
        <v>43.7</v>
      </c>
      <c r="BD34" s="19">
        <v>4</v>
      </c>
      <c r="BE34" s="19">
        <v>14.1</v>
      </c>
      <c r="BF34" s="19">
        <v>100</v>
      </c>
      <c r="BG34" s="19"/>
      <c r="BH34" s="19"/>
      <c r="BI34" s="19">
        <v>47.3</v>
      </c>
      <c r="BJ34" s="19"/>
      <c r="BK34" s="19"/>
      <c r="BL34" s="19">
        <v>45.3</v>
      </c>
      <c r="BM34" s="19"/>
      <c r="BN34" s="19"/>
      <c r="BO34" s="19"/>
      <c r="BP34" s="19">
        <v>86.6</v>
      </c>
      <c r="BQ34" s="19">
        <v>175.2</v>
      </c>
      <c r="BR34" s="19">
        <v>173.4</v>
      </c>
      <c r="BS34" s="19">
        <v>0</v>
      </c>
      <c r="BT34" s="19">
        <v>174.1</v>
      </c>
      <c r="BU34" s="19"/>
      <c r="BV34" s="19"/>
      <c r="BW34" s="19"/>
      <c r="BX34" s="19"/>
      <c r="BY34" s="19"/>
      <c r="BZ34" s="19"/>
      <c r="CA34" s="19"/>
      <c r="CB34" s="19">
        <v>20.3</v>
      </c>
      <c r="CC34" s="19">
        <v>2</v>
      </c>
      <c r="CD34" s="19">
        <v>154.9</v>
      </c>
      <c r="CE34" s="19">
        <v>114.7</v>
      </c>
      <c r="CF34" s="19">
        <v>65.8</v>
      </c>
      <c r="CG34" s="19">
        <v>73.5</v>
      </c>
      <c r="CH34" s="19">
        <v>29.9</v>
      </c>
      <c r="CI34" s="19"/>
      <c r="CJ34" s="19"/>
      <c r="CK34" s="19"/>
      <c r="CL34" s="19">
        <v>144.6</v>
      </c>
      <c r="CM34" s="19">
        <v>145.69999999999999</v>
      </c>
      <c r="CN34" s="19">
        <v>148.1</v>
      </c>
      <c r="CO34" s="19"/>
      <c r="CP34" s="19"/>
      <c r="CQ34" s="19"/>
      <c r="CR34" s="19"/>
      <c r="CS34" s="19"/>
      <c r="CT34" s="19"/>
      <c r="CU34" s="19"/>
      <c r="CV34" s="19">
        <v>0.7</v>
      </c>
      <c r="CW34" s="19">
        <v>123.3</v>
      </c>
      <c r="CX34" s="19">
        <v>66.8</v>
      </c>
      <c r="CY34" s="19">
        <v>10.4</v>
      </c>
      <c r="CZ34" s="19">
        <v>5.0659999999999997E-2</v>
      </c>
      <c r="DA34" s="19">
        <v>18.5</v>
      </c>
      <c r="DB34" s="19">
        <v>9.9</v>
      </c>
      <c r="DC34" s="19">
        <v>5.3</v>
      </c>
      <c r="DD34" s="19">
        <v>0.6</v>
      </c>
      <c r="DE34" s="19">
        <v>1.5</v>
      </c>
      <c r="DF34" s="19">
        <v>2.6</v>
      </c>
      <c r="DG34" s="19">
        <v>20.100000000000001</v>
      </c>
      <c r="DH34" s="19">
        <v>20</v>
      </c>
      <c r="DI34" s="19">
        <v>17.5</v>
      </c>
      <c r="DJ34" s="19">
        <v>3.4</v>
      </c>
      <c r="DK34" s="19">
        <v>18.399999999999999</v>
      </c>
      <c r="DL34" s="19">
        <v>8.6999999999999993</v>
      </c>
      <c r="DM34" s="19">
        <v>10.6</v>
      </c>
      <c r="DN34" s="19">
        <v>28.7</v>
      </c>
      <c r="DO34" s="19">
        <v>87.4</v>
      </c>
      <c r="DP34" s="19">
        <v>4.5</v>
      </c>
      <c r="DQ34" s="19">
        <v>2.2000000000000002</v>
      </c>
      <c r="DR34" s="19">
        <v>2.2000000000000002</v>
      </c>
      <c r="DS34" s="19">
        <v>1.4</v>
      </c>
      <c r="DT34" s="19">
        <v>5.5</v>
      </c>
      <c r="DU34" s="19">
        <v>3.2</v>
      </c>
      <c r="DV34" s="19">
        <v>12.3</v>
      </c>
      <c r="DW34" s="19">
        <v>2.2000000000000002</v>
      </c>
      <c r="DX34" s="19"/>
      <c r="DY34" s="19">
        <v>9.9</v>
      </c>
      <c r="DZ34" s="19">
        <v>5</v>
      </c>
      <c r="EA34" s="19">
        <v>11.8</v>
      </c>
      <c r="EB34" s="19">
        <v>17.3</v>
      </c>
      <c r="EC34" s="19">
        <v>18.2</v>
      </c>
      <c r="ED34" s="19">
        <v>19.3</v>
      </c>
      <c r="EE34" s="19">
        <v>33</v>
      </c>
      <c r="EF34" s="19">
        <v>14.4</v>
      </c>
      <c r="EG34" s="19">
        <v>74</v>
      </c>
      <c r="EH34" s="19">
        <v>45.2</v>
      </c>
      <c r="EI34" s="19">
        <v>10.7</v>
      </c>
      <c r="EJ34" s="19">
        <v>10.6</v>
      </c>
      <c r="EK34" s="19">
        <v>16.399999999999999</v>
      </c>
      <c r="EL34" s="19">
        <v>8.1999999999999993</v>
      </c>
      <c r="EM34" s="19">
        <v>0</v>
      </c>
      <c r="EN34" s="19">
        <v>7.8</v>
      </c>
      <c r="EO34" s="19">
        <v>8.4</v>
      </c>
      <c r="EP34" s="19">
        <v>8.6</v>
      </c>
      <c r="EQ34" s="19">
        <v>6</v>
      </c>
      <c r="ER34" s="19">
        <v>157.5</v>
      </c>
      <c r="ES34" s="19">
        <v>17.100000000000001</v>
      </c>
      <c r="ET34" s="19">
        <v>64.400000000000006</v>
      </c>
      <c r="EU34" s="19">
        <v>0.6</v>
      </c>
      <c r="EV34" s="19">
        <v>129.1</v>
      </c>
      <c r="EW34" s="19">
        <v>149.4</v>
      </c>
      <c r="EX34" s="19">
        <v>48.8</v>
      </c>
      <c r="EY34" s="19">
        <v>11.3</v>
      </c>
      <c r="EZ34" s="19">
        <v>7</v>
      </c>
      <c r="FA34" s="19">
        <v>19.3</v>
      </c>
      <c r="FB34" s="19">
        <v>5.3</v>
      </c>
      <c r="FC34" s="19">
        <v>41.83</v>
      </c>
      <c r="FD34" s="19">
        <v>15.41</v>
      </c>
      <c r="FE34" s="19">
        <v>17.600000000000001</v>
      </c>
      <c r="FF34" s="19"/>
      <c r="FG34" s="19">
        <v>7.6</v>
      </c>
      <c r="FH34" s="19"/>
      <c r="FI34" s="19"/>
      <c r="FJ34" s="19">
        <v>7420.5906599999998</v>
      </c>
      <c r="FK34" s="15"/>
      <c r="FL34" s="19">
        <v>23.903169999999999</v>
      </c>
      <c r="FM34" s="19">
        <v>7.9889999999999999</v>
      </c>
      <c r="FN34" s="19"/>
      <c r="FO34" s="19">
        <v>13</v>
      </c>
      <c r="FP34" s="19">
        <v>26.754960000000001</v>
      </c>
      <c r="FQ34" s="19">
        <v>18.92023</v>
      </c>
      <c r="FR34" s="19">
        <v>6</v>
      </c>
      <c r="FS34" s="19">
        <v>16</v>
      </c>
      <c r="FT34" s="19">
        <v>112.56735999999999</v>
      </c>
    </row>
    <row r="35" spans="1:176" ht="24" customHeight="1" x14ac:dyDescent="0.3">
      <c r="A35" s="13" t="s">
        <v>55</v>
      </c>
      <c r="B35" s="13" t="s">
        <v>814</v>
      </c>
      <c r="C35" s="14">
        <v>96</v>
      </c>
      <c r="D35" s="14">
        <v>647.79999999999995</v>
      </c>
      <c r="E35" s="14">
        <v>216.7</v>
      </c>
      <c r="F35" s="14"/>
      <c r="G35" s="14"/>
      <c r="H35" s="14">
        <v>90.5</v>
      </c>
      <c r="I35" s="14">
        <v>170.6</v>
      </c>
      <c r="J35" s="14">
        <v>25.9</v>
      </c>
      <c r="K35" s="14"/>
      <c r="L35" s="14">
        <v>185.3</v>
      </c>
      <c r="M35" s="14">
        <v>203.7</v>
      </c>
      <c r="N35" s="14">
        <v>206</v>
      </c>
      <c r="O35" s="14">
        <v>287.8</v>
      </c>
      <c r="P35" s="14"/>
      <c r="Q35" s="14"/>
      <c r="R35" s="14">
        <v>271.89999999999998</v>
      </c>
      <c r="S35" s="14">
        <v>5</v>
      </c>
      <c r="T35" s="14"/>
      <c r="U35" s="14"/>
      <c r="V35" s="14"/>
      <c r="W35" s="14"/>
      <c r="X35" s="14">
        <v>160.6</v>
      </c>
      <c r="Y35" s="14">
        <v>7.3</v>
      </c>
      <c r="Z35" s="14">
        <v>5.3</v>
      </c>
      <c r="AA35" s="14">
        <v>0</v>
      </c>
      <c r="AB35" s="14">
        <v>6.8</v>
      </c>
      <c r="AC35" s="14">
        <v>10.6</v>
      </c>
      <c r="AD35" s="14">
        <v>64.900000000000006</v>
      </c>
      <c r="AE35" s="14"/>
      <c r="AF35" s="14"/>
      <c r="AG35" s="14"/>
      <c r="AH35" s="14"/>
      <c r="AI35" s="14">
        <v>89.8</v>
      </c>
      <c r="AJ35" s="14">
        <v>197.5</v>
      </c>
      <c r="AK35" s="14"/>
      <c r="AL35" s="14"/>
      <c r="AM35" s="14"/>
      <c r="AN35" s="14">
        <v>6.5</v>
      </c>
      <c r="AO35" s="14">
        <v>144.9</v>
      </c>
      <c r="AP35" s="14">
        <v>81.900000000000006</v>
      </c>
      <c r="AQ35" s="14">
        <v>146.6</v>
      </c>
      <c r="AR35" s="14">
        <v>42</v>
      </c>
      <c r="AS35" s="14">
        <v>18.8</v>
      </c>
      <c r="AT35" s="14">
        <v>19.8</v>
      </c>
      <c r="AU35" s="14">
        <v>89.2</v>
      </c>
      <c r="AV35" s="14">
        <v>181.1</v>
      </c>
      <c r="AW35" s="14">
        <v>182.1</v>
      </c>
      <c r="AX35" s="14">
        <v>183.8</v>
      </c>
      <c r="AY35" s="14">
        <v>87.7</v>
      </c>
      <c r="AZ35" s="14">
        <v>7.7</v>
      </c>
      <c r="BA35" s="14">
        <v>1.9</v>
      </c>
      <c r="BB35" s="14">
        <v>34.1</v>
      </c>
      <c r="BC35" s="14">
        <v>43.5</v>
      </c>
      <c r="BD35" s="14">
        <v>4</v>
      </c>
      <c r="BE35" s="14">
        <v>13.7</v>
      </c>
      <c r="BF35" s="14">
        <v>134.69999999999999</v>
      </c>
      <c r="BG35" s="14"/>
      <c r="BH35" s="14"/>
      <c r="BI35" s="14">
        <v>47.3</v>
      </c>
      <c r="BJ35" s="14"/>
      <c r="BK35" s="14"/>
      <c r="BL35" s="14">
        <v>45.4</v>
      </c>
      <c r="BM35" s="14"/>
      <c r="BN35" s="14"/>
      <c r="BO35" s="14"/>
      <c r="BP35" s="14">
        <v>86.6</v>
      </c>
      <c r="BQ35" s="14">
        <v>175.4</v>
      </c>
      <c r="BR35" s="14">
        <v>79</v>
      </c>
      <c r="BS35" s="14">
        <v>0</v>
      </c>
      <c r="BT35" s="14">
        <v>84.9</v>
      </c>
      <c r="BU35" s="14"/>
      <c r="BV35" s="14"/>
      <c r="BW35" s="14"/>
      <c r="BX35" s="14"/>
      <c r="BY35" s="14"/>
      <c r="BZ35" s="14"/>
      <c r="CA35" s="14"/>
      <c r="CB35" s="14">
        <v>15.4</v>
      </c>
      <c r="CC35" s="14">
        <v>2</v>
      </c>
      <c r="CD35" s="14">
        <v>162.1</v>
      </c>
      <c r="CE35" s="14">
        <v>91</v>
      </c>
      <c r="CF35" s="14">
        <v>66.099999999999994</v>
      </c>
      <c r="CG35" s="14">
        <v>72.7</v>
      </c>
      <c r="CH35" s="14">
        <v>29.9</v>
      </c>
      <c r="CI35" s="14"/>
      <c r="CJ35" s="14"/>
      <c r="CK35" s="14"/>
      <c r="CL35" s="14">
        <v>144.80000000000001</v>
      </c>
      <c r="CM35" s="14">
        <v>145.4</v>
      </c>
      <c r="CN35" s="14">
        <v>148.69999999999999</v>
      </c>
      <c r="CO35" s="14"/>
      <c r="CP35" s="14"/>
      <c r="CQ35" s="14"/>
      <c r="CR35" s="14"/>
      <c r="CS35" s="14"/>
      <c r="CT35" s="14"/>
      <c r="CU35" s="14"/>
      <c r="CV35" s="14">
        <v>0.6</v>
      </c>
      <c r="CW35" s="14">
        <v>124.8</v>
      </c>
      <c r="CX35" s="14">
        <v>69.8</v>
      </c>
      <c r="CY35" s="14">
        <v>11.7</v>
      </c>
      <c r="CZ35" s="14">
        <v>0.11125</v>
      </c>
      <c r="DA35" s="14">
        <v>19</v>
      </c>
      <c r="DB35" s="14">
        <v>10</v>
      </c>
      <c r="DC35" s="14">
        <v>5.3</v>
      </c>
      <c r="DD35" s="14">
        <v>0.6</v>
      </c>
      <c r="DE35" s="14">
        <v>1.5</v>
      </c>
      <c r="DF35" s="14">
        <v>2.6</v>
      </c>
      <c r="DG35" s="14">
        <v>20.2</v>
      </c>
      <c r="DH35" s="14">
        <v>20</v>
      </c>
      <c r="DI35" s="14">
        <v>17.5</v>
      </c>
      <c r="DJ35" s="14">
        <v>3.4</v>
      </c>
      <c r="DK35" s="14">
        <v>18.399999999999999</v>
      </c>
      <c r="DL35" s="14">
        <v>6</v>
      </c>
      <c r="DM35" s="14">
        <v>7.1</v>
      </c>
      <c r="DN35" s="14">
        <v>28.7</v>
      </c>
      <c r="DO35" s="14">
        <v>87.9</v>
      </c>
      <c r="DP35" s="14">
        <v>4.5</v>
      </c>
      <c r="DQ35" s="14">
        <v>2.2000000000000002</v>
      </c>
      <c r="DR35" s="14">
        <v>2.2000000000000002</v>
      </c>
      <c r="DS35" s="14">
        <v>1.4</v>
      </c>
      <c r="DT35" s="14">
        <v>6.3</v>
      </c>
      <c r="DU35" s="14">
        <v>3.1</v>
      </c>
      <c r="DV35" s="14">
        <v>12.3</v>
      </c>
      <c r="DW35" s="14">
        <v>2.2999999999999998</v>
      </c>
      <c r="DX35" s="14"/>
      <c r="DY35" s="14">
        <v>9.9</v>
      </c>
      <c r="DZ35" s="14">
        <v>5</v>
      </c>
      <c r="EA35" s="14">
        <v>12.2</v>
      </c>
      <c r="EB35" s="14">
        <v>17.600000000000001</v>
      </c>
      <c r="EC35" s="14">
        <v>18.2</v>
      </c>
      <c r="ED35" s="14">
        <v>21.5</v>
      </c>
      <c r="EE35" s="14">
        <v>41.3</v>
      </c>
      <c r="EF35" s="14">
        <v>16.8</v>
      </c>
      <c r="EG35" s="14">
        <v>67.3</v>
      </c>
      <c r="EH35" s="14">
        <v>54.6</v>
      </c>
      <c r="EI35" s="14">
        <v>9.3000000000000007</v>
      </c>
      <c r="EJ35" s="14">
        <v>9.1999999999999993</v>
      </c>
      <c r="EK35" s="14">
        <v>16.399999999999999</v>
      </c>
      <c r="EL35" s="14">
        <v>8.3000000000000007</v>
      </c>
      <c r="EM35" s="14">
        <v>0</v>
      </c>
      <c r="EN35" s="14">
        <v>7.8</v>
      </c>
      <c r="EO35" s="14">
        <v>8.4</v>
      </c>
      <c r="EP35" s="14">
        <v>8.6</v>
      </c>
      <c r="EQ35" s="14">
        <v>7.6</v>
      </c>
      <c r="ER35" s="14">
        <v>218.6</v>
      </c>
      <c r="ES35" s="14">
        <v>17</v>
      </c>
      <c r="ET35" s="14">
        <v>43.5</v>
      </c>
      <c r="EU35" s="14">
        <v>0.6</v>
      </c>
      <c r="EV35" s="14">
        <v>129.30000000000001</v>
      </c>
      <c r="EW35" s="14">
        <v>151.80000000000001</v>
      </c>
      <c r="EX35" s="14">
        <v>32.6</v>
      </c>
      <c r="EY35" s="14">
        <v>16.5</v>
      </c>
      <c r="EZ35" s="14">
        <v>7.2</v>
      </c>
      <c r="FA35" s="14">
        <v>19.2</v>
      </c>
      <c r="FB35" s="14">
        <v>4.0999999999999996</v>
      </c>
      <c r="FC35" s="14">
        <v>40.840000000000003</v>
      </c>
      <c r="FD35" s="14">
        <v>15.34</v>
      </c>
      <c r="FE35" s="14">
        <v>17.7</v>
      </c>
      <c r="FF35" s="14"/>
      <c r="FG35" s="14">
        <v>7.9</v>
      </c>
      <c r="FH35" s="14"/>
      <c r="FI35" s="14"/>
      <c r="FJ35" s="14">
        <v>7322.3912499999997</v>
      </c>
      <c r="FK35" s="15"/>
      <c r="FL35" s="14">
        <v>23.687259999999998</v>
      </c>
      <c r="FM35" s="14">
        <v>7.99</v>
      </c>
      <c r="FN35" s="14"/>
      <c r="FO35" s="14">
        <v>13</v>
      </c>
      <c r="FP35" s="14">
        <v>26.708320000000001</v>
      </c>
      <c r="FQ35" s="14">
        <v>18.91799</v>
      </c>
      <c r="FR35" s="14">
        <v>6</v>
      </c>
      <c r="FS35" s="14">
        <v>16.100000000000001</v>
      </c>
      <c r="FT35" s="14">
        <v>112.40357</v>
      </c>
    </row>
    <row r="36" spans="1:176" ht="24" customHeight="1" x14ac:dyDescent="0.3">
      <c r="A36" s="16" t="s">
        <v>55</v>
      </c>
      <c r="B36" s="16" t="s">
        <v>815</v>
      </c>
      <c r="C36" s="17">
        <v>94.2</v>
      </c>
      <c r="D36" s="17">
        <v>643.9</v>
      </c>
      <c r="E36" s="17">
        <v>216</v>
      </c>
      <c r="F36" s="17"/>
      <c r="G36" s="17"/>
      <c r="H36" s="17">
        <v>89.9</v>
      </c>
      <c r="I36" s="17">
        <v>166.7</v>
      </c>
      <c r="J36" s="17">
        <v>26.9</v>
      </c>
      <c r="K36" s="17"/>
      <c r="L36" s="17">
        <v>183.8</v>
      </c>
      <c r="M36" s="17">
        <v>205</v>
      </c>
      <c r="N36" s="17">
        <v>206.5</v>
      </c>
      <c r="O36" s="17">
        <v>288</v>
      </c>
      <c r="P36" s="17"/>
      <c r="Q36" s="17"/>
      <c r="R36" s="17">
        <v>325</v>
      </c>
      <c r="S36" s="17">
        <v>4.8</v>
      </c>
      <c r="T36" s="17"/>
      <c r="U36" s="17"/>
      <c r="V36" s="17"/>
      <c r="W36" s="17"/>
      <c r="X36" s="17">
        <v>155.80000000000001</v>
      </c>
      <c r="Y36" s="17">
        <v>6.9</v>
      </c>
      <c r="Z36" s="17">
        <v>5.3</v>
      </c>
      <c r="AA36" s="17">
        <v>0</v>
      </c>
      <c r="AB36" s="17">
        <v>6.8</v>
      </c>
      <c r="AC36" s="17">
        <v>10.7</v>
      </c>
      <c r="AD36" s="17">
        <v>65.5</v>
      </c>
      <c r="AE36" s="17"/>
      <c r="AF36" s="17"/>
      <c r="AG36" s="17"/>
      <c r="AH36" s="17"/>
      <c r="AI36" s="17">
        <v>88.6</v>
      </c>
      <c r="AJ36" s="17">
        <v>183.7</v>
      </c>
      <c r="AK36" s="17"/>
      <c r="AL36" s="17"/>
      <c r="AM36" s="17"/>
      <c r="AN36" s="17">
        <v>6.5</v>
      </c>
      <c r="AO36" s="17">
        <v>143.19999999999999</v>
      </c>
      <c r="AP36" s="17">
        <v>81.8</v>
      </c>
      <c r="AQ36" s="17">
        <v>146.5</v>
      </c>
      <c r="AR36" s="17">
        <v>42.1</v>
      </c>
      <c r="AS36" s="17">
        <v>18.8</v>
      </c>
      <c r="AT36" s="17">
        <v>19.8</v>
      </c>
      <c r="AU36" s="17">
        <v>89.8</v>
      </c>
      <c r="AV36" s="17">
        <v>176.1</v>
      </c>
      <c r="AW36" s="17">
        <v>177.5</v>
      </c>
      <c r="AX36" s="17">
        <v>184.3</v>
      </c>
      <c r="AY36" s="17">
        <v>87.6</v>
      </c>
      <c r="AZ36" s="17">
        <v>7.7</v>
      </c>
      <c r="BA36" s="17">
        <v>1.9</v>
      </c>
      <c r="BB36" s="17">
        <v>29.5</v>
      </c>
      <c r="BC36" s="17">
        <v>41.7</v>
      </c>
      <c r="BD36" s="17">
        <v>4</v>
      </c>
      <c r="BE36" s="17">
        <v>13.7</v>
      </c>
      <c r="BF36" s="17">
        <v>116.9</v>
      </c>
      <c r="BG36" s="17"/>
      <c r="BH36" s="17"/>
      <c r="BI36" s="17">
        <v>47.2</v>
      </c>
      <c r="BJ36" s="17"/>
      <c r="BK36" s="17"/>
      <c r="BL36" s="17">
        <v>45.6</v>
      </c>
      <c r="BM36" s="17"/>
      <c r="BN36" s="17"/>
      <c r="BO36" s="17"/>
      <c r="BP36" s="17">
        <v>85</v>
      </c>
      <c r="BQ36" s="17">
        <v>176.4</v>
      </c>
      <c r="BR36" s="17">
        <v>0</v>
      </c>
      <c r="BS36" s="17">
        <v>0</v>
      </c>
      <c r="BT36" s="17">
        <v>78.599999999999994</v>
      </c>
      <c r="BU36" s="17"/>
      <c r="BV36" s="17"/>
      <c r="BW36" s="17"/>
      <c r="BX36" s="17"/>
      <c r="BY36" s="17"/>
      <c r="BZ36" s="17"/>
      <c r="CA36" s="17"/>
      <c r="CB36" s="17">
        <v>10.5</v>
      </c>
      <c r="CC36" s="17">
        <v>2</v>
      </c>
      <c r="CD36" s="17">
        <v>146.19999999999999</v>
      </c>
      <c r="CE36" s="17">
        <v>76.3</v>
      </c>
      <c r="CF36" s="17">
        <v>64.599999999999994</v>
      </c>
      <c r="CG36" s="17">
        <v>72.7</v>
      </c>
      <c r="CH36" s="17">
        <v>29.4</v>
      </c>
      <c r="CI36" s="17"/>
      <c r="CJ36" s="17"/>
      <c r="CK36" s="17"/>
      <c r="CL36" s="17">
        <v>145.30000000000001</v>
      </c>
      <c r="CM36" s="17">
        <v>146.1</v>
      </c>
      <c r="CN36" s="17">
        <v>149.30000000000001</v>
      </c>
      <c r="CO36" s="17"/>
      <c r="CP36" s="17"/>
      <c r="CQ36" s="17"/>
      <c r="CR36" s="17"/>
      <c r="CS36" s="17"/>
      <c r="CT36" s="17"/>
      <c r="CU36" s="17"/>
      <c r="CV36" s="17">
        <v>0.7</v>
      </c>
      <c r="CW36" s="17">
        <v>123.8</v>
      </c>
      <c r="CX36" s="17">
        <v>67</v>
      </c>
      <c r="CY36" s="17">
        <v>12.5</v>
      </c>
      <c r="CZ36" s="17">
        <v>8.4860000000000005E-2</v>
      </c>
      <c r="DA36" s="17">
        <v>18.600000000000001</v>
      </c>
      <c r="DB36" s="17">
        <v>10</v>
      </c>
      <c r="DC36" s="17">
        <v>5.3</v>
      </c>
      <c r="DD36" s="17">
        <v>0.6</v>
      </c>
      <c r="DE36" s="17">
        <v>1.5</v>
      </c>
      <c r="DF36" s="17">
        <v>2.6</v>
      </c>
      <c r="DG36" s="17">
        <v>19.7</v>
      </c>
      <c r="DH36" s="17">
        <v>20</v>
      </c>
      <c r="DI36" s="17">
        <v>17.5</v>
      </c>
      <c r="DJ36" s="17">
        <v>3.4</v>
      </c>
      <c r="DK36" s="17">
        <v>18.399999999999999</v>
      </c>
      <c r="DL36" s="17">
        <v>8.8000000000000007</v>
      </c>
      <c r="DM36" s="17">
        <v>11.1</v>
      </c>
      <c r="DN36" s="17">
        <v>32</v>
      </c>
      <c r="DO36" s="17">
        <v>87.7</v>
      </c>
      <c r="DP36" s="17">
        <v>4.5</v>
      </c>
      <c r="DQ36" s="17">
        <v>2.2000000000000002</v>
      </c>
      <c r="DR36" s="17">
        <v>2.2000000000000002</v>
      </c>
      <c r="DS36" s="17">
        <v>1.4</v>
      </c>
      <c r="DT36" s="17">
        <v>6.4</v>
      </c>
      <c r="DU36" s="17">
        <v>3.1</v>
      </c>
      <c r="DV36" s="17">
        <v>12.3</v>
      </c>
      <c r="DW36" s="17">
        <v>2.2999999999999998</v>
      </c>
      <c r="DX36" s="17"/>
      <c r="DY36" s="17">
        <v>9.9</v>
      </c>
      <c r="DZ36" s="17">
        <v>5</v>
      </c>
      <c r="EA36" s="17">
        <v>11.9</v>
      </c>
      <c r="EB36" s="17">
        <v>17.600000000000001</v>
      </c>
      <c r="EC36" s="17">
        <v>18</v>
      </c>
      <c r="ED36" s="17">
        <v>25</v>
      </c>
      <c r="EE36" s="17">
        <v>47.6</v>
      </c>
      <c r="EF36" s="17">
        <v>15.2</v>
      </c>
      <c r="EG36" s="17">
        <v>61.9</v>
      </c>
      <c r="EH36" s="17">
        <v>59.8</v>
      </c>
      <c r="EI36" s="17">
        <v>10.3</v>
      </c>
      <c r="EJ36" s="17">
        <v>8.4</v>
      </c>
      <c r="EK36" s="17">
        <v>16.399999999999999</v>
      </c>
      <c r="EL36" s="17">
        <v>8.3000000000000007</v>
      </c>
      <c r="EM36" s="17">
        <v>0</v>
      </c>
      <c r="EN36" s="17">
        <v>7.8</v>
      </c>
      <c r="EO36" s="17">
        <v>8.4</v>
      </c>
      <c r="EP36" s="17">
        <v>8.6</v>
      </c>
      <c r="EQ36" s="17">
        <v>7.2</v>
      </c>
      <c r="ER36" s="17">
        <v>216.6</v>
      </c>
      <c r="ES36" s="17">
        <v>16.399999999999999</v>
      </c>
      <c r="ET36" s="17">
        <v>75.8</v>
      </c>
      <c r="EU36" s="17">
        <v>0.6</v>
      </c>
      <c r="EV36" s="17">
        <v>129.4</v>
      </c>
      <c r="EW36" s="17">
        <v>142.5</v>
      </c>
      <c r="EX36" s="17">
        <v>52.1</v>
      </c>
      <c r="EY36" s="17">
        <v>15.9</v>
      </c>
      <c r="EZ36" s="17">
        <v>7.1</v>
      </c>
      <c r="FA36" s="17">
        <v>19.2</v>
      </c>
      <c r="FB36" s="17">
        <v>4.5</v>
      </c>
      <c r="FC36" s="17">
        <v>40.880000000000003</v>
      </c>
      <c r="FD36" s="17">
        <v>15.4</v>
      </c>
      <c r="FE36" s="17">
        <v>17.7</v>
      </c>
      <c r="FF36" s="17"/>
      <c r="FG36" s="17">
        <v>7.8</v>
      </c>
      <c r="FH36" s="17"/>
      <c r="FI36" s="17"/>
      <c r="FJ36" s="17">
        <v>7243.46486</v>
      </c>
      <c r="FK36" s="15"/>
      <c r="FL36" s="17">
        <v>23.614540000000002</v>
      </c>
      <c r="FM36" s="17">
        <v>7.9859999999999998</v>
      </c>
      <c r="FN36" s="17"/>
      <c r="FO36" s="17">
        <v>13</v>
      </c>
      <c r="FP36" s="17">
        <v>26.64507</v>
      </c>
      <c r="FQ36" s="17">
        <v>18.918669999999999</v>
      </c>
      <c r="FR36" s="17">
        <v>6</v>
      </c>
      <c r="FS36" s="17">
        <v>16.100000000000001</v>
      </c>
      <c r="FT36" s="17">
        <v>112.26428</v>
      </c>
    </row>
    <row r="37" spans="1:176" ht="24" customHeight="1" x14ac:dyDescent="0.3">
      <c r="A37" s="16" t="s">
        <v>55</v>
      </c>
      <c r="B37" s="16" t="s">
        <v>816</v>
      </c>
      <c r="C37" s="17">
        <v>142.1</v>
      </c>
      <c r="D37" s="17">
        <v>646.70000000000005</v>
      </c>
      <c r="E37" s="17">
        <v>216.5</v>
      </c>
      <c r="F37" s="17"/>
      <c r="G37" s="17"/>
      <c r="H37" s="17">
        <v>88.1</v>
      </c>
      <c r="I37" s="17">
        <v>169.3</v>
      </c>
      <c r="J37" s="17">
        <v>26.5</v>
      </c>
      <c r="K37" s="17"/>
      <c r="L37" s="17">
        <v>185.5</v>
      </c>
      <c r="M37" s="17">
        <v>203.5</v>
      </c>
      <c r="N37" s="17">
        <v>205.8</v>
      </c>
      <c r="O37" s="17">
        <v>289.3</v>
      </c>
      <c r="P37" s="17"/>
      <c r="Q37" s="17"/>
      <c r="R37" s="17">
        <v>330.9</v>
      </c>
      <c r="S37" s="17">
        <v>5</v>
      </c>
      <c r="T37" s="17"/>
      <c r="U37" s="17"/>
      <c r="V37" s="17"/>
      <c r="W37" s="17"/>
      <c r="X37" s="17">
        <v>160.6</v>
      </c>
      <c r="Y37" s="17">
        <v>7.1</v>
      </c>
      <c r="Z37" s="17">
        <v>5.3</v>
      </c>
      <c r="AA37" s="17">
        <v>0</v>
      </c>
      <c r="AB37" s="17">
        <v>6.8</v>
      </c>
      <c r="AC37" s="17">
        <v>10.6</v>
      </c>
      <c r="AD37" s="17">
        <v>65.3</v>
      </c>
      <c r="AE37" s="17"/>
      <c r="AF37" s="17"/>
      <c r="AG37" s="17"/>
      <c r="AH37" s="17"/>
      <c r="AI37" s="17">
        <v>89.7</v>
      </c>
      <c r="AJ37" s="17">
        <v>164.3</v>
      </c>
      <c r="AK37" s="17"/>
      <c r="AL37" s="17"/>
      <c r="AM37" s="17"/>
      <c r="AN37" s="17">
        <v>6.5</v>
      </c>
      <c r="AO37" s="17">
        <v>146.6</v>
      </c>
      <c r="AP37" s="17">
        <v>81.8</v>
      </c>
      <c r="AQ37" s="17">
        <v>146.4</v>
      </c>
      <c r="AR37" s="17">
        <v>42.1</v>
      </c>
      <c r="AS37" s="17">
        <v>18.7</v>
      </c>
      <c r="AT37" s="17">
        <v>19.8</v>
      </c>
      <c r="AU37" s="17">
        <v>89</v>
      </c>
      <c r="AV37" s="17">
        <v>182.1</v>
      </c>
      <c r="AW37" s="17">
        <v>181</v>
      </c>
      <c r="AX37" s="17">
        <v>184.4</v>
      </c>
      <c r="AY37" s="17">
        <v>87.4</v>
      </c>
      <c r="AZ37" s="17">
        <v>7.7</v>
      </c>
      <c r="BA37" s="17">
        <v>2</v>
      </c>
      <c r="BB37" s="17">
        <v>22.9</v>
      </c>
      <c r="BC37" s="17">
        <v>41.8</v>
      </c>
      <c r="BD37" s="17">
        <v>4</v>
      </c>
      <c r="BE37" s="17">
        <v>13.5</v>
      </c>
      <c r="BF37" s="17">
        <v>78.3</v>
      </c>
      <c r="BG37" s="17"/>
      <c r="BH37" s="17"/>
      <c r="BI37" s="17">
        <v>47.3</v>
      </c>
      <c r="BJ37" s="17"/>
      <c r="BK37" s="17"/>
      <c r="BL37" s="17">
        <v>45.5</v>
      </c>
      <c r="BM37" s="17"/>
      <c r="BN37" s="17"/>
      <c r="BO37" s="17"/>
      <c r="BP37" s="17">
        <v>86.1</v>
      </c>
      <c r="BQ37" s="17">
        <v>175.5</v>
      </c>
      <c r="BR37" s="17">
        <v>0</v>
      </c>
      <c r="BS37" s="17">
        <v>0</v>
      </c>
      <c r="BT37" s="17">
        <v>78.5</v>
      </c>
      <c r="BU37" s="17"/>
      <c r="BV37" s="17"/>
      <c r="BW37" s="17"/>
      <c r="BX37" s="17"/>
      <c r="BY37" s="17"/>
      <c r="BZ37" s="17"/>
      <c r="CA37" s="17"/>
      <c r="CB37" s="17">
        <v>10.4</v>
      </c>
      <c r="CC37" s="17">
        <v>2</v>
      </c>
      <c r="CD37" s="17">
        <v>115.1</v>
      </c>
      <c r="CE37" s="17">
        <v>69.400000000000006</v>
      </c>
      <c r="CF37" s="17">
        <v>65.7</v>
      </c>
      <c r="CG37" s="17">
        <v>73.3</v>
      </c>
      <c r="CH37" s="17">
        <v>29.7</v>
      </c>
      <c r="CI37" s="17"/>
      <c r="CJ37" s="17"/>
      <c r="CK37" s="17"/>
      <c r="CL37" s="17">
        <v>145.30000000000001</v>
      </c>
      <c r="CM37" s="17">
        <v>146.30000000000001</v>
      </c>
      <c r="CN37" s="17">
        <v>149.30000000000001</v>
      </c>
      <c r="CO37" s="17"/>
      <c r="CP37" s="17"/>
      <c r="CQ37" s="17"/>
      <c r="CR37" s="17"/>
      <c r="CS37" s="17"/>
      <c r="CT37" s="17"/>
      <c r="CU37" s="17"/>
      <c r="CV37" s="17">
        <v>0.5</v>
      </c>
      <c r="CW37" s="17">
        <v>120.9</v>
      </c>
      <c r="CX37" s="17">
        <v>65.599999999999994</v>
      </c>
      <c r="CY37" s="17">
        <v>13</v>
      </c>
      <c r="CZ37" s="17">
        <v>7.4840000000000004E-2</v>
      </c>
      <c r="DA37" s="17">
        <v>18.3</v>
      </c>
      <c r="DB37" s="17">
        <v>9.8000000000000007</v>
      </c>
      <c r="DC37" s="17">
        <v>5.4</v>
      </c>
      <c r="DD37" s="17">
        <v>0.6</v>
      </c>
      <c r="DE37" s="17">
        <v>1.5</v>
      </c>
      <c r="DF37" s="17">
        <v>2.6</v>
      </c>
      <c r="DG37" s="17">
        <v>20.3</v>
      </c>
      <c r="DH37" s="17">
        <v>20</v>
      </c>
      <c r="DI37" s="17">
        <v>17</v>
      </c>
      <c r="DJ37" s="17">
        <v>3.4</v>
      </c>
      <c r="DK37" s="17">
        <v>18.399999999999999</v>
      </c>
      <c r="DL37" s="17">
        <v>11.9</v>
      </c>
      <c r="DM37" s="17">
        <v>14.8</v>
      </c>
      <c r="DN37" s="17">
        <v>31.9</v>
      </c>
      <c r="DO37" s="17">
        <v>87.3</v>
      </c>
      <c r="DP37" s="17">
        <v>4.5</v>
      </c>
      <c r="DQ37" s="17">
        <v>2.2000000000000002</v>
      </c>
      <c r="DR37" s="17">
        <v>2.2000000000000002</v>
      </c>
      <c r="DS37" s="17">
        <v>1.4</v>
      </c>
      <c r="DT37" s="17">
        <v>6.8</v>
      </c>
      <c r="DU37" s="17">
        <v>3.2</v>
      </c>
      <c r="DV37" s="17">
        <v>12.3</v>
      </c>
      <c r="DW37" s="17">
        <v>2.2000000000000002</v>
      </c>
      <c r="DX37" s="17"/>
      <c r="DY37" s="17">
        <v>9.9</v>
      </c>
      <c r="DZ37" s="17">
        <v>5</v>
      </c>
      <c r="EA37" s="17">
        <v>11.9</v>
      </c>
      <c r="EB37" s="17">
        <v>17.5</v>
      </c>
      <c r="EC37" s="17">
        <v>18</v>
      </c>
      <c r="ED37" s="17">
        <v>25.1</v>
      </c>
      <c r="EE37" s="17">
        <v>50.4</v>
      </c>
      <c r="EF37" s="17">
        <v>13.7</v>
      </c>
      <c r="EG37" s="17">
        <v>55.8</v>
      </c>
      <c r="EH37" s="17">
        <v>56.4</v>
      </c>
      <c r="EI37" s="17">
        <v>10.6</v>
      </c>
      <c r="EJ37" s="17">
        <v>8</v>
      </c>
      <c r="EK37" s="17">
        <v>16.399999999999999</v>
      </c>
      <c r="EL37" s="17">
        <v>8.3000000000000007</v>
      </c>
      <c r="EM37" s="17">
        <v>0</v>
      </c>
      <c r="EN37" s="17">
        <v>7.7</v>
      </c>
      <c r="EO37" s="17">
        <v>8.4</v>
      </c>
      <c r="EP37" s="17">
        <v>8.6</v>
      </c>
      <c r="EQ37" s="17">
        <v>8</v>
      </c>
      <c r="ER37" s="17">
        <v>215.3</v>
      </c>
      <c r="ES37" s="17">
        <v>14.1</v>
      </c>
      <c r="ET37" s="17">
        <v>98.6</v>
      </c>
      <c r="EU37" s="17">
        <v>0.6</v>
      </c>
      <c r="EV37" s="17">
        <v>128.6</v>
      </c>
      <c r="EW37" s="17">
        <v>131</v>
      </c>
      <c r="EX37" s="17">
        <v>73.2</v>
      </c>
      <c r="EY37" s="17">
        <v>15.2</v>
      </c>
      <c r="EZ37" s="17">
        <v>7.1</v>
      </c>
      <c r="FA37" s="17">
        <v>19.2</v>
      </c>
      <c r="FB37" s="17">
        <v>4.5999999999999996</v>
      </c>
      <c r="FC37" s="17">
        <v>40.700000000000003</v>
      </c>
      <c r="FD37" s="17">
        <v>15.17</v>
      </c>
      <c r="FE37" s="17">
        <v>17.7</v>
      </c>
      <c r="FF37" s="17"/>
      <c r="FG37" s="17">
        <v>7.9</v>
      </c>
      <c r="FH37" s="17"/>
      <c r="FI37" s="17"/>
      <c r="FJ37" s="17">
        <v>7241.0448399999996</v>
      </c>
      <c r="FK37" s="15"/>
      <c r="FL37" s="17">
        <v>23.33306</v>
      </c>
      <c r="FM37" s="17">
        <v>7.9770000000000003</v>
      </c>
      <c r="FN37" s="17"/>
      <c r="FO37" s="17">
        <v>12.8</v>
      </c>
      <c r="FP37" s="17">
        <v>26.50018</v>
      </c>
      <c r="FQ37" s="17">
        <v>18.922709999999999</v>
      </c>
      <c r="FR37" s="17">
        <v>6</v>
      </c>
      <c r="FS37" s="17">
        <v>16.100000000000001</v>
      </c>
      <c r="FT37" s="17">
        <v>111.63294999999999</v>
      </c>
    </row>
    <row r="38" spans="1:176" ht="24" customHeight="1" x14ac:dyDescent="0.3">
      <c r="A38" s="16" t="s">
        <v>55</v>
      </c>
      <c r="B38" s="16" t="s">
        <v>817</v>
      </c>
      <c r="C38" s="17">
        <v>147.4</v>
      </c>
      <c r="D38" s="17">
        <v>646.29999999999995</v>
      </c>
      <c r="E38" s="17">
        <v>216.6</v>
      </c>
      <c r="F38" s="17"/>
      <c r="G38" s="17"/>
      <c r="H38" s="17">
        <v>90</v>
      </c>
      <c r="I38" s="17">
        <v>169.9</v>
      </c>
      <c r="J38" s="17">
        <v>25.7</v>
      </c>
      <c r="K38" s="17"/>
      <c r="L38" s="17">
        <v>184.4</v>
      </c>
      <c r="M38" s="17">
        <v>203.5</v>
      </c>
      <c r="N38" s="17">
        <v>205.2</v>
      </c>
      <c r="O38" s="17">
        <v>288.3</v>
      </c>
      <c r="P38" s="17"/>
      <c r="Q38" s="17"/>
      <c r="R38" s="17">
        <v>231</v>
      </c>
      <c r="S38" s="17">
        <v>5.0999999999999996</v>
      </c>
      <c r="T38" s="17"/>
      <c r="U38" s="17"/>
      <c r="V38" s="17"/>
      <c r="W38" s="17"/>
      <c r="X38" s="17">
        <v>160.69999999999999</v>
      </c>
      <c r="Y38" s="17">
        <v>7.1</v>
      </c>
      <c r="Z38" s="17">
        <v>5.3</v>
      </c>
      <c r="AA38" s="17">
        <v>0</v>
      </c>
      <c r="AB38" s="17">
        <v>6.8</v>
      </c>
      <c r="AC38" s="17">
        <v>10.6</v>
      </c>
      <c r="AD38" s="17">
        <v>65.7</v>
      </c>
      <c r="AE38" s="17"/>
      <c r="AF38" s="17"/>
      <c r="AG38" s="17"/>
      <c r="AH38" s="17"/>
      <c r="AI38" s="17">
        <v>90</v>
      </c>
      <c r="AJ38" s="17">
        <v>179.5</v>
      </c>
      <c r="AK38" s="17"/>
      <c r="AL38" s="17"/>
      <c r="AM38" s="17"/>
      <c r="AN38" s="17">
        <v>6.5</v>
      </c>
      <c r="AO38" s="17">
        <v>146.80000000000001</v>
      </c>
      <c r="AP38" s="17">
        <v>81.900000000000006</v>
      </c>
      <c r="AQ38" s="17">
        <v>147.6</v>
      </c>
      <c r="AR38" s="17">
        <v>42</v>
      </c>
      <c r="AS38" s="17">
        <v>18.8</v>
      </c>
      <c r="AT38" s="17">
        <v>19.8</v>
      </c>
      <c r="AU38" s="17">
        <v>87.5</v>
      </c>
      <c r="AV38" s="17">
        <v>182.7</v>
      </c>
      <c r="AW38" s="17">
        <v>183.6</v>
      </c>
      <c r="AX38" s="17">
        <v>183.2</v>
      </c>
      <c r="AY38" s="17">
        <v>88.3</v>
      </c>
      <c r="AZ38" s="17">
        <v>7.7</v>
      </c>
      <c r="BA38" s="17">
        <v>2</v>
      </c>
      <c r="BB38" s="17">
        <v>26.8</v>
      </c>
      <c r="BC38" s="17">
        <v>43.1</v>
      </c>
      <c r="BD38" s="17">
        <v>4</v>
      </c>
      <c r="BE38" s="17">
        <v>14.6</v>
      </c>
      <c r="BF38" s="17">
        <v>93.6</v>
      </c>
      <c r="BG38" s="17"/>
      <c r="BH38" s="17"/>
      <c r="BI38" s="17">
        <v>47.5</v>
      </c>
      <c r="BJ38" s="17"/>
      <c r="BK38" s="17"/>
      <c r="BL38" s="17">
        <v>45.4</v>
      </c>
      <c r="BM38" s="17"/>
      <c r="BN38" s="17"/>
      <c r="BO38" s="17"/>
      <c r="BP38" s="17">
        <v>86.6</v>
      </c>
      <c r="BQ38" s="17">
        <v>164</v>
      </c>
      <c r="BR38" s="17">
        <v>0</v>
      </c>
      <c r="BS38" s="17">
        <v>0</v>
      </c>
      <c r="BT38" s="17">
        <v>74.8</v>
      </c>
      <c r="BU38" s="17"/>
      <c r="BV38" s="17"/>
      <c r="BW38" s="17"/>
      <c r="BX38" s="17"/>
      <c r="BY38" s="17"/>
      <c r="BZ38" s="17"/>
      <c r="CA38" s="17"/>
      <c r="CB38" s="17">
        <v>13</v>
      </c>
      <c r="CC38" s="17">
        <v>2</v>
      </c>
      <c r="CD38" s="17">
        <v>117.1</v>
      </c>
      <c r="CE38" s="17">
        <v>80.099999999999994</v>
      </c>
      <c r="CF38" s="17">
        <v>66.2</v>
      </c>
      <c r="CG38" s="17">
        <v>73.900000000000006</v>
      </c>
      <c r="CH38" s="17">
        <v>29.9</v>
      </c>
      <c r="CI38" s="17"/>
      <c r="CJ38" s="17"/>
      <c r="CK38" s="17"/>
      <c r="CL38" s="17">
        <v>144.5</v>
      </c>
      <c r="CM38" s="17">
        <v>145.30000000000001</v>
      </c>
      <c r="CN38" s="17">
        <v>148.1</v>
      </c>
      <c r="CO38" s="17"/>
      <c r="CP38" s="17"/>
      <c r="CQ38" s="17"/>
      <c r="CR38" s="17"/>
      <c r="CS38" s="17"/>
      <c r="CT38" s="17"/>
      <c r="CU38" s="17"/>
      <c r="CV38" s="17">
        <v>0.5</v>
      </c>
      <c r="CW38" s="17">
        <v>120.5</v>
      </c>
      <c r="CX38" s="17">
        <v>65.5</v>
      </c>
      <c r="CY38" s="17">
        <v>11.6</v>
      </c>
      <c r="CZ38" s="17">
        <v>8.5269999999999999E-2</v>
      </c>
      <c r="DA38" s="17">
        <v>18.5</v>
      </c>
      <c r="DB38" s="17">
        <v>9.9</v>
      </c>
      <c r="DC38" s="17">
        <v>5.4</v>
      </c>
      <c r="DD38" s="17">
        <v>0.6</v>
      </c>
      <c r="DE38" s="17">
        <v>1.5</v>
      </c>
      <c r="DF38" s="17">
        <v>2.6</v>
      </c>
      <c r="DG38" s="17">
        <v>20.3</v>
      </c>
      <c r="DH38" s="17">
        <v>20</v>
      </c>
      <c r="DI38" s="17">
        <v>17</v>
      </c>
      <c r="DJ38" s="17">
        <v>3.4</v>
      </c>
      <c r="DK38" s="17">
        <v>18.399999999999999</v>
      </c>
      <c r="DL38" s="17">
        <v>11.9</v>
      </c>
      <c r="DM38" s="17">
        <v>12.4</v>
      </c>
      <c r="DN38" s="17">
        <v>32.200000000000003</v>
      </c>
      <c r="DO38" s="17">
        <v>88.1</v>
      </c>
      <c r="DP38" s="17">
        <v>4.5</v>
      </c>
      <c r="DQ38" s="17">
        <v>2.2000000000000002</v>
      </c>
      <c r="DR38" s="17">
        <v>2.2000000000000002</v>
      </c>
      <c r="DS38" s="17">
        <v>1.4</v>
      </c>
      <c r="DT38" s="17">
        <v>4.3</v>
      </c>
      <c r="DU38" s="17">
        <v>3.2</v>
      </c>
      <c r="DV38" s="17">
        <v>12.3</v>
      </c>
      <c r="DW38" s="17">
        <v>2.4</v>
      </c>
      <c r="DX38" s="17"/>
      <c r="DY38" s="17">
        <v>9.9</v>
      </c>
      <c r="DZ38" s="17">
        <v>5</v>
      </c>
      <c r="EA38" s="17">
        <v>11.7</v>
      </c>
      <c r="EB38" s="17">
        <v>17.5</v>
      </c>
      <c r="EC38" s="17">
        <v>18</v>
      </c>
      <c r="ED38" s="17">
        <v>24.8</v>
      </c>
      <c r="EE38" s="17">
        <v>51.8</v>
      </c>
      <c r="EF38" s="17">
        <v>12.1</v>
      </c>
      <c r="EG38" s="17">
        <v>55.4</v>
      </c>
      <c r="EH38" s="17">
        <v>56.3</v>
      </c>
      <c r="EI38" s="17">
        <v>10.5</v>
      </c>
      <c r="EJ38" s="17">
        <v>7.9</v>
      </c>
      <c r="EK38" s="17">
        <v>16.399999999999999</v>
      </c>
      <c r="EL38" s="17">
        <v>8.3000000000000007</v>
      </c>
      <c r="EM38" s="17">
        <v>0</v>
      </c>
      <c r="EN38" s="17">
        <v>7.7</v>
      </c>
      <c r="EO38" s="17">
        <v>8.4</v>
      </c>
      <c r="EP38" s="17">
        <v>8.6</v>
      </c>
      <c r="EQ38" s="17">
        <v>11</v>
      </c>
      <c r="ER38" s="17">
        <v>215.8</v>
      </c>
      <c r="ES38" s="17">
        <v>5.8</v>
      </c>
      <c r="ET38" s="17">
        <v>119.5</v>
      </c>
      <c r="EU38" s="17">
        <v>0.6</v>
      </c>
      <c r="EV38" s="17">
        <v>128.69999999999999</v>
      </c>
      <c r="EW38" s="17">
        <v>137.19999999999999</v>
      </c>
      <c r="EX38" s="17">
        <v>81.599999999999994</v>
      </c>
      <c r="EY38" s="17">
        <v>14.1</v>
      </c>
      <c r="EZ38" s="17">
        <v>7</v>
      </c>
      <c r="FA38" s="17">
        <v>19.2</v>
      </c>
      <c r="FB38" s="17">
        <v>1.7</v>
      </c>
      <c r="FC38" s="17">
        <v>40.93</v>
      </c>
      <c r="FD38" s="17">
        <v>14.43</v>
      </c>
      <c r="FE38" s="17">
        <v>16.600000000000001</v>
      </c>
      <c r="FF38" s="17"/>
      <c r="FG38" s="17">
        <v>8.1</v>
      </c>
      <c r="FH38" s="17"/>
      <c r="FI38" s="17"/>
      <c r="FJ38" s="17">
        <v>7203.4452700000002</v>
      </c>
      <c r="FK38" s="15"/>
      <c r="FL38" s="17">
        <v>23.289210000000001</v>
      </c>
      <c r="FM38" s="17">
        <v>7.9720000000000004</v>
      </c>
      <c r="FN38" s="17"/>
      <c r="FO38" s="17">
        <v>12.6</v>
      </c>
      <c r="FP38" s="17">
        <v>26.3553</v>
      </c>
      <c r="FQ38" s="17">
        <v>18.922689999999999</v>
      </c>
      <c r="FR38" s="17">
        <v>5.9</v>
      </c>
      <c r="FS38" s="17">
        <v>16</v>
      </c>
      <c r="FT38" s="17">
        <v>111.03919999999999</v>
      </c>
    </row>
    <row r="39" spans="1:176" ht="24" customHeight="1" x14ac:dyDescent="0.3">
      <c r="A39" s="16" t="s">
        <v>55</v>
      </c>
      <c r="B39" s="16" t="s">
        <v>818</v>
      </c>
      <c r="C39" s="17">
        <v>147.4</v>
      </c>
      <c r="D39" s="17">
        <v>647.79999999999995</v>
      </c>
      <c r="E39" s="17">
        <v>217.3</v>
      </c>
      <c r="F39" s="17"/>
      <c r="G39" s="17"/>
      <c r="H39" s="17">
        <v>90.8</v>
      </c>
      <c r="I39" s="17">
        <v>169.5</v>
      </c>
      <c r="J39" s="17">
        <v>26</v>
      </c>
      <c r="K39" s="17"/>
      <c r="L39" s="17">
        <v>185.3</v>
      </c>
      <c r="M39" s="17">
        <v>204.5</v>
      </c>
      <c r="N39" s="17">
        <v>205</v>
      </c>
      <c r="O39" s="17">
        <v>287.60000000000002</v>
      </c>
      <c r="P39" s="17"/>
      <c r="Q39" s="17"/>
      <c r="R39" s="17">
        <v>321</v>
      </c>
      <c r="S39" s="17">
        <v>5.0999999999999996</v>
      </c>
      <c r="T39" s="17"/>
      <c r="U39" s="17"/>
      <c r="V39" s="17"/>
      <c r="W39" s="17"/>
      <c r="X39" s="17">
        <v>163.69999999999999</v>
      </c>
      <c r="Y39" s="17">
        <v>7.3</v>
      </c>
      <c r="Z39" s="17">
        <v>5.3</v>
      </c>
      <c r="AA39" s="17">
        <v>0</v>
      </c>
      <c r="AB39" s="17">
        <v>6.9</v>
      </c>
      <c r="AC39" s="17">
        <v>10.7</v>
      </c>
      <c r="AD39" s="17">
        <v>65.900000000000006</v>
      </c>
      <c r="AE39" s="17"/>
      <c r="AF39" s="17"/>
      <c r="AG39" s="17"/>
      <c r="AH39" s="17"/>
      <c r="AI39" s="17">
        <v>90.6</v>
      </c>
      <c r="AJ39" s="17">
        <v>202.2</v>
      </c>
      <c r="AK39" s="17"/>
      <c r="AL39" s="17"/>
      <c r="AM39" s="17"/>
      <c r="AN39" s="17">
        <v>6.5</v>
      </c>
      <c r="AO39" s="17">
        <v>231.5</v>
      </c>
      <c r="AP39" s="17">
        <v>81.8</v>
      </c>
      <c r="AQ39" s="17">
        <v>148.1</v>
      </c>
      <c r="AR39" s="17">
        <v>42.1</v>
      </c>
      <c r="AS39" s="17">
        <v>18.7</v>
      </c>
      <c r="AT39" s="17">
        <v>19.8</v>
      </c>
      <c r="AU39" s="17">
        <v>90.4</v>
      </c>
      <c r="AV39" s="17">
        <v>183.3</v>
      </c>
      <c r="AW39" s="17">
        <v>185.4</v>
      </c>
      <c r="AX39" s="17">
        <v>184.5</v>
      </c>
      <c r="AY39" s="17">
        <v>87.8</v>
      </c>
      <c r="AZ39" s="17">
        <v>7.7</v>
      </c>
      <c r="BA39" s="17">
        <v>2</v>
      </c>
      <c r="BB39" s="17">
        <v>34.4</v>
      </c>
      <c r="BC39" s="17">
        <v>43</v>
      </c>
      <c r="BD39" s="17">
        <v>4</v>
      </c>
      <c r="BE39" s="17">
        <v>14.1</v>
      </c>
      <c r="BF39" s="17">
        <v>94.5</v>
      </c>
      <c r="BG39" s="17"/>
      <c r="BH39" s="17"/>
      <c r="BI39" s="17">
        <v>47.7</v>
      </c>
      <c r="BJ39" s="17"/>
      <c r="BK39" s="17"/>
      <c r="BL39" s="17">
        <v>46</v>
      </c>
      <c r="BM39" s="17"/>
      <c r="BN39" s="17"/>
      <c r="BO39" s="17"/>
      <c r="BP39" s="17">
        <v>87.1</v>
      </c>
      <c r="BQ39" s="17">
        <v>158.9</v>
      </c>
      <c r="BR39" s="17">
        <v>0</v>
      </c>
      <c r="BS39" s="17">
        <v>0</v>
      </c>
      <c r="BT39" s="17">
        <v>68.7</v>
      </c>
      <c r="BU39" s="17"/>
      <c r="BV39" s="17"/>
      <c r="BW39" s="17"/>
      <c r="BX39" s="17"/>
      <c r="BY39" s="17"/>
      <c r="BZ39" s="17"/>
      <c r="CA39" s="17"/>
      <c r="CB39" s="17">
        <v>13.4</v>
      </c>
      <c r="CC39" s="17">
        <v>2</v>
      </c>
      <c r="CD39" s="17">
        <v>142.80000000000001</v>
      </c>
      <c r="CE39" s="17">
        <v>89.1</v>
      </c>
      <c r="CF39" s="17">
        <v>66.5</v>
      </c>
      <c r="CG39" s="17">
        <v>74</v>
      </c>
      <c r="CH39" s="17">
        <v>30.1</v>
      </c>
      <c r="CI39" s="17"/>
      <c r="CJ39" s="17"/>
      <c r="CK39" s="17"/>
      <c r="CL39" s="17">
        <v>145.69999999999999</v>
      </c>
      <c r="CM39" s="17">
        <v>146.19999999999999</v>
      </c>
      <c r="CN39" s="17">
        <v>148.9</v>
      </c>
      <c r="CO39" s="17"/>
      <c r="CP39" s="17"/>
      <c r="CQ39" s="17"/>
      <c r="CR39" s="17"/>
      <c r="CS39" s="17"/>
      <c r="CT39" s="17"/>
      <c r="CU39" s="17"/>
      <c r="CV39" s="17">
        <v>1.1000000000000001</v>
      </c>
      <c r="CW39" s="17">
        <v>123</v>
      </c>
      <c r="CX39" s="17">
        <v>48.1</v>
      </c>
      <c r="CY39" s="17">
        <v>17.100000000000001</v>
      </c>
      <c r="CZ39" s="17">
        <v>7.5179999999999997E-2</v>
      </c>
      <c r="DA39" s="17">
        <v>18.399999999999999</v>
      </c>
      <c r="DB39" s="17">
        <v>10</v>
      </c>
      <c r="DC39" s="17">
        <v>5.3</v>
      </c>
      <c r="DD39" s="17">
        <v>0.6</v>
      </c>
      <c r="DE39" s="17">
        <v>1.5</v>
      </c>
      <c r="DF39" s="17">
        <v>2.6</v>
      </c>
      <c r="DG39" s="17">
        <v>20.399999999999999</v>
      </c>
      <c r="DH39" s="17">
        <v>20</v>
      </c>
      <c r="DI39" s="17">
        <v>17</v>
      </c>
      <c r="DJ39" s="17">
        <v>3.4</v>
      </c>
      <c r="DK39" s="17">
        <v>18.399999999999999</v>
      </c>
      <c r="DL39" s="17">
        <v>11.2</v>
      </c>
      <c r="DM39" s="17">
        <v>12.3</v>
      </c>
      <c r="DN39" s="17">
        <v>31.9</v>
      </c>
      <c r="DO39" s="17">
        <v>82.5</v>
      </c>
      <c r="DP39" s="17">
        <v>4.5</v>
      </c>
      <c r="DQ39" s="17">
        <v>2.2000000000000002</v>
      </c>
      <c r="DR39" s="17">
        <v>2.2000000000000002</v>
      </c>
      <c r="DS39" s="17">
        <v>1.4</v>
      </c>
      <c r="DT39" s="17">
        <v>3.2</v>
      </c>
      <c r="DU39" s="17">
        <v>3.1</v>
      </c>
      <c r="DV39" s="17">
        <v>12.3</v>
      </c>
      <c r="DW39" s="17">
        <v>2.4</v>
      </c>
      <c r="DX39" s="17"/>
      <c r="DY39" s="17">
        <v>9.9</v>
      </c>
      <c r="DZ39" s="17">
        <v>5</v>
      </c>
      <c r="EA39" s="17">
        <v>11.8</v>
      </c>
      <c r="EB39" s="17">
        <v>17.5</v>
      </c>
      <c r="EC39" s="17">
        <v>18</v>
      </c>
      <c r="ED39" s="17">
        <v>24.4</v>
      </c>
      <c r="EE39" s="17">
        <v>53.3</v>
      </c>
      <c r="EF39" s="17">
        <v>11.2</v>
      </c>
      <c r="EG39" s="17">
        <v>55.8</v>
      </c>
      <c r="EH39" s="17">
        <v>56.5</v>
      </c>
      <c r="EI39" s="17">
        <v>10.7</v>
      </c>
      <c r="EJ39" s="17">
        <v>7.9</v>
      </c>
      <c r="EK39" s="17">
        <v>16.399999999999999</v>
      </c>
      <c r="EL39" s="17">
        <v>8.3000000000000007</v>
      </c>
      <c r="EM39" s="17">
        <v>0</v>
      </c>
      <c r="EN39" s="17">
        <v>7.7</v>
      </c>
      <c r="EO39" s="17">
        <v>8.4</v>
      </c>
      <c r="EP39" s="17">
        <v>8.6</v>
      </c>
      <c r="EQ39" s="17">
        <v>12.5</v>
      </c>
      <c r="ER39" s="17">
        <v>225</v>
      </c>
      <c r="ES39" s="17">
        <v>7.7</v>
      </c>
      <c r="ET39" s="17">
        <v>109.3</v>
      </c>
      <c r="EU39" s="17">
        <v>0.6</v>
      </c>
      <c r="EV39" s="17">
        <v>128.9</v>
      </c>
      <c r="EW39" s="17">
        <v>140.69999999999999</v>
      </c>
      <c r="EX39" s="17">
        <v>79</v>
      </c>
      <c r="EY39" s="17">
        <v>12.6</v>
      </c>
      <c r="EZ39" s="17">
        <v>7.1</v>
      </c>
      <c r="FA39" s="17">
        <v>19.2</v>
      </c>
      <c r="FB39" s="17">
        <v>0</v>
      </c>
      <c r="FC39" s="17">
        <v>40.83</v>
      </c>
      <c r="FD39" s="17">
        <v>14.43</v>
      </c>
      <c r="FE39" s="17">
        <v>17.2</v>
      </c>
      <c r="FF39" s="17"/>
      <c r="FG39" s="17">
        <v>7.6</v>
      </c>
      <c r="FH39" s="17"/>
      <c r="FI39" s="17"/>
      <c r="FJ39" s="17">
        <v>7436.83518</v>
      </c>
      <c r="FK39" s="15"/>
      <c r="FL39" s="17">
        <v>23.26352</v>
      </c>
      <c r="FM39" s="17">
        <v>7.9660000000000002</v>
      </c>
      <c r="FN39" s="17"/>
      <c r="FO39" s="17">
        <v>12.6</v>
      </c>
      <c r="FP39" s="17">
        <v>26.355640000000001</v>
      </c>
      <c r="FQ39" s="17">
        <v>18.922699999999999</v>
      </c>
      <c r="FR39" s="17">
        <v>6</v>
      </c>
      <c r="FS39" s="17">
        <v>16.2</v>
      </c>
      <c r="FT39" s="17">
        <v>111.30786000000001</v>
      </c>
    </row>
    <row r="40" spans="1:176" ht="24" customHeight="1" x14ac:dyDescent="0.3">
      <c r="A40" s="16" t="s">
        <v>55</v>
      </c>
      <c r="B40" s="16" t="s">
        <v>819</v>
      </c>
      <c r="C40" s="17">
        <v>148.4</v>
      </c>
      <c r="D40" s="17">
        <v>651.9</v>
      </c>
      <c r="E40" s="17">
        <v>218.2</v>
      </c>
      <c r="F40" s="17"/>
      <c r="G40" s="17"/>
      <c r="H40" s="17">
        <v>89.9</v>
      </c>
      <c r="I40" s="17">
        <v>166.7</v>
      </c>
      <c r="J40" s="17">
        <v>26.6</v>
      </c>
      <c r="K40" s="17"/>
      <c r="L40" s="17">
        <v>185.6</v>
      </c>
      <c r="M40" s="17">
        <v>204.5</v>
      </c>
      <c r="N40" s="17">
        <v>206</v>
      </c>
      <c r="O40" s="17">
        <v>285.7</v>
      </c>
      <c r="P40" s="17"/>
      <c r="Q40" s="17"/>
      <c r="R40" s="17">
        <v>511.8</v>
      </c>
      <c r="S40" s="17">
        <v>5.0999999999999996</v>
      </c>
      <c r="T40" s="17"/>
      <c r="U40" s="17"/>
      <c r="V40" s="17"/>
      <c r="W40" s="17"/>
      <c r="X40" s="17">
        <v>163.69999999999999</v>
      </c>
      <c r="Y40" s="17">
        <v>7.6</v>
      </c>
      <c r="Z40" s="17">
        <v>5.5</v>
      </c>
      <c r="AA40" s="17">
        <v>0</v>
      </c>
      <c r="AB40" s="17">
        <v>6.8</v>
      </c>
      <c r="AC40" s="17">
        <v>10.3</v>
      </c>
      <c r="AD40" s="17">
        <v>65</v>
      </c>
      <c r="AE40" s="17"/>
      <c r="AF40" s="17"/>
      <c r="AG40" s="17"/>
      <c r="AH40" s="17"/>
      <c r="AI40" s="17">
        <v>91.1</v>
      </c>
      <c r="AJ40" s="17">
        <v>203.1</v>
      </c>
      <c r="AK40" s="17"/>
      <c r="AL40" s="17"/>
      <c r="AM40" s="17"/>
      <c r="AN40" s="17">
        <v>6.5</v>
      </c>
      <c r="AO40" s="17">
        <v>228.3</v>
      </c>
      <c r="AP40" s="17">
        <v>81.8</v>
      </c>
      <c r="AQ40" s="17">
        <v>149</v>
      </c>
      <c r="AR40" s="17">
        <v>42.1</v>
      </c>
      <c r="AS40" s="17">
        <v>18.8</v>
      </c>
      <c r="AT40" s="17">
        <v>19.8</v>
      </c>
      <c r="AU40" s="17">
        <v>86.9</v>
      </c>
      <c r="AV40" s="17">
        <v>182.9</v>
      </c>
      <c r="AW40" s="17">
        <v>183.2</v>
      </c>
      <c r="AX40" s="17">
        <v>184.8</v>
      </c>
      <c r="AY40" s="17">
        <v>88.9</v>
      </c>
      <c r="AZ40" s="17">
        <v>7.7</v>
      </c>
      <c r="BA40" s="17">
        <v>2</v>
      </c>
      <c r="BB40" s="17">
        <v>34.6</v>
      </c>
      <c r="BC40" s="17">
        <v>42.7</v>
      </c>
      <c r="BD40" s="17">
        <v>4</v>
      </c>
      <c r="BE40" s="17">
        <v>14.1</v>
      </c>
      <c r="BF40" s="17">
        <v>124.9</v>
      </c>
      <c r="BG40" s="17"/>
      <c r="BH40" s="17"/>
      <c r="BI40" s="17">
        <v>47.7</v>
      </c>
      <c r="BJ40" s="17"/>
      <c r="BK40" s="17"/>
      <c r="BL40" s="17">
        <v>45.8</v>
      </c>
      <c r="BM40" s="17"/>
      <c r="BN40" s="17"/>
      <c r="BO40" s="17"/>
      <c r="BP40" s="17">
        <v>87</v>
      </c>
      <c r="BQ40" s="17">
        <v>161.80000000000001</v>
      </c>
      <c r="BR40" s="17">
        <v>0</v>
      </c>
      <c r="BS40" s="17">
        <v>0</v>
      </c>
      <c r="BT40" s="17">
        <v>70.099999999999994</v>
      </c>
      <c r="BU40" s="17"/>
      <c r="BV40" s="17"/>
      <c r="BW40" s="17"/>
      <c r="BX40" s="17"/>
      <c r="BY40" s="17"/>
      <c r="BZ40" s="17"/>
      <c r="CA40" s="17"/>
      <c r="CB40" s="17">
        <v>15.4</v>
      </c>
      <c r="CC40" s="17">
        <v>2</v>
      </c>
      <c r="CD40" s="17">
        <v>119.8</v>
      </c>
      <c r="CE40" s="17">
        <v>88.9</v>
      </c>
      <c r="CF40" s="17">
        <v>66.8</v>
      </c>
      <c r="CG40" s="17">
        <v>74</v>
      </c>
      <c r="CH40" s="17">
        <v>30.3</v>
      </c>
      <c r="CI40" s="17"/>
      <c r="CJ40" s="17"/>
      <c r="CK40" s="17"/>
      <c r="CL40" s="17">
        <v>145.19999999999999</v>
      </c>
      <c r="CM40" s="17">
        <v>146.19999999999999</v>
      </c>
      <c r="CN40" s="17">
        <v>148.80000000000001</v>
      </c>
      <c r="CO40" s="17"/>
      <c r="CP40" s="17"/>
      <c r="CQ40" s="17"/>
      <c r="CR40" s="17"/>
      <c r="CS40" s="17"/>
      <c r="CT40" s="17"/>
      <c r="CU40" s="17"/>
      <c r="CV40" s="17">
        <v>0.9</v>
      </c>
      <c r="CW40" s="17">
        <v>124.6</v>
      </c>
      <c r="CX40" s="17">
        <v>29.7</v>
      </c>
      <c r="CY40" s="17">
        <v>12.6</v>
      </c>
      <c r="CZ40" s="17">
        <v>5.4050000000000001E-2</v>
      </c>
      <c r="DA40" s="17">
        <v>18.2</v>
      </c>
      <c r="DB40" s="17">
        <v>9.9</v>
      </c>
      <c r="DC40" s="17">
        <v>5.4</v>
      </c>
      <c r="DD40" s="17">
        <v>0.6</v>
      </c>
      <c r="DE40" s="17">
        <v>1.5</v>
      </c>
      <c r="DF40" s="17">
        <v>2.6</v>
      </c>
      <c r="DG40" s="17">
        <v>20.5</v>
      </c>
      <c r="DH40" s="17">
        <v>20</v>
      </c>
      <c r="DI40" s="17">
        <v>17</v>
      </c>
      <c r="DJ40" s="17">
        <v>3.4</v>
      </c>
      <c r="DK40" s="17">
        <v>18.399999999999999</v>
      </c>
      <c r="DL40" s="17">
        <v>5.7</v>
      </c>
      <c r="DM40" s="17">
        <v>7.1</v>
      </c>
      <c r="DN40" s="17">
        <v>31.6</v>
      </c>
      <c r="DO40" s="17">
        <v>87.6</v>
      </c>
      <c r="DP40" s="17">
        <v>4.5</v>
      </c>
      <c r="DQ40" s="17">
        <v>2.2000000000000002</v>
      </c>
      <c r="DR40" s="17">
        <v>2.2000000000000002</v>
      </c>
      <c r="DS40" s="17">
        <v>1.4</v>
      </c>
      <c r="DT40" s="17">
        <v>3.2</v>
      </c>
      <c r="DU40" s="17">
        <v>3.1</v>
      </c>
      <c r="DV40" s="17">
        <v>12.3</v>
      </c>
      <c r="DW40" s="17">
        <v>2.4</v>
      </c>
      <c r="DX40" s="17"/>
      <c r="DY40" s="17">
        <v>9.9</v>
      </c>
      <c r="DZ40" s="17">
        <v>5</v>
      </c>
      <c r="EA40" s="17">
        <v>12.3</v>
      </c>
      <c r="EB40" s="17">
        <v>17.8</v>
      </c>
      <c r="EC40" s="17">
        <v>18</v>
      </c>
      <c r="ED40" s="17">
        <v>26.3</v>
      </c>
      <c r="EE40" s="17">
        <v>65.2</v>
      </c>
      <c r="EF40" s="17">
        <v>32.1</v>
      </c>
      <c r="EG40" s="17">
        <v>57.1</v>
      </c>
      <c r="EH40" s="17">
        <v>55.7</v>
      </c>
      <c r="EI40" s="17">
        <v>10.4</v>
      </c>
      <c r="EJ40" s="17">
        <v>7.7</v>
      </c>
      <c r="EK40" s="17">
        <v>16.399999999999999</v>
      </c>
      <c r="EL40" s="17">
        <v>8.3000000000000007</v>
      </c>
      <c r="EM40" s="17">
        <v>0</v>
      </c>
      <c r="EN40" s="17">
        <v>7.7</v>
      </c>
      <c r="EO40" s="17">
        <v>8.4</v>
      </c>
      <c r="EP40" s="17">
        <v>8.6</v>
      </c>
      <c r="EQ40" s="17">
        <v>9.4</v>
      </c>
      <c r="ER40" s="17">
        <v>139.9</v>
      </c>
      <c r="ES40" s="17">
        <v>4.3</v>
      </c>
      <c r="ET40" s="17">
        <v>34.200000000000003</v>
      </c>
      <c r="EU40" s="17">
        <v>0.6</v>
      </c>
      <c r="EV40" s="17">
        <v>128.80000000000001</v>
      </c>
      <c r="EW40" s="17">
        <v>142.69999999999999</v>
      </c>
      <c r="EX40" s="17">
        <v>29.3</v>
      </c>
      <c r="EY40" s="17">
        <v>7.7</v>
      </c>
      <c r="EZ40" s="17">
        <v>7</v>
      </c>
      <c r="FA40" s="17">
        <v>19.2</v>
      </c>
      <c r="FB40" s="17">
        <v>0</v>
      </c>
      <c r="FC40" s="17">
        <v>41.03</v>
      </c>
      <c r="FD40" s="17">
        <v>13.04</v>
      </c>
      <c r="FE40" s="17">
        <v>17.3</v>
      </c>
      <c r="FF40" s="17"/>
      <c r="FG40" s="17">
        <v>7.6</v>
      </c>
      <c r="FH40" s="17"/>
      <c r="FI40" s="17"/>
      <c r="FJ40" s="17">
        <v>7423.9240499999996</v>
      </c>
      <c r="FK40" s="15"/>
      <c r="FL40" s="17">
        <v>23.36129</v>
      </c>
      <c r="FM40" s="17">
        <v>7.9649999999999999</v>
      </c>
      <c r="FN40" s="17"/>
      <c r="FO40" s="17">
        <v>12.6</v>
      </c>
      <c r="FP40" s="17">
        <v>26.36157</v>
      </c>
      <c r="FQ40" s="17">
        <v>18.922229999999999</v>
      </c>
      <c r="FR40" s="17">
        <v>6</v>
      </c>
      <c r="FS40" s="17">
        <v>16.100000000000001</v>
      </c>
      <c r="FT40" s="17">
        <v>111.31009</v>
      </c>
    </row>
    <row r="41" spans="1:176" ht="24" customHeight="1" x14ac:dyDescent="0.3">
      <c r="A41" s="16" t="s">
        <v>55</v>
      </c>
      <c r="B41" s="16" t="s">
        <v>820</v>
      </c>
      <c r="C41" s="17">
        <v>142.69999999999999</v>
      </c>
      <c r="D41" s="17">
        <v>647.1</v>
      </c>
      <c r="E41" s="17">
        <v>216.4</v>
      </c>
      <c r="F41" s="17"/>
      <c r="G41" s="17"/>
      <c r="H41" s="17">
        <v>88.6</v>
      </c>
      <c r="I41" s="17">
        <v>165.1</v>
      </c>
      <c r="J41" s="17">
        <v>27.2</v>
      </c>
      <c r="K41" s="17"/>
      <c r="L41" s="17">
        <v>186.1</v>
      </c>
      <c r="M41" s="17">
        <v>205.3</v>
      </c>
      <c r="N41" s="17">
        <v>208.6</v>
      </c>
      <c r="O41" s="17">
        <v>284.3</v>
      </c>
      <c r="P41" s="17"/>
      <c r="Q41" s="17"/>
      <c r="R41" s="17">
        <v>516.5</v>
      </c>
      <c r="S41" s="17">
        <v>5</v>
      </c>
      <c r="T41" s="17"/>
      <c r="U41" s="17"/>
      <c r="V41" s="17"/>
      <c r="W41" s="17"/>
      <c r="X41" s="17">
        <v>162.80000000000001</v>
      </c>
      <c r="Y41" s="17">
        <v>7</v>
      </c>
      <c r="Z41" s="17">
        <v>5.3</v>
      </c>
      <c r="AA41" s="17">
        <v>0</v>
      </c>
      <c r="AB41" s="17">
        <v>6.8</v>
      </c>
      <c r="AC41" s="17">
        <v>10.3</v>
      </c>
      <c r="AD41" s="17">
        <v>65.5</v>
      </c>
      <c r="AE41" s="17"/>
      <c r="AF41" s="17"/>
      <c r="AG41" s="17"/>
      <c r="AH41" s="17"/>
      <c r="AI41" s="17">
        <v>89.6</v>
      </c>
      <c r="AJ41" s="17">
        <v>220.6</v>
      </c>
      <c r="AK41" s="17"/>
      <c r="AL41" s="17"/>
      <c r="AM41" s="17"/>
      <c r="AN41" s="17">
        <v>6.5</v>
      </c>
      <c r="AO41" s="17">
        <v>229.7</v>
      </c>
      <c r="AP41" s="17">
        <v>81.7</v>
      </c>
      <c r="AQ41" s="17">
        <v>147.6</v>
      </c>
      <c r="AR41" s="17">
        <v>42.1</v>
      </c>
      <c r="AS41" s="17">
        <v>18.7</v>
      </c>
      <c r="AT41" s="17">
        <v>19.8</v>
      </c>
      <c r="AU41" s="17">
        <v>89.6</v>
      </c>
      <c r="AV41" s="17">
        <v>179.5</v>
      </c>
      <c r="AW41" s="17">
        <v>180.3</v>
      </c>
      <c r="AX41" s="17">
        <v>185.5</v>
      </c>
      <c r="AY41" s="17">
        <v>87.4</v>
      </c>
      <c r="AZ41" s="17">
        <v>7.7</v>
      </c>
      <c r="BA41" s="17">
        <v>2</v>
      </c>
      <c r="BB41" s="17">
        <v>33.799999999999997</v>
      </c>
      <c r="BC41" s="17">
        <v>40.5</v>
      </c>
      <c r="BD41" s="17">
        <v>4</v>
      </c>
      <c r="BE41" s="17">
        <v>13.7</v>
      </c>
      <c r="BF41" s="17">
        <v>136.5</v>
      </c>
      <c r="BG41" s="17"/>
      <c r="BH41" s="17"/>
      <c r="BI41" s="17">
        <v>47.4</v>
      </c>
      <c r="BJ41" s="17"/>
      <c r="BK41" s="17"/>
      <c r="BL41" s="17">
        <v>46.2</v>
      </c>
      <c r="BM41" s="17"/>
      <c r="BN41" s="17"/>
      <c r="BO41" s="17"/>
      <c r="BP41" s="17">
        <v>86.2</v>
      </c>
      <c r="BQ41" s="17">
        <v>177.1</v>
      </c>
      <c r="BR41" s="17">
        <v>0</v>
      </c>
      <c r="BS41" s="17">
        <v>0</v>
      </c>
      <c r="BT41" s="17">
        <v>73</v>
      </c>
      <c r="BU41" s="17"/>
      <c r="BV41" s="17"/>
      <c r="BW41" s="17"/>
      <c r="BX41" s="17"/>
      <c r="BY41" s="17"/>
      <c r="BZ41" s="17"/>
      <c r="CA41" s="17"/>
      <c r="CB41" s="17">
        <v>20.3</v>
      </c>
      <c r="CC41" s="17">
        <v>2</v>
      </c>
      <c r="CD41" s="17">
        <v>201.1</v>
      </c>
      <c r="CE41" s="17">
        <v>88.4</v>
      </c>
      <c r="CF41" s="17">
        <v>62.7</v>
      </c>
      <c r="CG41" s="17">
        <v>69.8</v>
      </c>
      <c r="CH41" s="17">
        <v>29.9</v>
      </c>
      <c r="CI41" s="17"/>
      <c r="CJ41" s="17"/>
      <c r="CK41" s="17"/>
      <c r="CL41" s="17">
        <v>146.19999999999999</v>
      </c>
      <c r="CM41" s="17">
        <v>146.80000000000001</v>
      </c>
      <c r="CN41" s="17">
        <v>149.80000000000001</v>
      </c>
      <c r="CO41" s="17"/>
      <c r="CP41" s="17"/>
      <c r="CQ41" s="17"/>
      <c r="CR41" s="17"/>
      <c r="CS41" s="17"/>
      <c r="CT41" s="17"/>
      <c r="CU41" s="17"/>
      <c r="CV41" s="17">
        <v>0.7</v>
      </c>
      <c r="CW41" s="17">
        <v>124.3</v>
      </c>
      <c r="CX41" s="17">
        <v>15.2</v>
      </c>
      <c r="CY41" s="17">
        <v>17</v>
      </c>
      <c r="CZ41" s="17">
        <v>5.0430000000000003E-2</v>
      </c>
      <c r="DA41" s="17">
        <v>18</v>
      </c>
      <c r="DB41" s="17">
        <v>9.9</v>
      </c>
      <c r="DC41" s="17">
        <v>5.3</v>
      </c>
      <c r="DD41" s="17">
        <v>0.6</v>
      </c>
      <c r="DE41" s="17">
        <v>1.5</v>
      </c>
      <c r="DF41" s="17">
        <v>2.6</v>
      </c>
      <c r="DG41" s="17">
        <v>20.2</v>
      </c>
      <c r="DH41" s="17">
        <v>20</v>
      </c>
      <c r="DI41" s="17">
        <v>17.5</v>
      </c>
      <c r="DJ41" s="17">
        <v>3.4</v>
      </c>
      <c r="DK41" s="17">
        <v>18.399999999999999</v>
      </c>
      <c r="DL41" s="17">
        <v>9.4</v>
      </c>
      <c r="DM41" s="17">
        <v>11.2</v>
      </c>
      <c r="DN41" s="17">
        <v>31.7</v>
      </c>
      <c r="DO41" s="17">
        <v>85.3</v>
      </c>
      <c r="DP41" s="17">
        <v>4.5</v>
      </c>
      <c r="DQ41" s="17">
        <v>2.2000000000000002</v>
      </c>
      <c r="DR41" s="17">
        <v>2.2000000000000002</v>
      </c>
      <c r="DS41" s="17">
        <v>1.4</v>
      </c>
      <c r="DT41" s="17">
        <v>3.6</v>
      </c>
      <c r="DU41" s="17">
        <v>3.2</v>
      </c>
      <c r="DV41" s="17">
        <v>12.3</v>
      </c>
      <c r="DW41" s="17">
        <v>2.4</v>
      </c>
      <c r="DX41" s="17"/>
      <c r="DY41" s="17">
        <v>14.2</v>
      </c>
      <c r="DZ41" s="17">
        <v>5</v>
      </c>
      <c r="EA41" s="17">
        <v>11.8</v>
      </c>
      <c r="EB41" s="17">
        <v>17.600000000000001</v>
      </c>
      <c r="EC41" s="17">
        <v>18</v>
      </c>
      <c r="ED41" s="17">
        <v>27.3</v>
      </c>
      <c r="EE41" s="17">
        <v>64.8</v>
      </c>
      <c r="EF41" s="17">
        <v>4.8</v>
      </c>
      <c r="EG41" s="17">
        <v>63.2</v>
      </c>
      <c r="EH41" s="17">
        <v>58.4</v>
      </c>
      <c r="EI41" s="17">
        <v>11</v>
      </c>
      <c r="EJ41" s="17">
        <v>8.1999999999999993</v>
      </c>
      <c r="EK41" s="17">
        <v>16.399999999999999</v>
      </c>
      <c r="EL41" s="17">
        <v>8.3000000000000007</v>
      </c>
      <c r="EM41" s="17">
        <v>0</v>
      </c>
      <c r="EN41" s="17">
        <v>7.8</v>
      </c>
      <c r="EO41" s="17">
        <v>8.4</v>
      </c>
      <c r="EP41" s="17">
        <v>8.6</v>
      </c>
      <c r="EQ41" s="17">
        <v>14</v>
      </c>
      <c r="ER41" s="17">
        <v>55.5</v>
      </c>
      <c r="ES41" s="17">
        <v>7.9</v>
      </c>
      <c r="ET41" s="17">
        <v>79.599999999999994</v>
      </c>
      <c r="EU41" s="17">
        <v>0.6</v>
      </c>
      <c r="EV41" s="17">
        <v>127.7</v>
      </c>
      <c r="EW41" s="17">
        <v>138</v>
      </c>
      <c r="EX41" s="17">
        <v>60.3</v>
      </c>
      <c r="EY41" s="17">
        <v>2.6</v>
      </c>
      <c r="EZ41" s="17">
        <v>7.2</v>
      </c>
      <c r="FA41" s="17">
        <v>19.2</v>
      </c>
      <c r="FB41" s="17">
        <v>0</v>
      </c>
      <c r="FC41" s="17">
        <v>40.770000000000003</v>
      </c>
      <c r="FD41" s="17">
        <v>12.79</v>
      </c>
      <c r="FE41" s="17">
        <v>17</v>
      </c>
      <c r="FF41" s="17"/>
      <c r="FG41" s="17">
        <v>7.4</v>
      </c>
      <c r="FH41" s="17"/>
      <c r="FI41" s="17"/>
      <c r="FJ41" s="17">
        <v>7502.7104300000001</v>
      </c>
      <c r="FK41" s="15"/>
      <c r="FL41" s="17">
        <v>23.37706</v>
      </c>
      <c r="FM41" s="17">
        <v>7.9660000000000002</v>
      </c>
      <c r="FN41" s="17"/>
      <c r="FO41" s="17">
        <v>0</v>
      </c>
      <c r="FP41" s="17">
        <v>26.34074</v>
      </c>
      <c r="FQ41" s="17">
        <v>18.92231</v>
      </c>
      <c r="FR41" s="17">
        <v>6.2</v>
      </c>
      <c r="FS41" s="17">
        <v>16</v>
      </c>
      <c r="FT41" s="17">
        <v>98.806110000000004</v>
      </c>
    </row>
    <row r="42" spans="1:176" ht="24" customHeight="1" x14ac:dyDescent="0.3">
      <c r="A42" s="18" t="s">
        <v>55</v>
      </c>
      <c r="B42" s="18" t="s">
        <v>821</v>
      </c>
      <c r="C42" s="19">
        <v>142.80000000000001</v>
      </c>
      <c r="D42" s="19">
        <v>651.79999999999995</v>
      </c>
      <c r="E42" s="19">
        <v>217.5</v>
      </c>
      <c r="F42" s="19"/>
      <c r="G42" s="19"/>
      <c r="H42" s="19">
        <v>89.2</v>
      </c>
      <c r="I42" s="19">
        <v>169.9</v>
      </c>
      <c r="J42" s="19">
        <v>26.3</v>
      </c>
      <c r="K42" s="19"/>
      <c r="L42" s="19">
        <v>187.2</v>
      </c>
      <c r="M42" s="19">
        <v>205.8</v>
      </c>
      <c r="N42" s="19">
        <v>209</v>
      </c>
      <c r="O42" s="19">
        <v>284.5</v>
      </c>
      <c r="P42" s="19"/>
      <c r="Q42" s="19"/>
      <c r="R42" s="19">
        <v>558.4</v>
      </c>
      <c r="S42" s="19">
        <v>5</v>
      </c>
      <c r="T42" s="19"/>
      <c r="U42" s="19"/>
      <c r="V42" s="19"/>
      <c r="W42" s="19"/>
      <c r="X42" s="19">
        <v>162.6</v>
      </c>
      <c r="Y42" s="19">
        <v>7.3</v>
      </c>
      <c r="Z42" s="19">
        <v>5.3</v>
      </c>
      <c r="AA42" s="19">
        <v>20.6</v>
      </c>
      <c r="AB42" s="19">
        <v>6.9</v>
      </c>
      <c r="AC42" s="19">
        <v>10.3</v>
      </c>
      <c r="AD42" s="19">
        <v>65.3</v>
      </c>
      <c r="AE42" s="19"/>
      <c r="AF42" s="19"/>
      <c r="AG42" s="19"/>
      <c r="AH42" s="19"/>
      <c r="AI42" s="19">
        <v>90.4</v>
      </c>
      <c r="AJ42" s="19">
        <v>221</v>
      </c>
      <c r="AK42" s="19"/>
      <c r="AL42" s="19"/>
      <c r="AM42" s="19"/>
      <c r="AN42" s="19">
        <v>6.5</v>
      </c>
      <c r="AO42" s="19">
        <v>229.2</v>
      </c>
      <c r="AP42" s="19">
        <v>81.7</v>
      </c>
      <c r="AQ42" s="19">
        <v>148.19999999999999</v>
      </c>
      <c r="AR42" s="19">
        <v>42.1</v>
      </c>
      <c r="AS42" s="19">
        <v>18.8</v>
      </c>
      <c r="AT42" s="19">
        <v>19.8</v>
      </c>
      <c r="AU42" s="19">
        <v>89.4</v>
      </c>
      <c r="AV42" s="19">
        <v>181.9</v>
      </c>
      <c r="AW42" s="19">
        <v>182.7</v>
      </c>
      <c r="AX42" s="19">
        <v>185.4</v>
      </c>
      <c r="AY42" s="19">
        <v>88.2</v>
      </c>
      <c r="AZ42" s="19">
        <v>7.7</v>
      </c>
      <c r="BA42" s="19">
        <v>2</v>
      </c>
      <c r="BB42" s="19">
        <v>33.6</v>
      </c>
      <c r="BC42" s="19">
        <v>40.700000000000003</v>
      </c>
      <c r="BD42" s="19">
        <v>4</v>
      </c>
      <c r="BE42" s="19">
        <v>13.6</v>
      </c>
      <c r="BF42" s="19">
        <v>139.9</v>
      </c>
      <c r="BG42" s="19"/>
      <c r="BH42" s="19"/>
      <c r="BI42" s="19">
        <v>47.6</v>
      </c>
      <c r="BJ42" s="19"/>
      <c r="BK42" s="19"/>
      <c r="BL42" s="19">
        <v>45.8</v>
      </c>
      <c r="BM42" s="19"/>
      <c r="BN42" s="19"/>
      <c r="BO42" s="19"/>
      <c r="BP42" s="19">
        <v>86.8</v>
      </c>
      <c r="BQ42" s="19">
        <v>177.4</v>
      </c>
      <c r="BR42" s="19">
        <v>0</v>
      </c>
      <c r="BS42" s="19">
        <v>0</v>
      </c>
      <c r="BT42" s="19">
        <v>78.900000000000006</v>
      </c>
      <c r="BU42" s="19"/>
      <c r="BV42" s="19"/>
      <c r="BW42" s="19"/>
      <c r="BX42" s="19"/>
      <c r="BY42" s="19"/>
      <c r="BZ42" s="19"/>
      <c r="CA42" s="19"/>
      <c r="CB42" s="19">
        <v>20.3</v>
      </c>
      <c r="CC42" s="19">
        <v>2</v>
      </c>
      <c r="CD42" s="19">
        <v>181.3</v>
      </c>
      <c r="CE42" s="19">
        <v>102.4</v>
      </c>
      <c r="CF42" s="19">
        <v>63.6</v>
      </c>
      <c r="CG42" s="19">
        <v>66.900000000000006</v>
      </c>
      <c r="CH42" s="19">
        <v>30</v>
      </c>
      <c r="CI42" s="19"/>
      <c r="CJ42" s="19"/>
      <c r="CK42" s="19"/>
      <c r="CL42" s="19">
        <v>146.1</v>
      </c>
      <c r="CM42" s="19">
        <v>147</v>
      </c>
      <c r="CN42" s="19">
        <v>149.6</v>
      </c>
      <c r="CO42" s="19"/>
      <c r="CP42" s="19"/>
      <c r="CQ42" s="19"/>
      <c r="CR42" s="19"/>
      <c r="CS42" s="19"/>
      <c r="CT42" s="19"/>
      <c r="CU42" s="19"/>
      <c r="CV42" s="19">
        <v>0.7</v>
      </c>
      <c r="CW42" s="19">
        <v>124.7</v>
      </c>
      <c r="CX42" s="19">
        <v>7.6</v>
      </c>
      <c r="CY42" s="19">
        <v>17.600000000000001</v>
      </c>
      <c r="CZ42" s="19">
        <v>3.4259999999999999E-2</v>
      </c>
      <c r="DA42" s="19">
        <v>18</v>
      </c>
      <c r="DB42" s="19">
        <v>9.9</v>
      </c>
      <c r="DC42" s="19">
        <v>5.4</v>
      </c>
      <c r="DD42" s="19">
        <v>0.6</v>
      </c>
      <c r="DE42" s="19">
        <v>1.5</v>
      </c>
      <c r="DF42" s="19">
        <v>2.6</v>
      </c>
      <c r="DG42" s="19">
        <v>20.3</v>
      </c>
      <c r="DH42" s="19">
        <v>20</v>
      </c>
      <c r="DI42" s="19">
        <v>18.2</v>
      </c>
      <c r="DJ42" s="19">
        <v>3.4</v>
      </c>
      <c r="DK42" s="19">
        <v>18.399999999999999</v>
      </c>
      <c r="DL42" s="19">
        <v>7.1</v>
      </c>
      <c r="DM42" s="19">
        <v>8</v>
      </c>
      <c r="DN42" s="19">
        <v>31.9</v>
      </c>
      <c r="DO42" s="19">
        <v>85.2</v>
      </c>
      <c r="DP42" s="19">
        <v>4.5</v>
      </c>
      <c r="DQ42" s="19">
        <v>2.2000000000000002</v>
      </c>
      <c r="DR42" s="19">
        <v>2.2000000000000002</v>
      </c>
      <c r="DS42" s="19">
        <v>1.4</v>
      </c>
      <c r="DT42" s="19">
        <v>1.9</v>
      </c>
      <c r="DU42" s="19">
        <v>3.1</v>
      </c>
      <c r="DV42" s="19">
        <v>12.3</v>
      </c>
      <c r="DW42" s="19">
        <v>2.4</v>
      </c>
      <c r="DX42" s="19"/>
      <c r="DY42" s="19">
        <v>14.7</v>
      </c>
      <c r="DZ42" s="19">
        <v>5</v>
      </c>
      <c r="EA42" s="19">
        <v>12</v>
      </c>
      <c r="EB42" s="19">
        <v>16.899999999999999</v>
      </c>
      <c r="EC42" s="19">
        <v>18</v>
      </c>
      <c r="ED42" s="19">
        <v>28.1</v>
      </c>
      <c r="EE42" s="19">
        <v>56.4</v>
      </c>
      <c r="EF42" s="19">
        <v>5.7</v>
      </c>
      <c r="EG42" s="19">
        <v>63.2</v>
      </c>
      <c r="EH42" s="19">
        <v>59</v>
      </c>
      <c r="EI42" s="19">
        <v>10.6</v>
      </c>
      <c r="EJ42" s="19">
        <v>7.8</v>
      </c>
      <c r="EK42" s="19">
        <v>16.399999999999999</v>
      </c>
      <c r="EL42" s="19">
        <v>8.3000000000000007</v>
      </c>
      <c r="EM42" s="19">
        <v>0</v>
      </c>
      <c r="EN42" s="19">
        <v>7.8</v>
      </c>
      <c r="EO42" s="19">
        <v>8.4</v>
      </c>
      <c r="EP42" s="19">
        <v>8.6</v>
      </c>
      <c r="EQ42" s="19">
        <v>15.7</v>
      </c>
      <c r="ER42" s="19">
        <v>30</v>
      </c>
      <c r="ES42" s="19">
        <v>6.1</v>
      </c>
      <c r="ET42" s="19">
        <v>34.1</v>
      </c>
      <c r="EU42" s="19">
        <v>0.6</v>
      </c>
      <c r="EV42" s="19">
        <v>128.1</v>
      </c>
      <c r="EW42" s="19">
        <v>134.9</v>
      </c>
      <c r="EX42" s="19">
        <v>24.8</v>
      </c>
      <c r="EY42" s="19">
        <v>2.2999999999999998</v>
      </c>
      <c r="EZ42" s="19">
        <v>7.1</v>
      </c>
      <c r="FA42" s="19">
        <v>19.2</v>
      </c>
      <c r="FB42" s="19">
        <v>0</v>
      </c>
      <c r="FC42" s="19">
        <v>40.56</v>
      </c>
      <c r="FD42" s="19">
        <v>2.4700000000000002</v>
      </c>
      <c r="FE42" s="19">
        <v>16.5</v>
      </c>
      <c r="FF42" s="19"/>
      <c r="FG42" s="19">
        <v>7.5</v>
      </c>
      <c r="FH42" s="19"/>
      <c r="FI42" s="19"/>
      <c r="FJ42" s="19">
        <v>7446.1642599999996</v>
      </c>
      <c r="FK42" s="15"/>
      <c r="FL42" s="19">
        <v>23.397079999999999</v>
      </c>
      <c r="FM42" s="19">
        <v>7.9669999999999996</v>
      </c>
      <c r="FN42" s="19"/>
      <c r="FO42" s="19">
        <v>12.6</v>
      </c>
      <c r="FP42" s="19">
        <v>26.251550000000002</v>
      </c>
      <c r="FQ42" s="19">
        <v>18.922529999999998</v>
      </c>
      <c r="FR42" s="19">
        <v>6.2</v>
      </c>
      <c r="FS42" s="19">
        <v>16.2</v>
      </c>
      <c r="FT42" s="19">
        <v>111.53816</v>
      </c>
    </row>
    <row r="43" spans="1:176" ht="24" customHeight="1" x14ac:dyDescent="0.3">
      <c r="A43" s="13" t="s">
        <v>55</v>
      </c>
      <c r="B43" s="13" t="s">
        <v>822</v>
      </c>
      <c r="C43" s="14">
        <v>145.5</v>
      </c>
      <c r="D43" s="14">
        <v>647.4</v>
      </c>
      <c r="E43" s="14">
        <v>216.3</v>
      </c>
      <c r="F43" s="14"/>
      <c r="G43" s="14"/>
      <c r="H43" s="14">
        <v>90.1</v>
      </c>
      <c r="I43" s="14">
        <v>185.4</v>
      </c>
      <c r="J43" s="14">
        <v>26.4</v>
      </c>
      <c r="K43" s="14"/>
      <c r="L43" s="14">
        <v>186.1</v>
      </c>
      <c r="M43" s="14">
        <v>205.1</v>
      </c>
      <c r="N43" s="14">
        <v>208.3</v>
      </c>
      <c r="O43" s="14">
        <v>288.39999999999998</v>
      </c>
      <c r="P43" s="14"/>
      <c r="Q43" s="14"/>
      <c r="R43" s="14">
        <v>467.5</v>
      </c>
      <c r="S43" s="14">
        <v>5.0999999999999996</v>
      </c>
      <c r="T43" s="14"/>
      <c r="U43" s="14"/>
      <c r="V43" s="14"/>
      <c r="W43" s="14"/>
      <c r="X43" s="14">
        <v>163.30000000000001</v>
      </c>
      <c r="Y43" s="14">
        <v>7.3</v>
      </c>
      <c r="Z43" s="14">
        <v>5.3</v>
      </c>
      <c r="AA43" s="14">
        <v>22.1</v>
      </c>
      <c r="AB43" s="14">
        <v>6.8</v>
      </c>
      <c r="AC43" s="14">
        <v>10.3</v>
      </c>
      <c r="AD43" s="14">
        <v>66.099999999999994</v>
      </c>
      <c r="AE43" s="14"/>
      <c r="AF43" s="14"/>
      <c r="AG43" s="14"/>
      <c r="AH43" s="14"/>
      <c r="AI43" s="14">
        <v>89.9</v>
      </c>
      <c r="AJ43" s="14">
        <v>197.7</v>
      </c>
      <c r="AK43" s="14"/>
      <c r="AL43" s="14"/>
      <c r="AM43" s="14"/>
      <c r="AN43" s="14">
        <v>6.5</v>
      </c>
      <c r="AO43" s="14">
        <v>227.2</v>
      </c>
      <c r="AP43" s="14">
        <v>81.900000000000006</v>
      </c>
      <c r="AQ43" s="14">
        <v>148</v>
      </c>
      <c r="AR43" s="14">
        <v>42.1</v>
      </c>
      <c r="AS43" s="14">
        <v>18.7</v>
      </c>
      <c r="AT43" s="14">
        <v>19.8</v>
      </c>
      <c r="AU43" s="14">
        <v>90.5</v>
      </c>
      <c r="AV43" s="14">
        <v>181.2</v>
      </c>
      <c r="AW43" s="14">
        <v>182</v>
      </c>
      <c r="AX43" s="14">
        <v>184</v>
      </c>
      <c r="AY43" s="14">
        <v>87</v>
      </c>
      <c r="AZ43" s="14">
        <v>7.7</v>
      </c>
      <c r="BA43" s="14">
        <v>2</v>
      </c>
      <c r="BB43" s="14">
        <v>27.5</v>
      </c>
      <c r="BC43" s="14">
        <v>41.5</v>
      </c>
      <c r="BD43" s="14">
        <v>4</v>
      </c>
      <c r="BE43" s="14">
        <v>13.8</v>
      </c>
      <c r="BF43" s="14">
        <v>132.30000000000001</v>
      </c>
      <c r="BG43" s="14"/>
      <c r="BH43" s="14"/>
      <c r="BI43" s="14">
        <v>47.4</v>
      </c>
      <c r="BJ43" s="14"/>
      <c r="BK43" s="14"/>
      <c r="BL43" s="14">
        <v>45.8</v>
      </c>
      <c r="BM43" s="14"/>
      <c r="BN43" s="14"/>
      <c r="BO43" s="14"/>
      <c r="BP43" s="14">
        <v>86.8</v>
      </c>
      <c r="BQ43" s="14">
        <v>176.9</v>
      </c>
      <c r="BR43" s="14">
        <v>0</v>
      </c>
      <c r="BS43" s="14">
        <v>105.9</v>
      </c>
      <c r="BT43" s="14">
        <v>78.400000000000006</v>
      </c>
      <c r="BU43" s="14"/>
      <c r="BV43" s="14"/>
      <c r="BW43" s="14"/>
      <c r="BX43" s="14"/>
      <c r="BY43" s="14"/>
      <c r="BZ43" s="14"/>
      <c r="CA43" s="14"/>
      <c r="CB43" s="14">
        <v>20.3</v>
      </c>
      <c r="CC43" s="14">
        <v>2</v>
      </c>
      <c r="CD43" s="14">
        <v>121.5</v>
      </c>
      <c r="CE43" s="14">
        <v>85.7</v>
      </c>
      <c r="CF43" s="14">
        <v>63.2</v>
      </c>
      <c r="CG43" s="14">
        <v>66</v>
      </c>
      <c r="CH43" s="14">
        <v>30</v>
      </c>
      <c r="CI43" s="14"/>
      <c r="CJ43" s="14"/>
      <c r="CK43" s="14"/>
      <c r="CL43" s="14">
        <v>145.30000000000001</v>
      </c>
      <c r="CM43" s="14">
        <v>145.9</v>
      </c>
      <c r="CN43" s="14">
        <v>148.9</v>
      </c>
      <c r="CO43" s="14"/>
      <c r="CP43" s="14"/>
      <c r="CQ43" s="14"/>
      <c r="CR43" s="14"/>
      <c r="CS43" s="14"/>
      <c r="CT43" s="14"/>
      <c r="CU43" s="14"/>
      <c r="CV43" s="14">
        <v>0.2</v>
      </c>
      <c r="CW43" s="14">
        <v>124.3</v>
      </c>
      <c r="CX43" s="14">
        <v>4.7</v>
      </c>
      <c r="CY43" s="14">
        <v>18</v>
      </c>
      <c r="CZ43" s="14">
        <v>4.274E-2</v>
      </c>
      <c r="DA43" s="14">
        <v>17.899999999999999</v>
      </c>
      <c r="DB43" s="14">
        <v>10</v>
      </c>
      <c r="DC43" s="14">
        <v>5.3</v>
      </c>
      <c r="DD43" s="14">
        <v>0.6</v>
      </c>
      <c r="DE43" s="14">
        <v>1.5</v>
      </c>
      <c r="DF43" s="14">
        <v>2.6</v>
      </c>
      <c r="DG43" s="14">
        <v>20.100000000000001</v>
      </c>
      <c r="DH43" s="14">
        <v>20</v>
      </c>
      <c r="DI43" s="14">
        <v>18.2</v>
      </c>
      <c r="DJ43" s="14">
        <v>3.4</v>
      </c>
      <c r="DK43" s="14">
        <v>18.399999999999999</v>
      </c>
      <c r="DL43" s="14">
        <v>1</v>
      </c>
      <c r="DM43" s="14">
        <v>1.3</v>
      </c>
      <c r="DN43" s="14">
        <v>32</v>
      </c>
      <c r="DO43" s="14">
        <v>88.5</v>
      </c>
      <c r="DP43" s="14">
        <v>4.5</v>
      </c>
      <c r="DQ43" s="14">
        <v>2.2000000000000002</v>
      </c>
      <c r="DR43" s="14">
        <v>2.2000000000000002</v>
      </c>
      <c r="DS43" s="14">
        <v>1.4</v>
      </c>
      <c r="DT43" s="14">
        <v>0.3</v>
      </c>
      <c r="DU43" s="14">
        <v>3.1</v>
      </c>
      <c r="DV43" s="14">
        <v>12.3</v>
      </c>
      <c r="DW43" s="14">
        <v>2.5</v>
      </c>
      <c r="DX43" s="14"/>
      <c r="DY43" s="14">
        <v>19.7</v>
      </c>
      <c r="DZ43" s="14">
        <v>5.0999999999999996</v>
      </c>
      <c r="EA43" s="14">
        <v>11.9</v>
      </c>
      <c r="EB43" s="14">
        <v>16.899999999999999</v>
      </c>
      <c r="EC43" s="14">
        <v>18</v>
      </c>
      <c r="ED43" s="14">
        <v>27.7</v>
      </c>
      <c r="EE43" s="14">
        <v>63.7</v>
      </c>
      <c r="EF43" s="14">
        <v>2.1</v>
      </c>
      <c r="EG43" s="14">
        <v>68</v>
      </c>
      <c r="EH43" s="14">
        <v>62.7</v>
      </c>
      <c r="EI43" s="14">
        <v>11.5</v>
      </c>
      <c r="EJ43" s="14">
        <v>8.5</v>
      </c>
      <c r="EK43" s="14">
        <v>16.399999999999999</v>
      </c>
      <c r="EL43" s="14">
        <v>8.1999999999999993</v>
      </c>
      <c r="EM43" s="14">
        <v>0</v>
      </c>
      <c r="EN43" s="14">
        <v>7.8</v>
      </c>
      <c r="EO43" s="14">
        <v>8.4</v>
      </c>
      <c r="EP43" s="14">
        <v>8.6</v>
      </c>
      <c r="EQ43" s="14">
        <v>16.3</v>
      </c>
      <c r="ER43" s="14">
        <v>17.7</v>
      </c>
      <c r="ES43" s="14">
        <v>1.3</v>
      </c>
      <c r="ET43" s="14">
        <v>8.1999999999999993</v>
      </c>
      <c r="EU43" s="14">
        <v>0.6</v>
      </c>
      <c r="EV43" s="14">
        <v>128.4</v>
      </c>
      <c r="EW43" s="14">
        <v>146.80000000000001</v>
      </c>
      <c r="EX43" s="14">
        <v>6.3</v>
      </c>
      <c r="EY43" s="14">
        <v>2.2000000000000002</v>
      </c>
      <c r="EZ43" s="14">
        <v>7.1</v>
      </c>
      <c r="FA43" s="14">
        <v>19.2</v>
      </c>
      <c r="FB43" s="14">
        <v>0</v>
      </c>
      <c r="FC43" s="14">
        <v>40.119999999999997</v>
      </c>
      <c r="FD43" s="14">
        <v>13.06</v>
      </c>
      <c r="FE43" s="14">
        <v>15</v>
      </c>
      <c r="FF43" s="14"/>
      <c r="FG43" s="14">
        <v>7.6</v>
      </c>
      <c r="FH43" s="14"/>
      <c r="FI43" s="14"/>
      <c r="FJ43" s="14">
        <v>7319.7227400000002</v>
      </c>
      <c r="FK43" s="15"/>
      <c r="FL43" s="14">
        <v>23.368020000000001</v>
      </c>
      <c r="FM43" s="14">
        <v>7.9669999999999996</v>
      </c>
      <c r="FN43" s="14"/>
      <c r="FO43" s="14">
        <v>12.6</v>
      </c>
      <c r="FP43" s="14">
        <v>26.25778</v>
      </c>
      <c r="FQ43" s="14">
        <v>18.923459999999999</v>
      </c>
      <c r="FR43" s="14">
        <v>6.2</v>
      </c>
      <c r="FS43" s="14">
        <v>16.100000000000001</v>
      </c>
      <c r="FT43" s="14">
        <v>111.41625999999999</v>
      </c>
    </row>
    <row r="44" spans="1:176" ht="24" customHeight="1" x14ac:dyDescent="0.3">
      <c r="A44" s="16" t="s">
        <v>55</v>
      </c>
      <c r="B44" s="16" t="s">
        <v>823</v>
      </c>
      <c r="C44" s="17">
        <v>148.1</v>
      </c>
      <c r="D44" s="17">
        <v>647</v>
      </c>
      <c r="E44" s="17">
        <v>216.8</v>
      </c>
      <c r="F44" s="17"/>
      <c r="G44" s="17"/>
      <c r="H44" s="17">
        <v>89.7</v>
      </c>
      <c r="I44" s="17">
        <v>199.4</v>
      </c>
      <c r="J44" s="17">
        <v>26</v>
      </c>
      <c r="K44" s="17"/>
      <c r="L44" s="17">
        <v>185.9</v>
      </c>
      <c r="M44" s="17">
        <v>204.8</v>
      </c>
      <c r="N44" s="17">
        <v>208.3</v>
      </c>
      <c r="O44" s="17">
        <v>286.8</v>
      </c>
      <c r="P44" s="17"/>
      <c r="Q44" s="17"/>
      <c r="R44" s="17">
        <v>479.7</v>
      </c>
      <c r="S44" s="17">
        <v>5.0999999999999996</v>
      </c>
      <c r="T44" s="17"/>
      <c r="U44" s="17"/>
      <c r="V44" s="17"/>
      <c r="W44" s="17"/>
      <c r="X44" s="17">
        <v>161.19999999999999</v>
      </c>
      <c r="Y44" s="17">
        <v>7.4</v>
      </c>
      <c r="Z44" s="17">
        <v>5.4</v>
      </c>
      <c r="AA44" s="17">
        <v>22.1</v>
      </c>
      <c r="AB44" s="17">
        <v>6</v>
      </c>
      <c r="AC44" s="17">
        <v>9.4</v>
      </c>
      <c r="AD44" s="17">
        <v>65.900000000000006</v>
      </c>
      <c r="AE44" s="17"/>
      <c r="AF44" s="17"/>
      <c r="AG44" s="17"/>
      <c r="AH44" s="17"/>
      <c r="AI44" s="17">
        <v>90.2</v>
      </c>
      <c r="AJ44" s="17">
        <v>155.19999999999999</v>
      </c>
      <c r="AK44" s="17"/>
      <c r="AL44" s="17"/>
      <c r="AM44" s="17"/>
      <c r="AN44" s="17">
        <v>6.5</v>
      </c>
      <c r="AO44" s="17">
        <v>228.8</v>
      </c>
      <c r="AP44" s="17">
        <v>81.900000000000006</v>
      </c>
      <c r="AQ44" s="17">
        <v>148.4</v>
      </c>
      <c r="AR44" s="17">
        <v>42</v>
      </c>
      <c r="AS44" s="17">
        <v>18.7</v>
      </c>
      <c r="AT44" s="17">
        <v>19.8</v>
      </c>
      <c r="AU44" s="17">
        <v>91.2</v>
      </c>
      <c r="AV44" s="17">
        <v>182.8</v>
      </c>
      <c r="AW44" s="17">
        <v>181.7</v>
      </c>
      <c r="AX44" s="17">
        <v>183</v>
      </c>
      <c r="AY44" s="17">
        <v>88.3</v>
      </c>
      <c r="AZ44" s="17">
        <v>7.7</v>
      </c>
      <c r="BA44" s="17">
        <v>2</v>
      </c>
      <c r="BB44" s="17">
        <v>31.1</v>
      </c>
      <c r="BC44" s="17">
        <v>41.5</v>
      </c>
      <c r="BD44" s="17">
        <v>4</v>
      </c>
      <c r="BE44" s="17">
        <v>14.1</v>
      </c>
      <c r="BF44" s="17">
        <v>128.4</v>
      </c>
      <c r="BG44" s="17"/>
      <c r="BH44" s="17"/>
      <c r="BI44" s="17">
        <v>47.5</v>
      </c>
      <c r="BJ44" s="17"/>
      <c r="BK44" s="17"/>
      <c r="BL44" s="17">
        <v>46</v>
      </c>
      <c r="BM44" s="17"/>
      <c r="BN44" s="17"/>
      <c r="BO44" s="17"/>
      <c r="BP44" s="17">
        <v>86.8</v>
      </c>
      <c r="BQ44" s="17">
        <v>176.3</v>
      </c>
      <c r="BR44" s="17">
        <v>0</v>
      </c>
      <c r="BS44" s="17">
        <v>200</v>
      </c>
      <c r="BT44" s="17">
        <v>77.8</v>
      </c>
      <c r="BU44" s="17"/>
      <c r="BV44" s="17"/>
      <c r="BW44" s="17"/>
      <c r="BX44" s="17"/>
      <c r="BY44" s="17"/>
      <c r="BZ44" s="17"/>
      <c r="CA44" s="17"/>
      <c r="CB44" s="17">
        <v>20.3</v>
      </c>
      <c r="CC44" s="17">
        <v>2</v>
      </c>
      <c r="CD44" s="17">
        <v>100.2</v>
      </c>
      <c r="CE44" s="17">
        <v>95.6</v>
      </c>
      <c r="CF44" s="17">
        <v>63.3</v>
      </c>
      <c r="CG44" s="17">
        <v>65.900000000000006</v>
      </c>
      <c r="CH44" s="17">
        <v>30.1</v>
      </c>
      <c r="CI44" s="17"/>
      <c r="CJ44" s="17"/>
      <c r="CK44" s="17"/>
      <c r="CL44" s="17">
        <v>144.6</v>
      </c>
      <c r="CM44" s="17">
        <v>145.4</v>
      </c>
      <c r="CN44" s="17">
        <v>148</v>
      </c>
      <c r="CO44" s="17"/>
      <c r="CP44" s="17"/>
      <c r="CQ44" s="17"/>
      <c r="CR44" s="17"/>
      <c r="CS44" s="17"/>
      <c r="CT44" s="17"/>
      <c r="CU44" s="17"/>
      <c r="CV44" s="17">
        <v>0.1</v>
      </c>
      <c r="CW44" s="17">
        <v>123.5</v>
      </c>
      <c r="CX44" s="17">
        <v>3.6</v>
      </c>
      <c r="CY44" s="17">
        <v>17.600000000000001</v>
      </c>
      <c r="CZ44" s="17">
        <v>1.813E-2</v>
      </c>
      <c r="DA44" s="17">
        <v>17.899999999999999</v>
      </c>
      <c r="DB44" s="17">
        <v>9.9</v>
      </c>
      <c r="DC44" s="17">
        <v>5.2</v>
      </c>
      <c r="DD44" s="17">
        <v>0.6</v>
      </c>
      <c r="DE44" s="17">
        <v>1.5</v>
      </c>
      <c r="DF44" s="17">
        <v>2.6</v>
      </c>
      <c r="DG44" s="17">
        <v>20.3</v>
      </c>
      <c r="DH44" s="17">
        <v>20</v>
      </c>
      <c r="DI44" s="17">
        <v>18.100000000000001</v>
      </c>
      <c r="DJ44" s="17">
        <v>3.4</v>
      </c>
      <c r="DK44" s="17">
        <v>18.399999999999999</v>
      </c>
      <c r="DL44" s="17">
        <v>0.1</v>
      </c>
      <c r="DM44" s="17">
        <v>0</v>
      </c>
      <c r="DN44" s="17">
        <v>31.9</v>
      </c>
      <c r="DO44" s="17">
        <v>88.4</v>
      </c>
      <c r="DP44" s="17">
        <v>4.5</v>
      </c>
      <c r="DQ44" s="17">
        <v>2.2000000000000002</v>
      </c>
      <c r="DR44" s="17">
        <v>2.2000000000000002</v>
      </c>
      <c r="DS44" s="17">
        <v>1.4</v>
      </c>
      <c r="DT44" s="17">
        <v>0</v>
      </c>
      <c r="DU44" s="17">
        <v>3</v>
      </c>
      <c r="DV44" s="17">
        <v>12.3</v>
      </c>
      <c r="DW44" s="17">
        <v>2.6</v>
      </c>
      <c r="DX44" s="17"/>
      <c r="DY44" s="17">
        <v>19.7</v>
      </c>
      <c r="DZ44" s="17">
        <v>5.0999999999999996</v>
      </c>
      <c r="EA44" s="17">
        <v>12</v>
      </c>
      <c r="EB44" s="17">
        <v>16.899999999999999</v>
      </c>
      <c r="EC44" s="17">
        <v>18</v>
      </c>
      <c r="ED44" s="17">
        <v>27.7</v>
      </c>
      <c r="EE44" s="17">
        <v>66.400000000000006</v>
      </c>
      <c r="EF44" s="17">
        <v>0.3</v>
      </c>
      <c r="EG44" s="17">
        <v>76.900000000000006</v>
      </c>
      <c r="EH44" s="17">
        <v>71.2</v>
      </c>
      <c r="EI44" s="17">
        <v>13</v>
      </c>
      <c r="EJ44" s="17">
        <v>9.4</v>
      </c>
      <c r="EK44" s="17">
        <v>16.399999999999999</v>
      </c>
      <c r="EL44" s="17">
        <v>8.1999999999999993</v>
      </c>
      <c r="EM44" s="17">
        <v>0</v>
      </c>
      <c r="EN44" s="17">
        <v>8</v>
      </c>
      <c r="EO44" s="17">
        <v>8.4</v>
      </c>
      <c r="EP44" s="17">
        <v>8.6</v>
      </c>
      <c r="EQ44" s="17">
        <v>14.9</v>
      </c>
      <c r="ER44" s="17">
        <v>14</v>
      </c>
      <c r="ES44" s="17">
        <v>0.9</v>
      </c>
      <c r="ET44" s="17">
        <v>1</v>
      </c>
      <c r="EU44" s="17">
        <v>0.6</v>
      </c>
      <c r="EV44" s="17">
        <v>128.4</v>
      </c>
      <c r="EW44" s="17">
        <v>146.30000000000001</v>
      </c>
      <c r="EX44" s="17">
        <v>1</v>
      </c>
      <c r="EY44" s="17">
        <v>0.2</v>
      </c>
      <c r="EZ44" s="17">
        <v>7</v>
      </c>
      <c r="FA44" s="17">
        <v>19.2</v>
      </c>
      <c r="FB44" s="17">
        <v>0</v>
      </c>
      <c r="FC44" s="17">
        <v>39.93</v>
      </c>
      <c r="FD44" s="17">
        <v>12.99</v>
      </c>
      <c r="FE44" s="17">
        <v>17</v>
      </c>
      <c r="FF44" s="17"/>
      <c r="FG44" s="17">
        <v>6.4</v>
      </c>
      <c r="FH44" s="17"/>
      <c r="FI44" s="17"/>
      <c r="FJ44" s="17">
        <v>7379.4381299999995</v>
      </c>
      <c r="FK44" s="15"/>
      <c r="FL44" s="17">
        <v>18.14931</v>
      </c>
      <c r="FM44" s="17">
        <v>7.9649999999999999</v>
      </c>
      <c r="FN44" s="17"/>
      <c r="FO44" s="17">
        <v>12.4</v>
      </c>
      <c r="FP44" s="17">
        <v>26.27392</v>
      </c>
      <c r="FQ44" s="17">
        <v>18.924189999999999</v>
      </c>
      <c r="FR44" s="17">
        <v>6.1</v>
      </c>
      <c r="FS44" s="17">
        <v>16</v>
      </c>
      <c r="FT44" s="17">
        <v>105.81242</v>
      </c>
    </row>
    <row r="45" spans="1:176" ht="24" customHeight="1" x14ac:dyDescent="0.3">
      <c r="A45" s="16" t="s">
        <v>55</v>
      </c>
      <c r="B45" s="16" t="s">
        <v>824</v>
      </c>
      <c r="C45" s="17">
        <v>142.6</v>
      </c>
      <c r="D45" s="17">
        <v>645.29999999999995</v>
      </c>
      <c r="E45" s="17">
        <v>216.2</v>
      </c>
      <c r="F45" s="17"/>
      <c r="G45" s="17"/>
      <c r="H45" s="17">
        <v>88.6</v>
      </c>
      <c r="I45" s="17">
        <v>213.8</v>
      </c>
      <c r="J45" s="17">
        <v>26.1</v>
      </c>
      <c r="K45" s="17"/>
      <c r="L45" s="17">
        <v>187.3</v>
      </c>
      <c r="M45" s="17">
        <v>206.4</v>
      </c>
      <c r="N45" s="17">
        <v>209.1</v>
      </c>
      <c r="O45" s="17">
        <v>288.5</v>
      </c>
      <c r="P45" s="17"/>
      <c r="Q45" s="17"/>
      <c r="R45" s="17">
        <v>518.79999999999995</v>
      </c>
      <c r="S45" s="17">
        <v>5</v>
      </c>
      <c r="T45" s="17"/>
      <c r="U45" s="17"/>
      <c r="V45" s="17"/>
      <c r="W45" s="17"/>
      <c r="X45" s="17">
        <v>159.9</v>
      </c>
      <c r="Y45" s="17">
        <v>7</v>
      </c>
      <c r="Z45" s="17">
        <v>5.3</v>
      </c>
      <c r="AA45" s="17">
        <v>22.1</v>
      </c>
      <c r="AB45" s="17">
        <v>6.1</v>
      </c>
      <c r="AC45" s="17">
        <v>9.4</v>
      </c>
      <c r="AD45" s="17">
        <v>65.099999999999994</v>
      </c>
      <c r="AE45" s="17"/>
      <c r="AF45" s="17"/>
      <c r="AG45" s="17"/>
      <c r="AH45" s="17"/>
      <c r="AI45" s="17">
        <v>89.2</v>
      </c>
      <c r="AJ45" s="17">
        <v>163.5</v>
      </c>
      <c r="AK45" s="17"/>
      <c r="AL45" s="17"/>
      <c r="AM45" s="17"/>
      <c r="AN45" s="17">
        <v>6.5</v>
      </c>
      <c r="AO45" s="17">
        <v>296.89999999999998</v>
      </c>
      <c r="AP45" s="17">
        <v>81.900000000000006</v>
      </c>
      <c r="AQ45" s="17">
        <v>147.1</v>
      </c>
      <c r="AR45" s="17">
        <v>42</v>
      </c>
      <c r="AS45" s="17">
        <v>18.8</v>
      </c>
      <c r="AT45" s="17">
        <v>19.8</v>
      </c>
      <c r="AU45" s="17">
        <v>88</v>
      </c>
      <c r="AV45" s="17">
        <v>179.7</v>
      </c>
      <c r="AW45" s="17">
        <v>179.8</v>
      </c>
      <c r="AX45" s="17">
        <v>183.5</v>
      </c>
      <c r="AY45" s="17">
        <v>86.9</v>
      </c>
      <c r="AZ45" s="17">
        <v>8.1999999999999993</v>
      </c>
      <c r="BA45" s="17">
        <v>2</v>
      </c>
      <c r="BB45" s="17">
        <v>33.200000000000003</v>
      </c>
      <c r="BC45" s="17">
        <v>38.9</v>
      </c>
      <c r="BD45" s="17">
        <v>4</v>
      </c>
      <c r="BE45" s="17">
        <v>13.7</v>
      </c>
      <c r="BF45" s="17">
        <v>103.3</v>
      </c>
      <c r="BG45" s="17"/>
      <c r="BH45" s="17"/>
      <c r="BI45" s="17">
        <v>47.1</v>
      </c>
      <c r="BJ45" s="17"/>
      <c r="BK45" s="17"/>
      <c r="BL45" s="17">
        <v>46.2</v>
      </c>
      <c r="BM45" s="17"/>
      <c r="BN45" s="17"/>
      <c r="BO45" s="17"/>
      <c r="BP45" s="17">
        <v>85.9</v>
      </c>
      <c r="BQ45" s="17">
        <v>177.5</v>
      </c>
      <c r="BR45" s="17">
        <v>0</v>
      </c>
      <c r="BS45" s="17">
        <v>200</v>
      </c>
      <c r="BT45" s="17">
        <v>78.2</v>
      </c>
      <c r="BU45" s="17"/>
      <c r="BV45" s="17"/>
      <c r="BW45" s="17"/>
      <c r="BX45" s="17"/>
      <c r="BY45" s="17"/>
      <c r="BZ45" s="17"/>
      <c r="CA45" s="17"/>
      <c r="CB45" s="17">
        <v>20.3</v>
      </c>
      <c r="CC45" s="17">
        <v>2</v>
      </c>
      <c r="CD45" s="17">
        <v>103</v>
      </c>
      <c r="CE45" s="17">
        <v>95.9</v>
      </c>
      <c r="CF45" s="17">
        <v>62.5</v>
      </c>
      <c r="CG45" s="17">
        <v>65.400000000000006</v>
      </c>
      <c r="CH45" s="17">
        <v>29.7</v>
      </c>
      <c r="CI45" s="17"/>
      <c r="CJ45" s="17"/>
      <c r="CK45" s="17"/>
      <c r="CL45" s="17">
        <v>145.1</v>
      </c>
      <c r="CM45" s="17">
        <v>146.1</v>
      </c>
      <c r="CN45" s="17">
        <v>148.5</v>
      </c>
      <c r="CO45" s="17"/>
      <c r="CP45" s="17"/>
      <c r="CQ45" s="17"/>
      <c r="CR45" s="17"/>
      <c r="CS45" s="17"/>
      <c r="CT45" s="17"/>
      <c r="CU45" s="17"/>
      <c r="CV45" s="17">
        <v>0</v>
      </c>
      <c r="CW45" s="17">
        <v>123.5</v>
      </c>
      <c r="CX45" s="17">
        <v>0</v>
      </c>
      <c r="CY45" s="17">
        <v>17.600000000000001</v>
      </c>
      <c r="CZ45" s="17">
        <v>1.193E-2</v>
      </c>
      <c r="DA45" s="17">
        <v>17.899999999999999</v>
      </c>
      <c r="DB45" s="17">
        <v>9.8000000000000007</v>
      </c>
      <c r="DC45" s="17">
        <v>5.4</v>
      </c>
      <c r="DD45" s="17">
        <v>0.6</v>
      </c>
      <c r="DE45" s="17">
        <v>1.5</v>
      </c>
      <c r="DF45" s="17">
        <v>2.6</v>
      </c>
      <c r="DG45" s="17">
        <v>20</v>
      </c>
      <c r="DH45" s="17">
        <v>20</v>
      </c>
      <c r="DI45" s="17">
        <v>18.100000000000001</v>
      </c>
      <c r="DJ45" s="17">
        <v>3.4</v>
      </c>
      <c r="DK45" s="17">
        <v>18.399999999999999</v>
      </c>
      <c r="DL45" s="17">
        <v>0</v>
      </c>
      <c r="DM45" s="17">
        <v>0</v>
      </c>
      <c r="DN45" s="17">
        <v>31.8</v>
      </c>
      <c r="DO45" s="17">
        <v>88.2</v>
      </c>
      <c r="DP45" s="17">
        <v>4.5</v>
      </c>
      <c r="DQ45" s="17">
        <v>2.2000000000000002</v>
      </c>
      <c r="DR45" s="17">
        <v>2.2000000000000002</v>
      </c>
      <c r="DS45" s="17">
        <v>1.4</v>
      </c>
      <c r="DT45" s="17">
        <v>0</v>
      </c>
      <c r="DU45" s="17">
        <v>2.9</v>
      </c>
      <c r="DV45" s="17">
        <v>12.3</v>
      </c>
      <c r="DW45" s="17">
        <v>2.6</v>
      </c>
      <c r="DX45" s="17"/>
      <c r="DY45" s="17">
        <v>19.7</v>
      </c>
      <c r="DZ45" s="17">
        <v>5.2</v>
      </c>
      <c r="EA45" s="17">
        <v>11.7</v>
      </c>
      <c r="EB45" s="17">
        <v>16.7</v>
      </c>
      <c r="EC45" s="17">
        <v>18</v>
      </c>
      <c r="ED45" s="17">
        <v>27.6</v>
      </c>
      <c r="EE45" s="17">
        <v>67.7</v>
      </c>
      <c r="EF45" s="17">
        <v>0</v>
      </c>
      <c r="EG45" s="17">
        <v>77.599999999999994</v>
      </c>
      <c r="EH45" s="17">
        <v>70.7</v>
      </c>
      <c r="EI45" s="17">
        <v>13</v>
      </c>
      <c r="EJ45" s="17">
        <v>9.6</v>
      </c>
      <c r="EK45" s="17">
        <v>16.399999999999999</v>
      </c>
      <c r="EL45" s="17">
        <v>8.1999999999999993</v>
      </c>
      <c r="EM45" s="17">
        <v>0</v>
      </c>
      <c r="EN45" s="17">
        <v>8</v>
      </c>
      <c r="EO45" s="17">
        <v>8.4</v>
      </c>
      <c r="EP45" s="17">
        <v>8.6</v>
      </c>
      <c r="EQ45" s="17">
        <v>15.4</v>
      </c>
      <c r="ER45" s="17">
        <v>0</v>
      </c>
      <c r="ES45" s="17">
        <v>0</v>
      </c>
      <c r="ET45" s="17">
        <v>0</v>
      </c>
      <c r="EU45" s="17">
        <v>0.6</v>
      </c>
      <c r="EV45" s="17">
        <v>126.2</v>
      </c>
      <c r="EW45" s="17">
        <v>131.30000000000001</v>
      </c>
      <c r="EX45" s="17">
        <v>0</v>
      </c>
      <c r="EY45" s="17">
        <v>0</v>
      </c>
      <c r="EZ45" s="17">
        <v>7.1</v>
      </c>
      <c r="FA45" s="17">
        <v>19.2</v>
      </c>
      <c r="FB45" s="17">
        <v>0</v>
      </c>
      <c r="FC45" s="17">
        <v>39.85</v>
      </c>
      <c r="FD45" s="17">
        <v>12.87</v>
      </c>
      <c r="FE45" s="17">
        <v>16.2</v>
      </c>
      <c r="FF45" s="17"/>
      <c r="FG45" s="17">
        <v>7</v>
      </c>
      <c r="FH45" s="17"/>
      <c r="FI45" s="17"/>
      <c r="FJ45" s="17">
        <v>7432.6319299999996</v>
      </c>
      <c r="FK45" s="15"/>
      <c r="FL45" s="17">
        <v>23.54495</v>
      </c>
      <c r="FM45" s="17">
        <v>7.968</v>
      </c>
      <c r="FN45" s="17"/>
      <c r="FO45" s="17">
        <v>12.4</v>
      </c>
      <c r="FP45" s="17">
        <v>26.304400000000001</v>
      </c>
      <c r="FQ45" s="17">
        <v>18.924990000000001</v>
      </c>
      <c r="FR45" s="17">
        <v>6.1</v>
      </c>
      <c r="FS45" s="17">
        <v>16.100000000000001</v>
      </c>
      <c r="FT45" s="17">
        <v>111.34233999999999</v>
      </c>
    </row>
    <row r="46" spans="1:176" ht="24" customHeight="1" x14ac:dyDescent="0.3">
      <c r="A46" s="16" t="s">
        <v>55</v>
      </c>
      <c r="B46" s="16" t="s">
        <v>825</v>
      </c>
      <c r="C46" s="17">
        <v>147</v>
      </c>
      <c r="D46" s="17">
        <v>645.5</v>
      </c>
      <c r="E46" s="17">
        <v>215.8</v>
      </c>
      <c r="F46" s="17"/>
      <c r="G46" s="17"/>
      <c r="H46" s="17">
        <v>89.9</v>
      </c>
      <c r="I46" s="17">
        <v>216.1</v>
      </c>
      <c r="J46" s="17">
        <v>26.1</v>
      </c>
      <c r="K46" s="17"/>
      <c r="L46" s="17">
        <v>187</v>
      </c>
      <c r="M46" s="17">
        <v>205.7</v>
      </c>
      <c r="N46" s="17">
        <v>207.3</v>
      </c>
      <c r="O46" s="17">
        <v>290.60000000000002</v>
      </c>
      <c r="P46" s="17"/>
      <c r="Q46" s="17"/>
      <c r="R46" s="17">
        <v>448.6</v>
      </c>
      <c r="S46" s="17">
        <v>5.0999999999999996</v>
      </c>
      <c r="T46" s="17"/>
      <c r="U46" s="17"/>
      <c r="V46" s="17"/>
      <c r="W46" s="17"/>
      <c r="X46" s="17">
        <v>164.4</v>
      </c>
      <c r="Y46" s="17">
        <v>7.2</v>
      </c>
      <c r="Z46" s="17">
        <v>5.3</v>
      </c>
      <c r="AA46" s="17">
        <v>22.1</v>
      </c>
      <c r="AB46" s="17">
        <v>5.9</v>
      </c>
      <c r="AC46" s="17">
        <v>9.5</v>
      </c>
      <c r="AD46" s="17">
        <v>66.2</v>
      </c>
      <c r="AE46" s="17"/>
      <c r="AF46" s="17"/>
      <c r="AG46" s="17"/>
      <c r="AH46" s="17"/>
      <c r="AI46" s="17">
        <v>90.1</v>
      </c>
      <c r="AJ46" s="17">
        <v>155</v>
      </c>
      <c r="AK46" s="17"/>
      <c r="AL46" s="17"/>
      <c r="AM46" s="17"/>
      <c r="AN46" s="17">
        <v>6.5</v>
      </c>
      <c r="AO46" s="17">
        <v>339.1</v>
      </c>
      <c r="AP46" s="17">
        <v>81.900000000000006</v>
      </c>
      <c r="AQ46" s="17">
        <v>148</v>
      </c>
      <c r="AR46" s="17">
        <v>41.9</v>
      </c>
      <c r="AS46" s="17">
        <v>18.8</v>
      </c>
      <c r="AT46" s="17">
        <v>19.8</v>
      </c>
      <c r="AU46" s="17">
        <v>88.1</v>
      </c>
      <c r="AV46" s="17">
        <v>182.8</v>
      </c>
      <c r="AW46" s="17">
        <v>183.3</v>
      </c>
      <c r="AX46" s="17">
        <v>183.2</v>
      </c>
      <c r="AY46" s="17">
        <v>87.3</v>
      </c>
      <c r="AZ46" s="17">
        <v>8.3000000000000007</v>
      </c>
      <c r="BA46" s="17">
        <v>2</v>
      </c>
      <c r="BB46" s="17">
        <v>27.8</v>
      </c>
      <c r="BC46" s="17">
        <v>40.6</v>
      </c>
      <c r="BD46" s="17">
        <v>4</v>
      </c>
      <c r="BE46" s="17">
        <v>13.9</v>
      </c>
      <c r="BF46" s="17">
        <v>87.2</v>
      </c>
      <c r="BG46" s="17"/>
      <c r="BH46" s="17"/>
      <c r="BI46" s="17">
        <v>47.5</v>
      </c>
      <c r="BJ46" s="17"/>
      <c r="BK46" s="17"/>
      <c r="BL46" s="17">
        <v>46.7</v>
      </c>
      <c r="BM46" s="17"/>
      <c r="BN46" s="17"/>
      <c r="BO46" s="17"/>
      <c r="BP46" s="17">
        <v>86.7</v>
      </c>
      <c r="BQ46" s="17">
        <v>177</v>
      </c>
      <c r="BR46" s="17">
        <v>0</v>
      </c>
      <c r="BS46" s="17">
        <v>200</v>
      </c>
      <c r="BT46" s="17">
        <v>78.400000000000006</v>
      </c>
      <c r="BU46" s="17"/>
      <c r="BV46" s="17"/>
      <c r="BW46" s="17"/>
      <c r="BX46" s="17"/>
      <c r="BY46" s="17"/>
      <c r="BZ46" s="17"/>
      <c r="CA46" s="17"/>
      <c r="CB46" s="17">
        <v>20.6</v>
      </c>
      <c r="CC46" s="17">
        <v>2</v>
      </c>
      <c r="CD46" s="17">
        <v>151.4</v>
      </c>
      <c r="CE46" s="17">
        <v>89.3</v>
      </c>
      <c r="CF46" s="17">
        <v>59.2</v>
      </c>
      <c r="CG46" s="17">
        <v>69.8</v>
      </c>
      <c r="CH46" s="17">
        <v>30.1</v>
      </c>
      <c r="CI46" s="17"/>
      <c r="CJ46" s="17"/>
      <c r="CK46" s="17"/>
      <c r="CL46" s="17">
        <v>144.9</v>
      </c>
      <c r="CM46" s="17">
        <v>145.9</v>
      </c>
      <c r="CN46" s="17">
        <v>148.4</v>
      </c>
      <c r="CO46" s="17"/>
      <c r="CP46" s="17"/>
      <c r="CQ46" s="17"/>
      <c r="CR46" s="17"/>
      <c r="CS46" s="17"/>
      <c r="CT46" s="17"/>
      <c r="CU46" s="17"/>
      <c r="CV46" s="17">
        <v>0</v>
      </c>
      <c r="CW46" s="17">
        <v>124.4</v>
      </c>
      <c r="CX46" s="17">
        <v>0</v>
      </c>
      <c r="CY46" s="17">
        <v>13.5</v>
      </c>
      <c r="CZ46" s="17">
        <v>1.31E-3</v>
      </c>
      <c r="DA46" s="17">
        <v>17.8</v>
      </c>
      <c r="DB46" s="17">
        <v>9.9</v>
      </c>
      <c r="DC46" s="17">
        <v>5.4</v>
      </c>
      <c r="DD46" s="17">
        <v>0.6</v>
      </c>
      <c r="DE46" s="17">
        <v>1.5</v>
      </c>
      <c r="DF46" s="17">
        <v>2.6</v>
      </c>
      <c r="DG46" s="17">
        <v>20.2</v>
      </c>
      <c r="DH46" s="17">
        <v>20</v>
      </c>
      <c r="DI46" s="17">
        <v>18.100000000000001</v>
      </c>
      <c r="DJ46" s="17">
        <v>3.4</v>
      </c>
      <c r="DK46" s="17">
        <v>18.399999999999999</v>
      </c>
      <c r="DL46" s="17">
        <v>0</v>
      </c>
      <c r="DM46" s="17">
        <v>0</v>
      </c>
      <c r="DN46" s="17">
        <v>31.7</v>
      </c>
      <c r="DO46" s="17">
        <v>88.8</v>
      </c>
      <c r="DP46" s="17">
        <v>4.5</v>
      </c>
      <c r="DQ46" s="17">
        <v>2.2000000000000002</v>
      </c>
      <c r="DR46" s="17">
        <v>2.2000000000000002</v>
      </c>
      <c r="DS46" s="17">
        <v>1.4</v>
      </c>
      <c r="DT46" s="17">
        <v>0</v>
      </c>
      <c r="DU46" s="17">
        <v>3.1</v>
      </c>
      <c r="DV46" s="17">
        <v>12.3</v>
      </c>
      <c r="DW46" s="17">
        <v>2.7</v>
      </c>
      <c r="DX46" s="17"/>
      <c r="DY46" s="17">
        <v>19.600000000000001</v>
      </c>
      <c r="DZ46" s="17">
        <v>5.2</v>
      </c>
      <c r="EA46" s="17">
        <v>11.7</v>
      </c>
      <c r="EB46" s="17">
        <v>16.8</v>
      </c>
      <c r="EC46" s="17">
        <v>17.8</v>
      </c>
      <c r="ED46" s="17">
        <v>26.4</v>
      </c>
      <c r="EE46" s="17">
        <v>60</v>
      </c>
      <c r="EF46" s="17">
        <v>0</v>
      </c>
      <c r="EG46" s="17">
        <v>72.599999999999994</v>
      </c>
      <c r="EH46" s="17">
        <v>67</v>
      </c>
      <c r="EI46" s="17">
        <v>12.2</v>
      </c>
      <c r="EJ46" s="17">
        <v>9.1999999999999993</v>
      </c>
      <c r="EK46" s="17">
        <v>16.399999999999999</v>
      </c>
      <c r="EL46" s="17">
        <v>8.1999999999999993</v>
      </c>
      <c r="EM46" s="17">
        <v>0</v>
      </c>
      <c r="EN46" s="17">
        <v>8.1999999999999993</v>
      </c>
      <c r="EO46" s="17">
        <v>8.4</v>
      </c>
      <c r="EP46" s="17">
        <v>8.6</v>
      </c>
      <c r="EQ46" s="17">
        <v>10.9</v>
      </c>
      <c r="ER46" s="17">
        <v>0</v>
      </c>
      <c r="ES46" s="17">
        <v>0</v>
      </c>
      <c r="ET46" s="17">
        <v>0</v>
      </c>
      <c r="EU46" s="17">
        <v>0.6</v>
      </c>
      <c r="EV46" s="17">
        <v>122.7</v>
      </c>
      <c r="EW46" s="17">
        <v>133.4</v>
      </c>
      <c r="EX46" s="17">
        <v>0</v>
      </c>
      <c r="EY46" s="17">
        <v>0</v>
      </c>
      <c r="EZ46" s="17">
        <v>7</v>
      </c>
      <c r="FA46" s="17">
        <v>19.2</v>
      </c>
      <c r="FB46" s="17">
        <v>0</v>
      </c>
      <c r="FC46" s="17">
        <v>42.23</v>
      </c>
      <c r="FD46" s="17">
        <v>12.88</v>
      </c>
      <c r="FE46" s="17">
        <v>16.7</v>
      </c>
      <c r="FF46" s="17"/>
      <c r="FG46" s="17">
        <v>7.6</v>
      </c>
      <c r="FH46" s="17"/>
      <c r="FI46" s="17"/>
      <c r="FJ46" s="17">
        <v>7419.0113099999999</v>
      </c>
      <c r="FK46" s="15"/>
      <c r="FL46" s="17">
        <v>23.525939999999999</v>
      </c>
      <c r="FM46" s="17">
        <v>7.9640000000000004</v>
      </c>
      <c r="FN46" s="17"/>
      <c r="FO46" s="17">
        <v>12.4</v>
      </c>
      <c r="FP46" s="17">
        <v>26.451039999999999</v>
      </c>
      <c r="FQ46" s="17">
        <v>18.924890000000001</v>
      </c>
      <c r="FR46" s="17">
        <v>6</v>
      </c>
      <c r="FS46" s="17">
        <v>16.2</v>
      </c>
      <c r="FT46" s="17">
        <v>111.46587</v>
      </c>
    </row>
    <row r="47" spans="1:176" ht="24" customHeight="1" x14ac:dyDescent="0.3">
      <c r="A47" s="16" t="s">
        <v>55</v>
      </c>
      <c r="B47" s="16" t="s">
        <v>826</v>
      </c>
      <c r="C47" s="17">
        <v>145.6</v>
      </c>
      <c r="D47" s="17">
        <v>648.20000000000005</v>
      </c>
      <c r="E47" s="17">
        <v>216.9</v>
      </c>
      <c r="F47" s="17"/>
      <c r="G47" s="17"/>
      <c r="H47" s="17">
        <v>90.2</v>
      </c>
      <c r="I47" s="17">
        <v>219.6</v>
      </c>
      <c r="J47" s="17">
        <v>26.5</v>
      </c>
      <c r="K47" s="17"/>
      <c r="L47" s="17">
        <v>186.3</v>
      </c>
      <c r="M47" s="17">
        <v>205.5</v>
      </c>
      <c r="N47" s="17">
        <v>206.3</v>
      </c>
      <c r="O47" s="17">
        <v>289.5</v>
      </c>
      <c r="P47" s="17"/>
      <c r="Q47" s="17"/>
      <c r="R47" s="17">
        <v>537.70000000000005</v>
      </c>
      <c r="S47" s="17">
        <v>5.0999999999999996</v>
      </c>
      <c r="T47" s="17"/>
      <c r="U47" s="17"/>
      <c r="V47" s="17"/>
      <c r="W47" s="17"/>
      <c r="X47" s="17">
        <v>164.8</v>
      </c>
      <c r="Y47" s="17">
        <v>7.3</v>
      </c>
      <c r="Z47" s="17">
        <v>5.4</v>
      </c>
      <c r="AA47" s="17">
        <v>22</v>
      </c>
      <c r="AB47" s="17">
        <v>5.9</v>
      </c>
      <c r="AC47" s="17">
        <v>9.4</v>
      </c>
      <c r="AD47" s="17">
        <v>67.3</v>
      </c>
      <c r="AE47" s="17"/>
      <c r="AF47" s="17"/>
      <c r="AG47" s="17"/>
      <c r="AH47" s="17"/>
      <c r="AI47" s="17">
        <v>90.4</v>
      </c>
      <c r="AJ47" s="17">
        <v>67</v>
      </c>
      <c r="AK47" s="17"/>
      <c r="AL47" s="17"/>
      <c r="AM47" s="17"/>
      <c r="AN47" s="17">
        <v>6.5</v>
      </c>
      <c r="AO47" s="17">
        <v>339.8</v>
      </c>
      <c r="AP47" s="17">
        <v>81.599999999999994</v>
      </c>
      <c r="AQ47" s="17">
        <v>148.1</v>
      </c>
      <c r="AR47" s="17">
        <v>42.1</v>
      </c>
      <c r="AS47" s="17">
        <v>18.8</v>
      </c>
      <c r="AT47" s="17">
        <v>19.8</v>
      </c>
      <c r="AU47" s="17">
        <v>85.7</v>
      </c>
      <c r="AV47" s="17">
        <v>182.3</v>
      </c>
      <c r="AW47" s="17">
        <v>182</v>
      </c>
      <c r="AX47" s="17">
        <v>183.9</v>
      </c>
      <c r="AY47" s="17">
        <v>87.4</v>
      </c>
      <c r="AZ47" s="17">
        <v>8.4</v>
      </c>
      <c r="BA47" s="17">
        <v>2</v>
      </c>
      <c r="BB47" s="17">
        <v>31.9</v>
      </c>
      <c r="BC47" s="17">
        <v>40.5</v>
      </c>
      <c r="BD47" s="17">
        <v>4</v>
      </c>
      <c r="BE47" s="17">
        <v>13.9</v>
      </c>
      <c r="BF47" s="17">
        <v>129.9</v>
      </c>
      <c r="BG47" s="17"/>
      <c r="BH47" s="17"/>
      <c r="BI47" s="17">
        <v>47.5</v>
      </c>
      <c r="BJ47" s="17"/>
      <c r="BK47" s="17"/>
      <c r="BL47" s="17">
        <v>47</v>
      </c>
      <c r="BM47" s="17"/>
      <c r="BN47" s="17"/>
      <c r="BO47" s="17"/>
      <c r="BP47" s="17">
        <v>86.8</v>
      </c>
      <c r="BQ47" s="17">
        <v>177.3</v>
      </c>
      <c r="BR47" s="17">
        <v>0</v>
      </c>
      <c r="BS47" s="17">
        <v>107.9</v>
      </c>
      <c r="BT47" s="17">
        <v>78</v>
      </c>
      <c r="BU47" s="17"/>
      <c r="BV47" s="17"/>
      <c r="BW47" s="17"/>
      <c r="BX47" s="17"/>
      <c r="BY47" s="17"/>
      <c r="BZ47" s="17"/>
      <c r="CA47" s="17"/>
      <c r="CB47" s="17">
        <v>22</v>
      </c>
      <c r="CC47" s="17">
        <v>2</v>
      </c>
      <c r="CD47" s="17">
        <v>149.69999999999999</v>
      </c>
      <c r="CE47" s="17">
        <v>105</v>
      </c>
      <c r="CF47" s="17">
        <v>62.3</v>
      </c>
      <c r="CG47" s="17">
        <v>72.900000000000006</v>
      </c>
      <c r="CH47" s="17">
        <v>30.1</v>
      </c>
      <c r="CI47" s="17"/>
      <c r="CJ47" s="17"/>
      <c r="CK47" s="17"/>
      <c r="CL47" s="17">
        <v>145.69999999999999</v>
      </c>
      <c r="CM47" s="17">
        <v>146.6</v>
      </c>
      <c r="CN47" s="17">
        <v>148.9</v>
      </c>
      <c r="CO47" s="17"/>
      <c r="CP47" s="17"/>
      <c r="CQ47" s="17"/>
      <c r="CR47" s="17"/>
      <c r="CS47" s="17"/>
      <c r="CT47" s="17"/>
      <c r="CU47" s="17"/>
      <c r="CV47" s="17">
        <v>0</v>
      </c>
      <c r="CW47" s="17">
        <v>118.2</v>
      </c>
      <c r="CX47" s="17">
        <v>0</v>
      </c>
      <c r="CY47" s="17">
        <v>12.8</v>
      </c>
      <c r="CZ47" s="17">
        <v>0</v>
      </c>
      <c r="DA47" s="17">
        <v>17.899999999999999</v>
      </c>
      <c r="DB47" s="17">
        <v>10</v>
      </c>
      <c r="DC47" s="17">
        <v>5.3</v>
      </c>
      <c r="DD47" s="17">
        <v>0.6</v>
      </c>
      <c r="DE47" s="17">
        <v>1.5</v>
      </c>
      <c r="DF47" s="17">
        <v>2.6</v>
      </c>
      <c r="DG47" s="17">
        <v>20.3</v>
      </c>
      <c r="DH47" s="17">
        <v>20</v>
      </c>
      <c r="DI47" s="17">
        <v>17.600000000000001</v>
      </c>
      <c r="DJ47" s="17">
        <v>3.4</v>
      </c>
      <c r="DK47" s="17">
        <v>18.399999999999999</v>
      </c>
      <c r="DL47" s="17">
        <v>0</v>
      </c>
      <c r="DM47" s="17">
        <v>0</v>
      </c>
      <c r="DN47" s="17">
        <v>31.9</v>
      </c>
      <c r="DO47" s="17">
        <v>88.6</v>
      </c>
      <c r="DP47" s="17">
        <v>4.5</v>
      </c>
      <c r="DQ47" s="17">
        <v>2.2000000000000002</v>
      </c>
      <c r="DR47" s="17">
        <v>2.2000000000000002</v>
      </c>
      <c r="DS47" s="17">
        <v>1.4</v>
      </c>
      <c r="DT47" s="17">
        <v>0</v>
      </c>
      <c r="DU47" s="17">
        <v>3.1</v>
      </c>
      <c r="DV47" s="17">
        <v>12.3</v>
      </c>
      <c r="DW47" s="17">
        <v>2.8</v>
      </c>
      <c r="DX47" s="17"/>
      <c r="DY47" s="17">
        <v>19.7</v>
      </c>
      <c r="DZ47" s="17">
        <v>5.0999999999999996</v>
      </c>
      <c r="EA47" s="17">
        <v>11.9</v>
      </c>
      <c r="EB47" s="17">
        <v>16.899999999999999</v>
      </c>
      <c r="EC47" s="17">
        <v>17.8</v>
      </c>
      <c r="ED47" s="17">
        <v>26</v>
      </c>
      <c r="EE47" s="17">
        <v>61</v>
      </c>
      <c r="EF47" s="17">
        <v>0</v>
      </c>
      <c r="EG47" s="17">
        <v>82.1</v>
      </c>
      <c r="EH47" s="17">
        <v>74.7</v>
      </c>
      <c r="EI47" s="17">
        <v>13.8</v>
      </c>
      <c r="EJ47" s="17">
        <v>10.199999999999999</v>
      </c>
      <c r="EK47" s="17">
        <v>16.399999999999999</v>
      </c>
      <c r="EL47" s="17">
        <v>8.1999999999999993</v>
      </c>
      <c r="EM47" s="17">
        <v>0</v>
      </c>
      <c r="EN47" s="17">
        <v>8.4</v>
      </c>
      <c r="EO47" s="17">
        <v>9</v>
      </c>
      <c r="EP47" s="17">
        <v>8.9</v>
      </c>
      <c r="EQ47" s="17">
        <v>9.4</v>
      </c>
      <c r="ER47" s="17">
        <v>0</v>
      </c>
      <c r="ES47" s="17">
        <v>0</v>
      </c>
      <c r="ET47" s="17">
        <v>0</v>
      </c>
      <c r="EU47" s="17">
        <v>0.6</v>
      </c>
      <c r="EV47" s="17">
        <v>123.6</v>
      </c>
      <c r="EW47" s="17">
        <v>136.69999999999999</v>
      </c>
      <c r="EX47" s="17">
        <v>0</v>
      </c>
      <c r="EY47" s="17">
        <v>0</v>
      </c>
      <c r="EZ47" s="17">
        <v>7</v>
      </c>
      <c r="FA47" s="17">
        <v>19.2</v>
      </c>
      <c r="FB47" s="17">
        <v>0</v>
      </c>
      <c r="FC47" s="17">
        <v>43.42</v>
      </c>
      <c r="FD47" s="17">
        <v>14.02</v>
      </c>
      <c r="FE47" s="17">
        <v>16.600000000000001</v>
      </c>
      <c r="FF47" s="17"/>
      <c r="FG47" s="17">
        <v>8.1</v>
      </c>
      <c r="FH47" s="17"/>
      <c r="FI47" s="17"/>
      <c r="FJ47" s="17">
        <v>7421.54</v>
      </c>
      <c r="FK47" s="15"/>
      <c r="FL47" s="17">
        <v>23.5456</v>
      </c>
      <c r="FM47" s="17">
        <v>7.9669999999999996</v>
      </c>
      <c r="FN47" s="17"/>
      <c r="FO47" s="17">
        <v>12.4</v>
      </c>
      <c r="FP47" s="17">
        <v>26.704519999999999</v>
      </c>
      <c r="FQ47" s="17">
        <v>18.92388</v>
      </c>
      <c r="FR47" s="17">
        <v>6.1</v>
      </c>
      <c r="FS47" s="17">
        <v>16</v>
      </c>
      <c r="FT47" s="17">
        <v>111.64100000000001</v>
      </c>
    </row>
    <row r="48" spans="1:176" ht="24" customHeight="1" x14ac:dyDescent="0.3">
      <c r="A48" s="16" t="s">
        <v>55</v>
      </c>
      <c r="B48" s="16" t="s">
        <v>827</v>
      </c>
      <c r="C48" s="17">
        <v>146.30000000000001</v>
      </c>
      <c r="D48" s="17">
        <v>647.79999999999995</v>
      </c>
      <c r="E48" s="17">
        <v>216.4</v>
      </c>
      <c r="F48" s="17"/>
      <c r="G48" s="17"/>
      <c r="H48" s="17">
        <v>90</v>
      </c>
      <c r="I48" s="17">
        <v>217.9</v>
      </c>
      <c r="J48" s="17">
        <v>26.5</v>
      </c>
      <c r="K48" s="17"/>
      <c r="L48" s="17">
        <v>186.8</v>
      </c>
      <c r="M48" s="17">
        <v>206.3</v>
      </c>
      <c r="N48" s="17">
        <v>207.2</v>
      </c>
      <c r="O48" s="17">
        <v>291.8</v>
      </c>
      <c r="P48" s="17"/>
      <c r="Q48" s="17"/>
      <c r="R48" s="17">
        <v>545</v>
      </c>
      <c r="S48" s="17">
        <v>5.0999999999999996</v>
      </c>
      <c r="T48" s="17"/>
      <c r="U48" s="17"/>
      <c r="V48" s="17"/>
      <c r="W48" s="17"/>
      <c r="X48" s="17">
        <v>163.80000000000001</v>
      </c>
      <c r="Y48" s="17">
        <v>7.2</v>
      </c>
      <c r="Z48" s="17">
        <v>5.3</v>
      </c>
      <c r="AA48" s="17">
        <v>22.1</v>
      </c>
      <c r="AB48" s="17">
        <v>5.9</v>
      </c>
      <c r="AC48" s="17">
        <v>9.4</v>
      </c>
      <c r="AD48" s="17">
        <v>66.5</v>
      </c>
      <c r="AE48" s="17"/>
      <c r="AF48" s="17"/>
      <c r="AG48" s="17"/>
      <c r="AH48" s="17"/>
      <c r="AI48" s="17">
        <v>110.2</v>
      </c>
      <c r="AJ48" s="17">
        <v>98.8</v>
      </c>
      <c r="AK48" s="17"/>
      <c r="AL48" s="17"/>
      <c r="AM48" s="17"/>
      <c r="AN48" s="17">
        <v>6.5</v>
      </c>
      <c r="AO48" s="17">
        <v>339.8</v>
      </c>
      <c r="AP48" s="17">
        <v>81.599999999999994</v>
      </c>
      <c r="AQ48" s="17">
        <v>147.9</v>
      </c>
      <c r="AR48" s="17">
        <v>42.1</v>
      </c>
      <c r="AS48" s="17">
        <v>18.7</v>
      </c>
      <c r="AT48" s="17">
        <v>19.8</v>
      </c>
      <c r="AU48" s="17">
        <v>89.3</v>
      </c>
      <c r="AV48" s="17">
        <v>183.1</v>
      </c>
      <c r="AW48" s="17">
        <v>183.2</v>
      </c>
      <c r="AX48" s="17">
        <v>183.7</v>
      </c>
      <c r="AY48" s="17">
        <v>87.3</v>
      </c>
      <c r="AZ48" s="17">
        <v>8.4</v>
      </c>
      <c r="BA48" s="17">
        <v>2</v>
      </c>
      <c r="BB48" s="17">
        <v>31.5</v>
      </c>
      <c r="BC48" s="17">
        <v>40.6</v>
      </c>
      <c r="BD48" s="17">
        <v>4</v>
      </c>
      <c r="BE48" s="17">
        <v>28.1</v>
      </c>
      <c r="BF48" s="17">
        <v>123.2</v>
      </c>
      <c r="BG48" s="17"/>
      <c r="BH48" s="17"/>
      <c r="BI48" s="17">
        <v>47.5</v>
      </c>
      <c r="BJ48" s="17"/>
      <c r="BK48" s="17"/>
      <c r="BL48" s="17">
        <v>46.9</v>
      </c>
      <c r="BM48" s="17"/>
      <c r="BN48" s="17"/>
      <c r="BO48" s="17"/>
      <c r="BP48" s="17">
        <v>86.8</v>
      </c>
      <c r="BQ48" s="17">
        <v>166.6</v>
      </c>
      <c r="BR48" s="17">
        <v>0</v>
      </c>
      <c r="BS48" s="17">
        <v>68.599999999999994</v>
      </c>
      <c r="BT48" s="17">
        <v>74.900000000000006</v>
      </c>
      <c r="BU48" s="17"/>
      <c r="BV48" s="17"/>
      <c r="BW48" s="17"/>
      <c r="BX48" s="17"/>
      <c r="BY48" s="17"/>
      <c r="BZ48" s="17"/>
      <c r="CA48" s="17"/>
      <c r="CB48" s="17">
        <v>31.8</v>
      </c>
      <c r="CC48" s="17">
        <v>2</v>
      </c>
      <c r="CD48" s="17">
        <v>155.19999999999999</v>
      </c>
      <c r="CE48" s="17">
        <v>104.7</v>
      </c>
      <c r="CF48" s="17">
        <v>64.3</v>
      </c>
      <c r="CG48" s="17">
        <v>73.900000000000006</v>
      </c>
      <c r="CH48" s="17">
        <v>30</v>
      </c>
      <c r="CI48" s="17"/>
      <c r="CJ48" s="17"/>
      <c r="CK48" s="17"/>
      <c r="CL48" s="17">
        <v>145.5</v>
      </c>
      <c r="CM48" s="17">
        <v>146.69999999999999</v>
      </c>
      <c r="CN48" s="17">
        <v>148.80000000000001</v>
      </c>
      <c r="CO48" s="17"/>
      <c r="CP48" s="17"/>
      <c r="CQ48" s="17"/>
      <c r="CR48" s="17"/>
      <c r="CS48" s="17"/>
      <c r="CT48" s="17"/>
      <c r="CU48" s="17"/>
      <c r="CV48" s="17">
        <v>0</v>
      </c>
      <c r="CW48" s="17">
        <v>121</v>
      </c>
      <c r="CX48" s="17">
        <v>0</v>
      </c>
      <c r="CY48" s="17">
        <v>13.4</v>
      </c>
      <c r="CZ48" s="17">
        <v>0</v>
      </c>
      <c r="DA48" s="17">
        <v>18.100000000000001</v>
      </c>
      <c r="DB48" s="17">
        <v>9.9</v>
      </c>
      <c r="DC48" s="17">
        <v>5.2</v>
      </c>
      <c r="DD48" s="17">
        <v>0.6</v>
      </c>
      <c r="DE48" s="17">
        <v>1.5</v>
      </c>
      <c r="DF48" s="17">
        <v>2.6</v>
      </c>
      <c r="DG48" s="17">
        <v>20.399999999999999</v>
      </c>
      <c r="DH48" s="17">
        <v>20</v>
      </c>
      <c r="DI48" s="17">
        <v>17.600000000000001</v>
      </c>
      <c r="DJ48" s="17">
        <v>3.4</v>
      </c>
      <c r="DK48" s="17">
        <v>18.399999999999999</v>
      </c>
      <c r="DL48" s="17">
        <v>0</v>
      </c>
      <c r="DM48" s="17">
        <v>0</v>
      </c>
      <c r="DN48" s="17">
        <v>27.9</v>
      </c>
      <c r="DO48" s="17">
        <v>79.3</v>
      </c>
      <c r="DP48" s="17">
        <v>4.5</v>
      </c>
      <c r="DQ48" s="17">
        <v>2.2000000000000002</v>
      </c>
      <c r="DR48" s="17">
        <v>2.2000000000000002</v>
      </c>
      <c r="DS48" s="17">
        <v>1.4</v>
      </c>
      <c r="DT48" s="17">
        <v>0</v>
      </c>
      <c r="DU48" s="17">
        <v>2.9</v>
      </c>
      <c r="DV48" s="17">
        <v>12.3</v>
      </c>
      <c r="DW48" s="17">
        <v>2.9</v>
      </c>
      <c r="DX48" s="17"/>
      <c r="DY48" s="17">
        <v>19.7</v>
      </c>
      <c r="DZ48" s="17">
        <v>5.0999999999999996</v>
      </c>
      <c r="EA48" s="17">
        <v>11.6</v>
      </c>
      <c r="EB48" s="17">
        <v>16.7</v>
      </c>
      <c r="EC48" s="17">
        <v>18</v>
      </c>
      <c r="ED48" s="17">
        <v>26.4</v>
      </c>
      <c r="EE48" s="17">
        <v>56.3</v>
      </c>
      <c r="EF48" s="17">
        <v>0</v>
      </c>
      <c r="EG48" s="17">
        <v>84.2</v>
      </c>
      <c r="EH48" s="17">
        <v>76.8</v>
      </c>
      <c r="EI48" s="17">
        <v>14.3</v>
      </c>
      <c r="EJ48" s="17">
        <v>10.4</v>
      </c>
      <c r="EK48" s="17">
        <v>16.399999999999999</v>
      </c>
      <c r="EL48" s="17">
        <v>8.1999999999999993</v>
      </c>
      <c r="EM48" s="17">
        <v>0</v>
      </c>
      <c r="EN48" s="17">
        <v>8.4</v>
      </c>
      <c r="EO48" s="17">
        <v>9</v>
      </c>
      <c r="EP48" s="17">
        <v>9.1999999999999993</v>
      </c>
      <c r="EQ48" s="17">
        <v>9</v>
      </c>
      <c r="ER48" s="17">
        <v>0</v>
      </c>
      <c r="ES48" s="17">
        <v>0</v>
      </c>
      <c r="ET48" s="17">
        <v>0</v>
      </c>
      <c r="EU48" s="17">
        <v>0.6</v>
      </c>
      <c r="EV48" s="17">
        <v>124.8</v>
      </c>
      <c r="EW48" s="17">
        <v>102.5</v>
      </c>
      <c r="EX48" s="17">
        <v>0</v>
      </c>
      <c r="EY48" s="17">
        <v>0</v>
      </c>
      <c r="EZ48" s="17">
        <v>7.1</v>
      </c>
      <c r="FA48" s="17">
        <v>19.2</v>
      </c>
      <c r="FB48" s="17">
        <v>0</v>
      </c>
      <c r="FC48" s="17">
        <v>43.52</v>
      </c>
      <c r="FD48" s="17">
        <v>13.698</v>
      </c>
      <c r="FE48" s="17">
        <v>16.8</v>
      </c>
      <c r="FF48" s="17"/>
      <c r="FG48" s="17">
        <v>8</v>
      </c>
      <c r="FH48" s="17"/>
      <c r="FI48" s="17"/>
      <c r="FJ48" s="17">
        <v>7414.9179999999997</v>
      </c>
      <c r="FK48" s="15"/>
      <c r="FL48" s="17">
        <v>23.502890000000001</v>
      </c>
      <c r="FM48" s="17">
        <v>7.9669999999999996</v>
      </c>
      <c r="FN48" s="17"/>
      <c r="FO48" s="17">
        <v>12.4</v>
      </c>
      <c r="FP48" s="17">
        <v>26.882950000000001</v>
      </c>
      <c r="FQ48" s="17">
        <v>18.92249</v>
      </c>
      <c r="FR48" s="17">
        <v>6.2</v>
      </c>
      <c r="FS48" s="17">
        <v>16</v>
      </c>
      <c r="FT48" s="17">
        <v>111.87533000000001</v>
      </c>
    </row>
    <row r="49" spans="1:176" ht="24" customHeight="1" x14ac:dyDescent="0.3">
      <c r="A49" s="16" t="s">
        <v>55</v>
      </c>
      <c r="B49" s="16" t="s">
        <v>828</v>
      </c>
      <c r="C49" s="17">
        <v>146.69999999999999</v>
      </c>
      <c r="D49" s="17">
        <v>648.20000000000005</v>
      </c>
      <c r="E49" s="17">
        <v>217.2</v>
      </c>
      <c r="F49" s="17"/>
      <c r="G49" s="17"/>
      <c r="H49" s="17">
        <v>90.1</v>
      </c>
      <c r="I49" s="17">
        <v>216.2</v>
      </c>
      <c r="J49" s="17">
        <v>25.6</v>
      </c>
      <c r="K49" s="17"/>
      <c r="L49" s="17">
        <v>186.8</v>
      </c>
      <c r="M49" s="17">
        <v>205</v>
      </c>
      <c r="N49" s="17">
        <v>206.1</v>
      </c>
      <c r="O49" s="17">
        <v>291.10000000000002</v>
      </c>
      <c r="P49" s="17"/>
      <c r="Q49" s="17"/>
      <c r="R49" s="17">
        <v>505.8</v>
      </c>
      <c r="S49" s="17">
        <v>5.0999999999999996</v>
      </c>
      <c r="T49" s="17"/>
      <c r="U49" s="17"/>
      <c r="V49" s="17"/>
      <c r="W49" s="17"/>
      <c r="X49" s="17">
        <v>163</v>
      </c>
      <c r="Y49" s="17">
        <v>7.3</v>
      </c>
      <c r="Z49" s="17">
        <v>5.4</v>
      </c>
      <c r="AA49" s="17">
        <v>22.1</v>
      </c>
      <c r="AB49" s="17">
        <v>6</v>
      </c>
      <c r="AC49" s="17">
        <v>9.4</v>
      </c>
      <c r="AD49" s="17">
        <v>67.7</v>
      </c>
      <c r="AE49" s="17"/>
      <c r="AF49" s="17"/>
      <c r="AG49" s="17"/>
      <c r="AH49" s="17"/>
      <c r="AI49" s="17">
        <v>110.3</v>
      </c>
      <c r="AJ49" s="17">
        <v>113.4</v>
      </c>
      <c r="AK49" s="17"/>
      <c r="AL49" s="17"/>
      <c r="AM49" s="17"/>
      <c r="AN49" s="17">
        <v>6.5</v>
      </c>
      <c r="AO49" s="17">
        <v>339.3</v>
      </c>
      <c r="AP49" s="17">
        <v>80.8</v>
      </c>
      <c r="AQ49" s="17">
        <v>148.1</v>
      </c>
      <c r="AR49" s="17">
        <v>42.1</v>
      </c>
      <c r="AS49" s="17">
        <v>18.8</v>
      </c>
      <c r="AT49" s="17">
        <v>19.8</v>
      </c>
      <c r="AU49" s="17">
        <v>89.9</v>
      </c>
      <c r="AV49" s="17">
        <v>182.9</v>
      </c>
      <c r="AW49" s="17">
        <v>183.2</v>
      </c>
      <c r="AX49" s="17">
        <v>183.7</v>
      </c>
      <c r="AY49" s="17">
        <v>108.1</v>
      </c>
      <c r="AZ49" s="17">
        <v>8.3000000000000007</v>
      </c>
      <c r="BA49" s="17">
        <v>2</v>
      </c>
      <c r="BB49" s="17">
        <v>27.4</v>
      </c>
      <c r="BC49" s="17">
        <v>40.5</v>
      </c>
      <c r="BD49" s="17">
        <v>4</v>
      </c>
      <c r="BE49" s="17">
        <v>27.9</v>
      </c>
      <c r="BF49" s="17">
        <v>133.9</v>
      </c>
      <c r="BG49" s="17"/>
      <c r="BH49" s="17"/>
      <c r="BI49" s="17">
        <v>47.5</v>
      </c>
      <c r="BJ49" s="17"/>
      <c r="BK49" s="17"/>
      <c r="BL49" s="17">
        <v>47</v>
      </c>
      <c r="BM49" s="17"/>
      <c r="BN49" s="17"/>
      <c r="BO49" s="17"/>
      <c r="BP49" s="17">
        <v>86.8</v>
      </c>
      <c r="BQ49" s="17">
        <v>159.5</v>
      </c>
      <c r="BR49" s="17">
        <v>0</v>
      </c>
      <c r="BS49" s="17">
        <v>0</v>
      </c>
      <c r="BT49" s="17">
        <v>69.400000000000006</v>
      </c>
      <c r="BU49" s="17"/>
      <c r="BV49" s="17"/>
      <c r="BW49" s="17"/>
      <c r="BX49" s="17"/>
      <c r="BY49" s="17"/>
      <c r="BZ49" s="17"/>
      <c r="CA49" s="17"/>
      <c r="CB49" s="17">
        <v>33.200000000000003</v>
      </c>
      <c r="CC49" s="17">
        <v>2</v>
      </c>
      <c r="CD49" s="17">
        <v>140.30000000000001</v>
      </c>
      <c r="CE49" s="17">
        <v>98.3</v>
      </c>
      <c r="CF49" s="17">
        <v>64.2</v>
      </c>
      <c r="CG49" s="17">
        <v>73.900000000000006</v>
      </c>
      <c r="CH49" s="17">
        <v>30</v>
      </c>
      <c r="CI49" s="17"/>
      <c r="CJ49" s="17"/>
      <c r="CK49" s="17"/>
      <c r="CL49" s="17">
        <v>145.30000000000001</v>
      </c>
      <c r="CM49" s="17">
        <v>146.5</v>
      </c>
      <c r="CN49" s="17">
        <v>148.5</v>
      </c>
      <c r="CO49" s="17"/>
      <c r="CP49" s="17"/>
      <c r="CQ49" s="17"/>
      <c r="CR49" s="17"/>
      <c r="CS49" s="17"/>
      <c r="CT49" s="17"/>
      <c r="CU49" s="17"/>
      <c r="CV49" s="17">
        <v>0</v>
      </c>
      <c r="CW49" s="17">
        <v>124.2</v>
      </c>
      <c r="CX49" s="17">
        <v>0</v>
      </c>
      <c r="CY49" s="17">
        <v>8.3000000000000007</v>
      </c>
      <c r="CZ49" s="17">
        <v>0</v>
      </c>
      <c r="DA49" s="17">
        <v>18.2</v>
      </c>
      <c r="DB49" s="17">
        <v>9.9</v>
      </c>
      <c r="DC49" s="17">
        <v>5.2</v>
      </c>
      <c r="DD49" s="17">
        <v>0.6</v>
      </c>
      <c r="DE49" s="17">
        <v>1.5</v>
      </c>
      <c r="DF49" s="17">
        <v>2.6</v>
      </c>
      <c r="DG49" s="17">
        <v>20.399999999999999</v>
      </c>
      <c r="DH49" s="17">
        <v>20</v>
      </c>
      <c r="DI49" s="17">
        <v>17.100000000000001</v>
      </c>
      <c r="DJ49" s="17">
        <v>3.5</v>
      </c>
      <c r="DK49" s="17">
        <v>18.399999999999999</v>
      </c>
      <c r="DL49" s="17">
        <v>0</v>
      </c>
      <c r="DM49" s="17">
        <v>0</v>
      </c>
      <c r="DN49" s="17">
        <v>31</v>
      </c>
      <c r="DO49" s="17">
        <v>83.1</v>
      </c>
      <c r="DP49" s="17">
        <v>4.5</v>
      </c>
      <c r="DQ49" s="17">
        <v>2.2000000000000002</v>
      </c>
      <c r="DR49" s="17">
        <v>2.2000000000000002</v>
      </c>
      <c r="DS49" s="17">
        <v>1.4</v>
      </c>
      <c r="DT49" s="17">
        <v>0</v>
      </c>
      <c r="DU49" s="17">
        <v>2.9</v>
      </c>
      <c r="DV49" s="17">
        <v>12.3</v>
      </c>
      <c r="DW49" s="17">
        <v>3</v>
      </c>
      <c r="DX49" s="17"/>
      <c r="DY49" s="17">
        <v>19.7</v>
      </c>
      <c r="DZ49" s="17">
        <v>5.0999999999999996</v>
      </c>
      <c r="EA49" s="17">
        <v>11.6</v>
      </c>
      <c r="EB49" s="17">
        <v>15.7</v>
      </c>
      <c r="EC49" s="17">
        <v>18</v>
      </c>
      <c r="ED49" s="17">
        <v>24.8</v>
      </c>
      <c r="EE49" s="17">
        <v>50.4</v>
      </c>
      <c r="EF49" s="17">
        <v>0</v>
      </c>
      <c r="EG49" s="17">
        <v>86.9</v>
      </c>
      <c r="EH49" s="17">
        <v>78.900000000000006</v>
      </c>
      <c r="EI49" s="17">
        <v>14.6</v>
      </c>
      <c r="EJ49" s="17">
        <v>10.7</v>
      </c>
      <c r="EK49" s="17">
        <v>16.5</v>
      </c>
      <c r="EL49" s="17">
        <v>8.1999999999999993</v>
      </c>
      <c r="EM49" s="17">
        <v>0</v>
      </c>
      <c r="EN49" s="17">
        <v>8.1999999999999993</v>
      </c>
      <c r="EO49" s="17">
        <v>9</v>
      </c>
      <c r="EP49" s="17">
        <v>9.1999999999999993</v>
      </c>
      <c r="EQ49" s="17">
        <v>3.9</v>
      </c>
      <c r="ER49" s="17">
        <v>0</v>
      </c>
      <c r="ES49" s="17">
        <v>0</v>
      </c>
      <c r="ET49" s="17">
        <v>0</v>
      </c>
      <c r="EU49" s="17">
        <v>0.6</v>
      </c>
      <c r="EV49" s="17">
        <v>125.2</v>
      </c>
      <c r="EW49" s="17">
        <v>115.5</v>
      </c>
      <c r="EX49" s="17">
        <v>0</v>
      </c>
      <c r="EY49" s="17">
        <v>0</v>
      </c>
      <c r="EZ49" s="17">
        <v>7.1</v>
      </c>
      <c r="FA49" s="17">
        <v>19.2</v>
      </c>
      <c r="FB49" s="17">
        <v>0</v>
      </c>
      <c r="FC49" s="17">
        <v>43.53</v>
      </c>
      <c r="FD49" s="17">
        <v>14.02</v>
      </c>
      <c r="FE49" s="17">
        <v>16.5</v>
      </c>
      <c r="FF49" s="17"/>
      <c r="FG49" s="17">
        <v>7.9</v>
      </c>
      <c r="FH49" s="17"/>
      <c r="FI49" s="17"/>
      <c r="FJ49" s="17">
        <v>7321.55</v>
      </c>
      <c r="FK49" s="15"/>
      <c r="FL49" s="17">
        <v>23.50638</v>
      </c>
      <c r="FM49" s="17">
        <v>7.9669999999999996</v>
      </c>
      <c r="FN49" s="17"/>
      <c r="FO49" s="17">
        <v>12.4</v>
      </c>
      <c r="FP49" s="17">
        <v>26.898710000000001</v>
      </c>
      <c r="FQ49" s="17">
        <v>18.921530000000001</v>
      </c>
      <c r="FR49" s="17">
        <v>6.3</v>
      </c>
      <c r="FS49" s="17">
        <v>16.100000000000001</v>
      </c>
      <c r="FT49" s="17">
        <v>112.09362</v>
      </c>
    </row>
    <row r="50" spans="1:176" ht="24" customHeight="1" x14ac:dyDescent="0.3">
      <c r="A50" s="18" t="s">
        <v>55</v>
      </c>
      <c r="B50" s="18" t="s">
        <v>829</v>
      </c>
      <c r="C50" s="19">
        <v>147.69999999999999</v>
      </c>
      <c r="D50" s="19">
        <v>649.29999999999995</v>
      </c>
      <c r="E50" s="19">
        <v>217.5</v>
      </c>
      <c r="F50" s="19"/>
      <c r="G50" s="19"/>
      <c r="H50" s="19">
        <v>90.1</v>
      </c>
      <c r="I50" s="19">
        <v>216.2</v>
      </c>
      <c r="J50" s="19">
        <v>26.5</v>
      </c>
      <c r="K50" s="19"/>
      <c r="L50" s="19">
        <v>186.9</v>
      </c>
      <c r="M50" s="19">
        <v>205.3</v>
      </c>
      <c r="N50" s="19">
        <v>205.3</v>
      </c>
      <c r="O50" s="19">
        <v>291.60000000000002</v>
      </c>
      <c r="P50" s="19"/>
      <c r="Q50" s="19"/>
      <c r="R50" s="19">
        <v>558.4</v>
      </c>
      <c r="S50" s="19">
        <v>5.0999999999999996</v>
      </c>
      <c r="T50" s="19"/>
      <c r="U50" s="19"/>
      <c r="V50" s="19"/>
      <c r="W50" s="19"/>
      <c r="X50" s="19">
        <v>165.1</v>
      </c>
      <c r="Y50" s="19">
        <v>7.5</v>
      </c>
      <c r="Z50" s="19">
        <v>5.4</v>
      </c>
      <c r="AA50" s="19">
        <v>0</v>
      </c>
      <c r="AB50" s="19">
        <v>5.9</v>
      </c>
      <c r="AC50" s="19">
        <v>9.5</v>
      </c>
      <c r="AD50" s="19">
        <v>67.599999999999994</v>
      </c>
      <c r="AE50" s="19"/>
      <c r="AF50" s="19"/>
      <c r="AG50" s="19"/>
      <c r="AH50" s="19"/>
      <c r="AI50" s="19">
        <v>110.7</v>
      </c>
      <c r="AJ50" s="19">
        <v>118.8</v>
      </c>
      <c r="AK50" s="19"/>
      <c r="AL50" s="19"/>
      <c r="AM50" s="19"/>
      <c r="AN50" s="19">
        <v>6.5</v>
      </c>
      <c r="AO50" s="19">
        <v>356.1</v>
      </c>
      <c r="AP50" s="19">
        <v>78.2</v>
      </c>
      <c r="AQ50" s="19">
        <v>148.6</v>
      </c>
      <c r="AR50" s="19">
        <v>42.1</v>
      </c>
      <c r="AS50" s="19">
        <v>18.8</v>
      </c>
      <c r="AT50" s="19">
        <v>19.8</v>
      </c>
      <c r="AU50" s="19">
        <v>88.8</v>
      </c>
      <c r="AV50" s="19">
        <v>183.9</v>
      </c>
      <c r="AW50" s="19">
        <v>184.1</v>
      </c>
      <c r="AX50" s="19">
        <v>184.2</v>
      </c>
      <c r="AY50" s="19">
        <v>108.7</v>
      </c>
      <c r="AZ50" s="19">
        <v>8.1999999999999993</v>
      </c>
      <c r="BA50" s="19">
        <v>2.1</v>
      </c>
      <c r="BB50" s="19">
        <v>34.700000000000003</v>
      </c>
      <c r="BC50" s="19">
        <v>40.299999999999997</v>
      </c>
      <c r="BD50" s="19">
        <v>4</v>
      </c>
      <c r="BE50" s="19">
        <v>28.2</v>
      </c>
      <c r="BF50" s="19">
        <v>110.6</v>
      </c>
      <c r="BG50" s="19"/>
      <c r="BH50" s="19"/>
      <c r="BI50" s="19">
        <v>47.7</v>
      </c>
      <c r="BJ50" s="19"/>
      <c r="BK50" s="19"/>
      <c r="BL50" s="19">
        <v>47.2</v>
      </c>
      <c r="BM50" s="19"/>
      <c r="BN50" s="19"/>
      <c r="BO50" s="19"/>
      <c r="BP50" s="19">
        <v>87</v>
      </c>
      <c r="BQ50" s="19">
        <v>164.7</v>
      </c>
      <c r="BR50" s="19">
        <v>0</v>
      </c>
      <c r="BS50" s="19">
        <v>0</v>
      </c>
      <c r="BT50" s="19">
        <v>70.400000000000006</v>
      </c>
      <c r="BU50" s="19"/>
      <c r="BV50" s="19"/>
      <c r="BW50" s="19"/>
      <c r="BX50" s="19"/>
      <c r="BY50" s="19"/>
      <c r="BZ50" s="19"/>
      <c r="CA50" s="19"/>
      <c r="CB50" s="19">
        <v>33.200000000000003</v>
      </c>
      <c r="CC50" s="19">
        <v>2</v>
      </c>
      <c r="CD50" s="19">
        <v>146.69999999999999</v>
      </c>
      <c r="CE50" s="19">
        <v>111.7</v>
      </c>
      <c r="CF50" s="19">
        <v>64.5</v>
      </c>
      <c r="CG50" s="19">
        <v>74</v>
      </c>
      <c r="CH50" s="19">
        <v>30.2</v>
      </c>
      <c r="CI50" s="19"/>
      <c r="CJ50" s="19"/>
      <c r="CK50" s="19"/>
      <c r="CL50" s="19">
        <v>145.80000000000001</v>
      </c>
      <c r="CM50" s="19">
        <v>146.69999999999999</v>
      </c>
      <c r="CN50" s="19">
        <v>159</v>
      </c>
      <c r="CO50" s="19"/>
      <c r="CP50" s="19"/>
      <c r="CQ50" s="19"/>
      <c r="CR50" s="19"/>
      <c r="CS50" s="19"/>
      <c r="CT50" s="19"/>
      <c r="CU50" s="19"/>
      <c r="CV50" s="19">
        <v>0</v>
      </c>
      <c r="CW50" s="19">
        <v>122.7</v>
      </c>
      <c r="CX50" s="19">
        <v>0</v>
      </c>
      <c r="CY50" s="19">
        <v>10.1</v>
      </c>
      <c r="CZ50" s="19">
        <v>0</v>
      </c>
      <c r="DA50" s="19">
        <v>18.399999999999999</v>
      </c>
      <c r="DB50" s="19">
        <v>9.9</v>
      </c>
      <c r="DC50" s="19">
        <v>5.2</v>
      </c>
      <c r="DD50" s="19">
        <v>0.6</v>
      </c>
      <c r="DE50" s="19">
        <v>1.5</v>
      </c>
      <c r="DF50" s="19">
        <v>2.6</v>
      </c>
      <c r="DG50" s="19">
        <v>20.5</v>
      </c>
      <c r="DH50" s="19">
        <v>20</v>
      </c>
      <c r="DI50" s="19">
        <v>17.100000000000001</v>
      </c>
      <c r="DJ50" s="19">
        <v>3.5</v>
      </c>
      <c r="DK50" s="19">
        <v>18.399999999999999</v>
      </c>
      <c r="DL50" s="19">
        <v>0</v>
      </c>
      <c r="DM50" s="19">
        <v>0</v>
      </c>
      <c r="DN50" s="19">
        <v>31.7</v>
      </c>
      <c r="DO50" s="19">
        <v>85.3</v>
      </c>
      <c r="DP50" s="19">
        <v>4.5</v>
      </c>
      <c r="DQ50" s="19">
        <v>2.2000000000000002</v>
      </c>
      <c r="DR50" s="19">
        <v>2.2000000000000002</v>
      </c>
      <c r="DS50" s="19">
        <v>1.4</v>
      </c>
      <c r="DT50" s="19">
        <v>0</v>
      </c>
      <c r="DU50" s="19">
        <v>2.9</v>
      </c>
      <c r="DV50" s="19">
        <v>12.3</v>
      </c>
      <c r="DW50" s="19">
        <v>2.9</v>
      </c>
      <c r="DX50" s="19"/>
      <c r="DY50" s="19">
        <v>19.7</v>
      </c>
      <c r="DZ50" s="19">
        <v>5.2</v>
      </c>
      <c r="EA50" s="19">
        <v>10.8</v>
      </c>
      <c r="EB50" s="19">
        <v>14.7</v>
      </c>
      <c r="EC50" s="19">
        <v>18.399999999999999</v>
      </c>
      <c r="ED50" s="19">
        <v>26.7</v>
      </c>
      <c r="EE50" s="19">
        <v>44.8</v>
      </c>
      <c r="EF50" s="19">
        <v>0</v>
      </c>
      <c r="EG50" s="19">
        <v>89.3</v>
      </c>
      <c r="EH50" s="19">
        <v>81.099999999999994</v>
      </c>
      <c r="EI50" s="19">
        <v>15.1</v>
      </c>
      <c r="EJ50" s="19">
        <v>11.2</v>
      </c>
      <c r="EK50" s="19">
        <v>16.399999999999999</v>
      </c>
      <c r="EL50" s="19">
        <v>8.1999999999999993</v>
      </c>
      <c r="EM50" s="19">
        <v>0</v>
      </c>
      <c r="EN50" s="19">
        <v>8</v>
      </c>
      <c r="EO50" s="19">
        <v>9</v>
      </c>
      <c r="EP50" s="19">
        <v>9.1999999999999993</v>
      </c>
      <c r="EQ50" s="19">
        <v>5.8</v>
      </c>
      <c r="ER50" s="19">
        <v>0</v>
      </c>
      <c r="ES50" s="19">
        <v>0</v>
      </c>
      <c r="ET50" s="19">
        <v>0</v>
      </c>
      <c r="EU50" s="19">
        <v>0.6</v>
      </c>
      <c r="EV50" s="19">
        <v>123</v>
      </c>
      <c r="EW50" s="19">
        <v>118.7</v>
      </c>
      <c r="EX50" s="19">
        <v>0</v>
      </c>
      <c r="EY50" s="19">
        <v>0</v>
      </c>
      <c r="EZ50" s="19">
        <v>7.2</v>
      </c>
      <c r="FA50" s="19">
        <v>19.399999999999999</v>
      </c>
      <c r="FB50" s="19">
        <v>0</v>
      </c>
      <c r="FC50" s="19">
        <v>43.53</v>
      </c>
      <c r="FD50" s="19">
        <v>14.02</v>
      </c>
      <c r="FE50" s="19">
        <v>16.7</v>
      </c>
      <c r="FF50" s="19"/>
      <c r="FG50" s="19">
        <v>7.9</v>
      </c>
      <c r="FH50" s="19"/>
      <c r="FI50" s="19"/>
      <c r="FJ50" s="19">
        <v>7409.65</v>
      </c>
      <c r="FK50" s="15"/>
      <c r="FL50" s="19">
        <v>23.89695</v>
      </c>
      <c r="FM50" s="19">
        <v>7.97</v>
      </c>
      <c r="FN50" s="19"/>
      <c r="FO50" s="19">
        <v>12.4</v>
      </c>
      <c r="FP50" s="19">
        <v>26.990480000000002</v>
      </c>
      <c r="FQ50" s="19">
        <v>18.920919999999999</v>
      </c>
      <c r="FR50" s="19">
        <v>6.4</v>
      </c>
      <c r="FS50" s="19">
        <v>16</v>
      </c>
      <c r="FT50" s="19">
        <v>112.57835</v>
      </c>
    </row>
    <row r="51" spans="1:176" ht="24" customHeight="1" x14ac:dyDescent="0.3">
      <c r="A51" s="13" t="s">
        <v>55</v>
      </c>
      <c r="B51" s="13" t="s">
        <v>830</v>
      </c>
      <c r="C51" s="14">
        <v>145.19999999999999</v>
      </c>
      <c r="D51" s="14">
        <v>648.79999999999995</v>
      </c>
      <c r="E51" s="14">
        <v>216.7</v>
      </c>
      <c r="F51" s="14"/>
      <c r="G51" s="14"/>
      <c r="H51" s="14">
        <v>90</v>
      </c>
      <c r="I51" s="14">
        <v>213.1</v>
      </c>
      <c r="J51" s="14">
        <v>25.8</v>
      </c>
      <c r="K51" s="14"/>
      <c r="L51" s="14">
        <v>187</v>
      </c>
      <c r="M51" s="14">
        <v>205.4</v>
      </c>
      <c r="N51" s="14">
        <v>206.4</v>
      </c>
      <c r="O51" s="14">
        <v>290.7</v>
      </c>
      <c r="P51" s="14"/>
      <c r="Q51" s="14"/>
      <c r="R51" s="14">
        <v>444.1</v>
      </c>
      <c r="S51" s="14">
        <v>5.0999999999999996</v>
      </c>
      <c r="T51" s="14"/>
      <c r="U51" s="14"/>
      <c r="V51" s="14"/>
      <c r="W51" s="14"/>
      <c r="X51" s="14">
        <v>161.4</v>
      </c>
      <c r="Y51" s="14">
        <v>7.1</v>
      </c>
      <c r="Z51" s="14">
        <v>5.3</v>
      </c>
      <c r="AA51" s="14">
        <v>0</v>
      </c>
      <c r="AB51" s="14">
        <v>5.9</v>
      </c>
      <c r="AC51" s="14">
        <v>9.9</v>
      </c>
      <c r="AD51" s="14">
        <v>89.8</v>
      </c>
      <c r="AE51" s="14"/>
      <c r="AF51" s="14"/>
      <c r="AG51" s="14"/>
      <c r="AH51" s="14"/>
      <c r="AI51" s="14">
        <v>110.1</v>
      </c>
      <c r="AJ51" s="14">
        <v>145</v>
      </c>
      <c r="AK51" s="14"/>
      <c r="AL51" s="14"/>
      <c r="AM51" s="14"/>
      <c r="AN51" s="14">
        <v>6.5</v>
      </c>
      <c r="AO51" s="14">
        <v>365.4</v>
      </c>
      <c r="AP51" s="14">
        <v>80.599999999999994</v>
      </c>
      <c r="AQ51" s="14">
        <v>148.19999999999999</v>
      </c>
      <c r="AR51" s="14">
        <v>42.1</v>
      </c>
      <c r="AS51" s="14">
        <v>18.8</v>
      </c>
      <c r="AT51" s="14">
        <v>19.8</v>
      </c>
      <c r="AU51" s="14">
        <v>90.8</v>
      </c>
      <c r="AV51" s="14">
        <v>181.7</v>
      </c>
      <c r="AW51" s="14">
        <v>182.4</v>
      </c>
      <c r="AX51" s="14">
        <v>184.2</v>
      </c>
      <c r="AY51" s="14">
        <v>108.3</v>
      </c>
      <c r="AZ51" s="14">
        <v>8.1999999999999993</v>
      </c>
      <c r="BA51" s="14">
        <v>2.1</v>
      </c>
      <c r="BB51" s="14">
        <v>34.5</v>
      </c>
      <c r="BC51" s="14">
        <v>40.700000000000003</v>
      </c>
      <c r="BD51" s="14">
        <v>4</v>
      </c>
      <c r="BE51" s="14">
        <v>27.7</v>
      </c>
      <c r="BF51" s="14">
        <v>114.1</v>
      </c>
      <c r="BG51" s="14"/>
      <c r="BH51" s="14"/>
      <c r="BI51" s="14">
        <v>47.5</v>
      </c>
      <c r="BJ51" s="14"/>
      <c r="BK51" s="14"/>
      <c r="BL51" s="14">
        <v>47.3</v>
      </c>
      <c r="BM51" s="14"/>
      <c r="BN51" s="14"/>
      <c r="BO51" s="14"/>
      <c r="BP51" s="14">
        <v>86.8</v>
      </c>
      <c r="BQ51" s="14">
        <v>176.8</v>
      </c>
      <c r="BR51" s="14">
        <v>0</v>
      </c>
      <c r="BS51" s="14">
        <v>0</v>
      </c>
      <c r="BT51" s="14">
        <v>77.400000000000006</v>
      </c>
      <c r="BU51" s="14"/>
      <c r="BV51" s="14"/>
      <c r="BW51" s="14"/>
      <c r="BX51" s="14"/>
      <c r="BY51" s="14"/>
      <c r="BZ51" s="14"/>
      <c r="CA51" s="14"/>
      <c r="CB51" s="14">
        <v>33.200000000000003</v>
      </c>
      <c r="CC51" s="14">
        <v>2</v>
      </c>
      <c r="CD51" s="14">
        <v>120.5</v>
      </c>
      <c r="CE51" s="14">
        <v>106.3</v>
      </c>
      <c r="CF51" s="14">
        <v>64.400000000000006</v>
      </c>
      <c r="CG51" s="14">
        <v>73.900000000000006</v>
      </c>
      <c r="CH51" s="14">
        <v>29.9</v>
      </c>
      <c r="CI51" s="14"/>
      <c r="CJ51" s="14"/>
      <c r="CK51" s="14"/>
      <c r="CL51" s="14">
        <v>145.80000000000001</v>
      </c>
      <c r="CM51" s="14">
        <v>146.9</v>
      </c>
      <c r="CN51" s="14">
        <v>169.6</v>
      </c>
      <c r="CO51" s="14"/>
      <c r="CP51" s="14"/>
      <c r="CQ51" s="14"/>
      <c r="CR51" s="14"/>
      <c r="CS51" s="14"/>
      <c r="CT51" s="14"/>
      <c r="CU51" s="14"/>
      <c r="CV51" s="14">
        <v>0</v>
      </c>
      <c r="CW51" s="14">
        <v>123.1</v>
      </c>
      <c r="CX51" s="14">
        <v>0</v>
      </c>
      <c r="CY51" s="14">
        <v>12.1</v>
      </c>
      <c r="CZ51" s="14">
        <v>0</v>
      </c>
      <c r="DA51" s="14">
        <v>18.3</v>
      </c>
      <c r="DB51" s="14">
        <v>9.9</v>
      </c>
      <c r="DC51" s="14">
        <v>5.4</v>
      </c>
      <c r="DD51" s="14">
        <v>0.6</v>
      </c>
      <c r="DE51" s="14">
        <v>1.5</v>
      </c>
      <c r="DF51" s="14">
        <v>2.6</v>
      </c>
      <c r="DG51" s="14">
        <v>20.100000000000001</v>
      </c>
      <c r="DH51" s="14">
        <v>20</v>
      </c>
      <c r="DI51" s="14">
        <v>17.100000000000001</v>
      </c>
      <c r="DJ51" s="14">
        <v>3.5</v>
      </c>
      <c r="DK51" s="14">
        <v>18.399999999999999</v>
      </c>
      <c r="DL51" s="14">
        <v>0</v>
      </c>
      <c r="DM51" s="14">
        <v>0</v>
      </c>
      <c r="DN51" s="14">
        <v>31.9</v>
      </c>
      <c r="DO51" s="14">
        <v>85.7</v>
      </c>
      <c r="DP51" s="14">
        <v>4.5</v>
      </c>
      <c r="DQ51" s="14">
        <v>2.2000000000000002</v>
      </c>
      <c r="DR51" s="14">
        <v>2.2000000000000002</v>
      </c>
      <c r="DS51" s="14">
        <v>1.4</v>
      </c>
      <c r="DT51" s="14">
        <v>0</v>
      </c>
      <c r="DU51" s="14">
        <v>2.9</v>
      </c>
      <c r="DV51" s="14">
        <v>12.3</v>
      </c>
      <c r="DW51" s="14">
        <v>2.9</v>
      </c>
      <c r="DX51" s="14"/>
      <c r="DY51" s="14">
        <v>19.7</v>
      </c>
      <c r="DZ51" s="14">
        <v>5.2</v>
      </c>
      <c r="EA51" s="14">
        <v>10.6</v>
      </c>
      <c r="EB51" s="14">
        <v>14.4</v>
      </c>
      <c r="EC51" s="14">
        <v>18.600000000000001</v>
      </c>
      <c r="ED51" s="14">
        <v>27.3</v>
      </c>
      <c r="EE51" s="14">
        <v>40.700000000000003</v>
      </c>
      <c r="EF51" s="14">
        <v>0</v>
      </c>
      <c r="EG51" s="14">
        <v>94.3</v>
      </c>
      <c r="EH51" s="14">
        <v>85</v>
      </c>
      <c r="EI51" s="14">
        <v>16</v>
      </c>
      <c r="EJ51" s="14">
        <v>11.7</v>
      </c>
      <c r="EK51" s="14">
        <v>16.5</v>
      </c>
      <c r="EL51" s="14">
        <v>8.1999999999999993</v>
      </c>
      <c r="EM51" s="14">
        <v>0</v>
      </c>
      <c r="EN51" s="14">
        <v>8.6</v>
      </c>
      <c r="EO51" s="14">
        <v>9</v>
      </c>
      <c r="EP51" s="14">
        <v>9.1999999999999993</v>
      </c>
      <c r="EQ51" s="14">
        <v>9.1</v>
      </c>
      <c r="ER51" s="14">
        <v>0</v>
      </c>
      <c r="ES51" s="14">
        <v>0</v>
      </c>
      <c r="ET51" s="14">
        <v>0</v>
      </c>
      <c r="EU51" s="14">
        <v>0.6</v>
      </c>
      <c r="EV51" s="14">
        <v>123.1</v>
      </c>
      <c r="EW51" s="14">
        <v>125.3</v>
      </c>
      <c r="EX51" s="14">
        <v>0</v>
      </c>
      <c r="EY51" s="14">
        <v>0</v>
      </c>
      <c r="EZ51" s="14">
        <v>7.2</v>
      </c>
      <c r="FA51" s="14">
        <v>19.399999999999999</v>
      </c>
      <c r="FB51" s="14">
        <v>0</v>
      </c>
      <c r="FC51" s="14">
        <v>43.57</v>
      </c>
      <c r="FD51" s="14">
        <v>14.12</v>
      </c>
      <c r="FE51" s="14">
        <v>16.5</v>
      </c>
      <c r="FF51" s="14"/>
      <c r="FG51" s="14">
        <v>7.8</v>
      </c>
      <c r="FH51" s="14"/>
      <c r="FI51" s="14"/>
      <c r="FJ51" s="14">
        <v>7361.49</v>
      </c>
      <c r="FK51" s="15"/>
      <c r="FL51" s="14">
        <v>23.850290000000001</v>
      </c>
      <c r="FM51" s="14">
        <v>7.9640000000000004</v>
      </c>
      <c r="FN51" s="14"/>
      <c r="FO51" s="14">
        <v>12.4</v>
      </c>
      <c r="FP51" s="14">
        <v>27.06371</v>
      </c>
      <c r="FQ51" s="14">
        <v>18.91986</v>
      </c>
      <c r="FR51" s="14">
        <v>6.6</v>
      </c>
      <c r="FS51" s="14">
        <v>16.100000000000001</v>
      </c>
      <c r="FT51" s="14">
        <v>112.89785999999999</v>
      </c>
    </row>
    <row r="52" spans="1:176" ht="24" customHeight="1" x14ac:dyDescent="0.3">
      <c r="A52" s="16" t="s">
        <v>55</v>
      </c>
      <c r="B52" s="16" t="s">
        <v>831</v>
      </c>
      <c r="C52" s="17">
        <v>141.30000000000001</v>
      </c>
      <c r="D52" s="17">
        <v>648</v>
      </c>
      <c r="E52" s="17">
        <v>216.5</v>
      </c>
      <c r="F52" s="17"/>
      <c r="G52" s="17"/>
      <c r="H52" s="17">
        <v>89</v>
      </c>
      <c r="I52" s="17">
        <v>212.9</v>
      </c>
      <c r="J52" s="17">
        <v>26.5</v>
      </c>
      <c r="K52" s="17"/>
      <c r="L52" s="17">
        <v>187.8</v>
      </c>
      <c r="M52" s="17">
        <v>206.7</v>
      </c>
      <c r="N52" s="17">
        <v>206.1</v>
      </c>
      <c r="O52" s="17">
        <v>290</v>
      </c>
      <c r="P52" s="17"/>
      <c r="Q52" s="17"/>
      <c r="R52" s="17">
        <v>445.8</v>
      </c>
      <c r="S52" s="17">
        <v>5.0999999999999996</v>
      </c>
      <c r="T52" s="17"/>
      <c r="U52" s="17"/>
      <c r="V52" s="17"/>
      <c r="W52" s="17"/>
      <c r="X52" s="17">
        <v>161.1</v>
      </c>
      <c r="Y52" s="17">
        <v>7.1</v>
      </c>
      <c r="Z52" s="17">
        <v>5.3</v>
      </c>
      <c r="AA52" s="17">
        <v>0</v>
      </c>
      <c r="AB52" s="17">
        <v>6</v>
      </c>
      <c r="AC52" s="17">
        <v>14.1</v>
      </c>
      <c r="AD52" s="17">
        <v>110.5</v>
      </c>
      <c r="AE52" s="17"/>
      <c r="AF52" s="17"/>
      <c r="AG52" s="17"/>
      <c r="AH52" s="17"/>
      <c r="AI52" s="17">
        <v>109.7</v>
      </c>
      <c r="AJ52" s="17">
        <v>169.7</v>
      </c>
      <c r="AK52" s="17"/>
      <c r="AL52" s="17"/>
      <c r="AM52" s="17"/>
      <c r="AN52" s="17">
        <v>6.5</v>
      </c>
      <c r="AO52" s="17">
        <v>377.7</v>
      </c>
      <c r="AP52" s="17">
        <v>80.400000000000006</v>
      </c>
      <c r="AQ52" s="17">
        <v>147.9</v>
      </c>
      <c r="AR52" s="17">
        <v>42.1</v>
      </c>
      <c r="AS52" s="17">
        <v>18.8</v>
      </c>
      <c r="AT52" s="17">
        <v>19.8</v>
      </c>
      <c r="AU52" s="17">
        <v>89.2</v>
      </c>
      <c r="AV52" s="17">
        <v>181.5</v>
      </c>
      <c r="AW52" s="17">
        <v>181.4</v>
      </c>
      <c r="AX52" s="17">
        <v>184.4</v>
      </c>
      <c r="AY52" s="17">
        <v>108.3</v>
      </c>
      <c r="AZ52" s="17">
        <v>8.1999999999999993</v>
      </c>
      <c r="BA52" s="17">
        <v>2.1</v>
      </c>
      <c r="BB52" s="17">
        <v>25.4</v>
      </c>
      <c r="BC52" s="17">
        <v>40.1</v>
      </c>
      <c r="BD52" s="17">
        <v>4</v>
      </c>
      <c r="BE52" s="17">
        <v>27.4</v>
      </c>
      <c r="BF52" s="17">
        <v>84.2</v>
      </c>
      <c r="BG52" s="17"/>
      <c r="BH52" s="17"/>
      <c r="BI52" s="17">
        <v>47.4</v>
      </c>
      <c r="BJ52" s="17"/>
      <c r="BK52" s="17"/>
      <c r="BL52" s="17">
        <v>47.4</v>
      </c>
      <c r="BM52" s="17"/>
      <c r="BN52" s="17"/>
      <c r="BO52" s="17"/>
      <c r="BP52" s="17">
        <v>86.6</v>
      </c>
      <c r="BQ52" s="17">
        <v>177.3</v>
      </c>
      <c r="BR52" s="17">
        <v>0</v>
      </c>
      <c r="BS52" s="17">
        <v>0</v>
      </c>
      <c r="BT52" s="17">
        <v>78.400000000000006</v>
      </c>
      <c r="BU52" s="17"/>
      <c r="BV52" s="17"/>
      <c r="BW52" s="17"/>
      <c r="BX52" s="17"/>
      <c r="BY52" s="17"/>
      <c r="BZ52" s="17"/>
      <c r="CA52" s="17"/>
      <c r="CB52" s="17">
        <v>33.200000000000003</v>
      </c>
      <c r="CC52" s="17">
        <v>2</v>
      </c>
      <c r="CD52" s="17">
        <v>99.9</v>
      </c>
      <c r="CE52" s="17">
        <v>99.2</v>
      </c>
      <c r="CF52" s="17">
        <v>66.2</v>
      </c>
      <c r="CG52" s="17">
        <v>73.8</v>
      </c>
      <c r="CH52" s="17">
        <v>29.8</v>
      </c>
      <c r="CI52" s="17"/>
      <c r="CJ52" s="17"/>
      <c r="CK52" s="17"/>
      <c r="CL52" s="17">
        <v>146.4</v>
      </c>
      <c r="CM52" s="17">
        <v>147.4</v>
      </c>
      <c r="CN52" s="17">
        <v>170.1</v>
      </c>
      <c r="CO52" s="17"/>
      <c r="CP52" s="17"/>
      <c r="CQ52" s="17"/>
      <c r="CR52" s="17"/>
      <c r="CS52" s="17"/>
      <c r="CT52" s="17"/>
      <c r="CU52" s="17"/>
      <c r="CV52" s="17">
        <v>0</v>
      </c>
      <c r="CW52" s="17">
        <v>122.5</v>
      </c>
      <c r="CX52" s="17">
        <v>0</v>
      </c>
      <c r="CY52" s="17">
        <v>11.4</v>
      </c>
      <c r="CZ52" s="17">
        <v>0</v>
      </c>
      <c r="DA52" s="17">
        <v>18.3</v>
      </c>
      <c r="DB52" s="17">
        <v>9.9</v>
      </c>
      <c r="DC52" s="17">
        <v>5.4</v>
      </c>
      <c r="DD52" s="17">
        <v>0.6</v>
      </c>
      <c r="DE52" s="17">
        <v>1.5</v>
      </c>
      <c r="DF52" s="17">
        <v>2.6</v>
      </c>
      <c r="DG52" s="17">
        <v>20.100000000000001</v>
      </c>
      <c r="DH52" s="17">
        <v>20</v>
      </c>
      <c r="DI52" s="17">
        <v>17</v>
      </c>
      <c r="DJ52" s="17">
        <v>3.5</v>
      </c>
      <c r="DK52" s="17">
        <v>18.399999999999999</v>
      </c>
      <c r="DL52" s="17">
        <v>0</v>
      </c>
      <c r="DM52" s="17">
        <v>0</v>
      </c>
      <c r="DN52" s="17">
        <v>31.9</v>
      </c>
      <c r="DO52" s="17">
        <v>88.6</v>
      </c>
      <c r="DP52" s="17">
        <v>4.5</v>
      </c>
      <c r="DQ52" s="17">
        <v>2.2000000000000002</v>
      </c>
      <c r="DR52" s="17">
        <v>2.2000000000000002</v>
      </c>
      <c r="DS52" s="17">
        <v>1.4</v>
      </c>
      <c r="DT52" s="17">
        <v>0</v>
      </c>
      <c r="DU52" s="17">
        <v>2.9</v>
      </c>
      <c r="DV52" s="17">
        <v>12.3</v>
      </c>
      <c r="DW52" s="17">
        <v>2.9</v>
      </c>
      <c r="DX52" s="17"/>
      <c r="DY52" s="17">
        <v>19.7</v>
      </c>
      <c r="DZ52" s="17">
        <v>5.3</v>
      </c>
      <c r="EA52" s="17">
        <v>11.2</v>
      </c>
      <c r="EB52" s="17">
        <v>14.9</v>
      </c>
      <c r="EC52" s="17">
        <v>18.8</v>
      </c>
      <c r="ED52" s="17">
        <v>25</v>
      </c>
      <c r="EE52" s="17">
        <v>35.299999999999997</v>
      </c>
      <c r="EF52" s="17">
        <v>0</v>
      </c>
      <c r="EG52" s="17">
        <v>94.4</v>
      </c>
      <c r="EH52" s="17">
        <v>84.7</v>
      </c>
      <c r="EI52" s="17">
        <v>15.8</v>
      </c>
      <c r="EJ52" s="17">
        <v>11.7</v>
      </c>
      <c r="EK52" s="17">
        <v>16.5</v>
      </c>
      <c r="EL52" s="17">
        <v>8.1</v>
      </c>
      <c r="EM52" s="17">
        <v>0</v>
      </c>
      <c r="EN52" s="17">
        <v>8.8000000000000007</v>
      </c>
      <c r="EO52" s="17">
        <v>9.1999999999999993</v>
      </c>
      <c r="EP52" s="17">
        <v>9.1999999999999993</v>
      </c>
      <c r="EQ52" s="17">
        <v>8.1999999999999993</v>
      </c>
      <c r="ER52" s="17">
        <v>0</v>
      </c>
      <c r="ES52" s="17">
        <v>0</v>
      </c>
      <c r="ET52" s="17">
        <v>0</v>
      </c>
      <c r="EU52" s="17">
        <v>0.6</v>
      </c>
      <c r="EV52" s="17">
        <v>123.8</v>
      </c>
      <c r="EW52" s="17">
        <v>130.80000000000001</v>
      </c>
      <c r="EX52" s="17">
        <v>0</v>
      </c>
      <c r="EY52" s="17">
        <v>0</v>
      </c>
      <c r="EZ52" s="17">
        <v>7.1</v>
      </c>
      <c r="FA52" s="17">
        <v>19.399999999999999</v>
      </c>
      <c r="FB52" s="17">
        <v>0</v>
      </c>
      <c r="FC52" s="17">
        <v>43.69</v>
      </c>
      <c r="FD52" s="17">
        <v>13.78</v>
      </c>
      <c r="FE52" s="17">
        <v>16.2</v>
      </c>
      <c r="FF52" s="17"/>
      <c r="FG52" s="17">
        <v>7.7</v>
      </c>
      <c r="FH52" s="17"/>
      <c r="FI52" s="17"/>
      <c r="FJ52" s="17">
        <v>7353.67</v>
      </c>
      <c r="FK52" s="15"/>
      <c r="FL52" s="17">
        <v>23.858170000000001</v>
      </c>
      <c r="FM52" s="17">
        <v>7.968</v>
      </c>
      <c r="FN52" s="17"/>
      <c r="FO52" s="17">
        <v>12.4</v>
      </c>
      <c r="FP52" s="17">
        <v>27.128080000000001</v>
      </c>
      <c r="FQ52" s="17">
        <v>18.919429999999998</v>
      </c>
      <c r="FR52" s="17">
        <v>6.8</v>
      </c>
      <c r="FS52" s="17">
        <v>16</v>
      </c>
      <c r="FT52" s="17">
        <v>113.07368</v>
      </c>
    </row>
    <row r="53" spans="1:176" ht="24" customHeight="1" x14ac:dyDescent="0.3">
      <c r="A53" s="16" t="s">
        <v>55</v>
      </c>
      <c r="B53" s="16" t="s">
        <v>832</v>
      </c>
      <c r="C53" s="17">
        <v>146.1</v>
      </c>
      <c r="D53" s="17">
        <v>648.70000000000005</v>
      </c>
      <c r="E53" s="17">
        <v>217</v>
      </c>
      <c r="F53" s="17"/>
      <c r="G53" s="17"/>
      <c r="H53" s="17">
        <v>89.7</v>
      </c>
      <c r="I53" s="17">
        <v>213.1</v>
      </c>
      <c r="J53" s="17">
        <v>26.1</v>
      </c>
      <c r="K53" s="17"/>
      <c r="L53" s="17">
        <v>185.9</v>
      </c>
      <c r="M53" s="17">
        <v>206</v>
      </c>
      <c r="N53" s="17">
        <v>205.9</v>
      </c>
      <c r="O53" s="17">
        <v>290.60000000000002</v>
      </c>
      <c r="P53" s="17"/>
      <c r="Q53" s="17"/>
      <c r="R53" s="17">
        <v>450.8</v>
      </c>
      <c r="S53" s="17">
        <v>5.0999999999999996</v>
      </c>
      <c r="T53" s="17"/>
      <c r="U53" s="17"/>
      <c r="V53" s="17"/>
      <c r="W53" s="17"/>
      <c r="X53" s="17">
        <v>163.69999999999999</v>
      </c>
      <c r="Y53" s="17">
        <v>7.3</v>
      </c>
      <c r="Z53" s="17">
        <v>5.4</v>
      </c>
      <c r="AA53" s="17">
        <v>0</v>
      </c>
      <c r="AB53" s="17">
        <v>6</v>
      </c>
      <c r="AC53" s="17">
        <v>14</v>
      </c>
      <c r="AD53" s="17">
        <v>110</v>
      </c>
      <c r="AE53" s="17"/>
      <c r="AF53" s="17"/>
      <c r="AG53" s="17"/>
      <c r="AH53" s="17"/>
      <c r="AI53" s="17">
        <v>110</v>
      </c>
      <c r="AJ53" s="17">
        <v>150</v>
      </c>
      <c r="AK53" s="17"/>
      <c r="AL53" s="17"/>
      <c r="AM53" s="17"/>
      <c r="AN53" s="17">
        <v>6.5</v>
      </c>
      <c r="AO53" s="17">
        <v>387.1</v>
      </c>
      <c r="AP53" s="17">
        <v>80.2</v>
      </c>
      <c r="AQ53" s="17">
        <v>148.6</v>
      </c>
      <c r="AR53" s="17">
        <v>42.1</v>
      </c>
      <c r="AS53" s="17">
        <v>18.8</v>
      </c>
      <c r="AT53" s="17">
        <v>19.8</v>
      </c>
      <c r="AU53" s="17">
        <v>90.4</v>
      </c>
      <c r="AV53" s="17">
        <v>182.9</v>
      </c>
      <c r="AW53" s="17">
        <v>181.5</v>
      </c>
      <c r="AX53" s="17">
        <v>184</v>
      </c>
      <c r="AY53" s="17">
        <v>108.7</v>
      </c>
      <c r="AZ53" s="17">
        <v>8.1</v>
      </c>
      <c r="BA53" s="17">
        <v>2.2000000000000002</v>
      </c>
      <c r="BB53" s="17">
        <v>20.2</v>
      </c>
      <c r="BC53" s="17">
        <v>40.200000000000003</v>
      </c>
      <c r="BD53" s="17">
        <v>4</v>
      </c>
      <c r="BE53" s="17">
        <v>27.4</v>
      </c>
      <c r="BF53" s="17">
        <v>96.7</v>
      </c>
      <c r="BG53" s="17"/>
      <c r="BH53" s="17"/>
      <c r="BI53" s="17">
        <v>47.5</v>
      </c>
      <c r="BJ53" s="17"/>
      <c r="BK53" s="17"/>
      <c r="BL53" s="17">
        <v>47.3</v>
      </c>
      <c r="BM53" s="17"/>
      <c r="BN53" s="17"/>
      <c r="BO53" s="17"/>
      <c r="BP53" s="17">
        <v>86.7</v>
      </c>
      <c r="BQ53" s="17">
        <v>160.6</v>
      </c>
      <c r="BR53" s="17">
        <v>0</v>
      </c>
      <c r="BS53" s="17">
        <v>0</v>
      </c>
      <c r="BT53" s="17">
        <v>71.599999999999994</v>
      </c>
      <c r="BU53" s="17"/>
      <c r="BV53" s="17"/>
      <c r="BW53" s="17"/>
      <c r="BX53" s="17"/>
      <c r="BY53" s="17"/>
      <c r="BZ53" s="17"/>
      <c r="CA53" s="17"/>
      <c r="CB53" s="17">
        <v>33.200000000000003</v>
      </c>
      <c r="CC53" s="17">
        <v>2</v>
      </c>
      <c r="CD53" s="17">
        <v>76.5</v>
      </c>
      <c r="CE53" s="17">
        <v>104.9</v>
      </c>
      <c r="CF53" s="17">
        <v>66.3</v>
      </c>
      <c r="CG53" s="17">
        <v>74.900000000000006</v>
      </c>
      <c r="CH53" s="17">
        <v>30</v>
      </c>
      <c r="CI53" s="17"/>
      <c r="CJ53" s="17"/>
      <c r="CK53" s="17"/>
      <c r="CL53" s="17">
        <v>146</v>
      </c>
      <c r="CM53" s="17">
        <v>146.80000000000001</v>
      </c>
      <c r="CN53" s="17">
        <v>158.1</v>
      </c>
      <c r="CO53" s="17"/>
      <c r="CP53" s="17"/>
      <c r="CQ53" s="17"/>
      <c r="CR53" s="17"/>
      <c r="CS53" s="17"/>
      <c r="CT53" s="17"/>
      <c r="CU53" s="17"/>
      <c r="CV53" s="17">
        <v>0</v>
      </c>
      <c r="CW53" s="17">
        <v>123.2</v>
      </c>
      <c r="CX53" s="17">
        <v>0</v>
      </c>
      <c r="CY53" s="17">
        <v>11.9</v>
      </c>
      <c r="CZ53" s="17">
        <v>0</v>
      </c>
      <c r="DA53" s="17">
        <v>18.2</v>
      </c>
      <c r="DB53" s="17">
        <v>10</v>
      </c>
      <c r="DC53" s="17">
        <v>5.4</v>
      </c>
      <c r="DD53" s="17">
        <v>0.6</v>
      </c>
      <c r="DE53" s="17">
        <v>1.5</v>
      </c>
      <c r="DF53" s="17">
        <v>2.6</v>
      </c>
      <c r="DG53" s="17">
        <v>20.3</v>
      </c>
      <c r="DH53" s="17">
        <v>20</v>
      </c>
      <c r="DI53" s="17">
        <v>17.100000000000001</v>
      </c>
      <c r="DJ53" s="17">
        <v>3.5</v>
      </c>
      <c r="DK53" s="17">
        <v>18.399999999999999</v>
      </c>
      <c r="DL53" s="17">
        <v>0</v>
      </c>
      <c r="DM53" s="17">
        <v>0</v>
      </c>
      <c r="DN53" s="17">
        <v>31.6</v>
      </c>
      <c r="DO53" s="17">
        <v>88.2</v>
      </c>
      <c r="DP53" s="17">
        <v>4.5</v>
      </c>
      <c r="DQ53" s="17">
        <v>2.2000000000000002</v>
      </c>
      <c r="DR53" s="17">
        <v>2.2000000000000002</v>
      </c>
      <c r="DS53" s="17">
        <v>1.4</v>
      </c>
      <c r="DT53" s="17">
        <v>0</v>
      </c>
      <c r="DU53" s="17">
        <v>2.9</v>
      </c>
      <c r="DV53" s="17">
        <v>12.3</v>
      </c>
      <c r="DW53" s="17">
        <v>2.8</v>
      </c>
      <c r="DX53" s="17"/>
      <c r="DY53" s="17">
        <v>19.7</v>
      </c>
      <c r="DZ53" s="17">
        <v>5.6</v>
      </c>
      <c r="EA53" s="17">
        <v>11.4</v>
      </c>
      <c r="EB53" s="17">
        <v>15.2</v>
      </c>
      <c r="EC53" s="17">
        <v>18.8</v>
      </c>
      <c r="ED53" s="17">
        <v>23.6</v>
      </c>
      <c r="EE53" s="17">
        <v>26.1</v>
      </c>
      <c r="EF53" s="17">
        <v>0</v>
      </c>
      <c r="EG53" s="17">
        <v>94.5</v>
      </c>
      <c r="EH53" s="17">
        <v>84.8</v>
      </c>
      <c r="EI53" s="17">
        <v>15.8</v>
      </c>
      <c r="EJ53" s="17">
        <v>11.7</v>
      </c>
      <c r="EK53" s="17">
        <v>16.399999999999999</v>
      </c>
      <c r="EL53" s="17">
        <v>8</v>
      </c>
      <c r="EM53" s="17">
        <v>0</v>
      </c>
      <c r="EN53" s="17">
        <v>8.8000000000000007</v>
      </c>
      <c r="EO53" s="17">
        <v>9.4</v>
      </c>
      <c r="EP53" s="17">
        <v>9.6</v>
      </c>
      <c r="EQ53" s="17">
        <v>9</v>
      </c>
      <c r="ER53" s="17">
        <v>0</v>
      </c>
      <c r="ES53" s="17">
        <v>0</v>
      </c>
      <c r="ET53" s="17">
        <v>0</v>
      </c>
      <c r="EU53" s="17">
        <v>0.6</v>
      </c>
      <c r="EV53" s="17">
        <v>124.9</v>
      </c>
      <c r="EW53" s="17">
        <v>134</v>
      </c>
      <c r="EX53" s="17">
        <v>0</v>
      </c>
      <c r="EY53" s="17">
        <v>0</v>
      </c>
      <c r="EZ53" s="17">
        <v>7.1</v>
      </c>
      <c r="FA53" s="17">
        <v>19.5</v>
      </c>
      <c r="FB53" s="17">
        <v>0</v>
      </c>
      <c r="FC53" s="17">
        <v>43.62</v>
      </c>
      <c r="FD53" s="17">
        <v>13.9</v>
      </c>
      <c r="FE53" s="17">
        <v>16.399999999999999</v>
      </c>
      <c r="FF53" s="17"/>
      <c r="FG53" s="17">
        <v>8.1</v>
      </c>
      <c r="FH53" s="17"/>
      <c r="FI53" s="17"/>
      <c r="FJ53" s="17">
        <v>7310.52</v>
      </c>
      <c r="FK53" s="15"/>
      <c r="FL53" s="17">
        <v>24.026340000000001</v>
      </c>
      <c r="FM53" s="17">
        <v>7.9690000000000003</v>
      </c>
      <c r="FN53" s="17"/>
      <c r="FO53" s="17">
        <v>12.4</v>
      </c>
      <c r="FP53" s="17">
        <v>27.13672</v>
      </c>
      <c r="FQ53" s="17">
        <v>18.91901</v>
      </c>
      <c r="FR53" s="17">
        <v>6.8</v>
      </c>
      <c r="FS53" s="17">
        <v>16</v>
      </c>
      <c r="FT53" s="17">
        <v>113.25107</v>
      </c>
    </row>
    <row r="54" spans="1:176" ht="24" customHeight="1" x14ac:dyDescent="0.3">
      <c r="A54" s="16" t="s">
        <v>55</v>
      </c>
      <c r="B54" s="16" t="s">
        <v>833</v>
      </c>
      <c r="C54" s="17">
        <v>145.6</v>
      </c>
      <c r="D54" s="17">
        <v>648.1</v>
      </c>
      <c r="E54" s="17">
        <v>216.5</v>
      </c>
      <c r="F54" s="17"/>
      <c r="G54" s="17"/>
      <c r="H54" s="17">
        <v>90.5</v>
      </c>
      <c r="I54" s="17">
        <v>212.6</v>
      </c>
      <c r="J54" s="17">
        <v>25.7</v>
      </c>
      <c r="K54" s="17"/>
      <c r="L54" s="17">
        <v>185.9</v>
      </c>
      <c r="M54" s="17">
        <v>206.1</v>
      </c>
      <c r="N54" s="17">
        <v>205.9</v>
      </c>
      <c r="O54" s="17">
        <v>291.39999999999998</v>
      </c>
      <c r="P54" s="17"/>
      <c r="Q54" s="17"/>
      <c r="R54" s="17">
        <v>418.7</v>
      </c>
      <c r="S54" s="17">
        <v>5.0999999999999996</v>
      </c>
      <c r="T54" s="17"/>
      <c r="U54" s="17"/>
      <c r="V54" s="17"/>
      <c r="W54" s="17"/>
      <c r="X54" s="17">
        <v>162.4</v>
      </c>
      <c r="Y54" s="17">
        <v>7.1</v>
      </c>
      <c r="Z54" s="17">
        <v>5.3</v>
      </c>
      <c r="AA54" s="17">
        <v>0</v>
      </c>
      <c r="AB54" s="17">
        <v>6</v>
      </c>
      <c r="AC54" s="17">
        <v>14.2</v>
      </c>
      <c r="AD54" s="17">
        <v>110.9</v>
      </c>
      <c r="AE54" s="17"/>
      <c r="AF54" s="17"/>
      <c r="AG54" s="17"/>
      <c r="AH54" s="17"/>
      <c r="AI54" s="17">
        <v>110.2</v>
      </c>
      <c r="AJ54" s="17">
        <v>156.69999999999999</v>
      </c>
      <c r="AK54" s="17"/>
      <c r="AL54" s="17"/>
      <c r="AM54" s="17"/>
      <c r="AN54" s="17">
        <v>6.5</v>
      </c>
      <c r="AO54" s="17">
        <v>386.7</v>
      </c>
      <c r="AP54" s="17">
        <v>80.2</v>
      </c>
      <c r="AQ54" s="17">
        <v>148</v>
      </c>
      <c r="AR54" s="17">
        <v>42.1</v>
      </c>
      <c r="AS54" s="17">
        <v>18.8</v>
      </c>
      <c r="AT54" s="17">
        <v>19.8</v>
      </c>
      <c r="AU54" s="17">
        <v>88</v>
      </c>
      <c r="AV54" s="17">
        <v>181.7</v>
      </c>
      <c r="AW54" s="17">
        <v>183.2</v>
      </c>
      <c r="AX54" s="17">
        <v>184.2</v>
      </c>
      <c r="AY54" s="17">
        <v>108.3</v>
      </c>
      <c r="AZ54" s="17">
        <v>8.1999999999999993</v>
      </c>
      <c r="BA54" s="17">
        <v>2.2000000000000002</v>
      </c>
      <c r="BB54" s="17">
        <v>25.5</v>
      </c>
      <c r="BC54" s="17">
        <v>40.5</v>
      </c>
      <c r="BD54" s="17">
        <v>4</v>
      </c>
      <c r="BE54" s="17">
        <v>11.1</v>
      </c>
      <c r="BF54" s="17">
        <v>67.099999999999994</v>
      </c>
      <c r="BG54" s="17"/>
      <c r="BH54" s="17"/>
      <c r="BI54" s="17">
        <v>47.5</v>
      </c>
      <c r="BJ54" s="17"/>
      <c r="BK54" s="17"/>
      <c r="BL54" s="17">
        <v>47.3</v>
      </c>
      <c r="BM54" s="17"/>
      <c r="BN54" s="17"/>
      <c r="BO54" s="17"/>
      <c r="BP54" s="17">
        <v>86.8</v>
      </c>
      <c r="BQ54" s="17">
        <v>158.19999999999999</v>
      </c>
      <c r="BR54" s="17">
        <v>0</v>
      </c>
      <c r="BS54" s="17">
        <v>0</v>
      </c>
      <c r="BT54" s="17">
        <v>68.7</v>
      </c>
      <c r="BU54" s="17"/>
      <c r="BV54" s="17"/>
      <c r="BW54" s="17"/>
      <c r="BX54" s="17"/>
      <c r="BY54" s="17"/>
      <c r="BZ54" s="17"/>
      <c r="CA54" s="17"/>
      <c r="CB54" s="17">
        <v>33.200000000000003</v>
      </c>
      <c r="CC54" s="17">
        <v>2</v>
      </c>
      <c r="CD54" s="17">
        <v>102.4</v>
      </c>
      <c r="CE54" s="17">
        <v>98</v>
      </c>
      <c r="CF54" s="17">
        <v>66.400000000000006</v>
      </c>
      <c r="CG54" s="17">
        <v>75</v>
      </c>
      <c r="CH54" s="17">
        <v>29.9</v>
      </c>
      <c r="CI54" s="17"/>
      <c r="CJ54" s="17"/>
      <c r="CK54" s="17"/>
      <c r="CL54" s="17">
        <v>146</v>
      </c>
      <c r="CM54" s="17">
        <v>147</v>
      </c>
      <c r="CN54" s="17">
        <v>149.6</v>
      </c>
      <c r="CO54" s="17"/>
      <c r="CP54" s="17"/>
      <c r="CQ54" s="17"/>
      <c r="CR54" s="17"/>
      <c r="CS54" s="17"/>
      <c r="CT54" s="17"/>
      <c r="CU54" s="17"/>
      <c r="CV54" s="17">
        <v>0</v>
      </c>
      <c r="CW54" s="17">
        <v>123.9</v>
      </c>
      <c r="CX54" s="17">
        <v>0</v>
      </c>
      <c r="CY54" s="17">
        <v>10.7</v>
      </c>
      <c r="CZ54" s="17">
        <v>0</v>
      </c>
      <c r="DA54" s="17">
        <v>18.2</v>
      </c>
      <c r="DB54" s="17">
        <v>10</v>
      </c>
      <c r="DC54" s="17">
        <v>5.3</v>
      </c>
      <c r="DD54" s="17">
        <v>0.6</v>
      </c>
      <c r="DE54" s="17">
        <v>1.5</v>
      </c>
      <c r="DF54" s="17">
        <v>2.6</v>
      </c>
      <c r="DG54" s="17">
        <v>20.2</v>
      </c>
      <c r="DH54" s="17">
        <v>20</v>
      </c>
      <c r="DI54" s="17">
        <v>15.1</v>
      </c>
      <c r="DJ54" s="17">
        <v>3.4</v>
      </c>
      <c r="DK54" s="17">
        <v>18.399999999999999</v>
      </c>
      <c r="DL54" s="17">
        <v>0</v>
      </c>
      <c r="DM54" s="17">
        <v>0</v>
      </c>
      <c r="DN54" s="17">
        <v>31.7</v>
      </c>
      <c r="DO54" s="17">
        <v>88.6</v>
      </c>
      <c r="DP54" s="17">
        <v>4.5</v>
      </c>
      <c r="DQ54" s="17">
        <v>2.2000000000000002</v>
      </c>
      <c r="DR54" s="17">
        <v>2.2000000000000002</v>
      </c>
      <c r="DS54" s="17">
        <v>1.4</v>
      </c>
      <c r="DT54" s="17">
        <v>0</v>
      </c>
      <c r="DU54" s="17">
        <v>3</v>
      </c>
      <c r="DV54" s="17">
        <v>12.3</v>
      </c>
      <c r="DW54" s="17">
        <v>2.8</v>
      </c>
      <c r="DX54" s="17"/>
      <c r="DY54" s="17">
        <v>19.7</v>
      </c>
      <c r="DZ54" s="17">
        <v>5.6</v>
      </c>
      <c r="EA54" s="17">
        <v>11.2</v>
      </c>
      <c r="EB54" s="17">
        <v>15.7</v>
      </c>
      <c r="EC54" s="17">
        <v>18.8</v>
      </c>
      <c r="ED54" s="17">
        <v>23</v>
      </c>
      <c r="EE54" s="17">
        <v>30.8</v>
      </c>
      <c r="EF54" s="17">
        <v>0</v>
      </c>
      <c r="EG54" s="17">
        <v>92.8</v>
      </c>
      <c r="EH54" s="17">
        <v>84</v>
      </c>
      <c r="EI54" s="17">
        <v>15.7</v>
      </c>
      <c r="EJ54" s="17">
        <v>11.5</v>
      </c>
      <c r="EK54" s="17">
        <v>16.399999999999999</v>
      </c>
      <c r="EL54" s="17">
        <v>8</v>
      </c>
      <c r="EM54" s="17">
        <v>0</v>
      </c>
      <c r="EN54" s="17">
        <v>8.8000000000000007</v>
      </c>
      <c r="EO54" s="17">
        <v>9.4</v>
      </c>
      <c r="EP54" s="17">
        <v>9.6</v>
      </c>
      <c r="EQ54" s="17">
        <v>6.6</v>
      </c>
      <c r="ER54" s="17">
        <v>0</v>
      </c>
      <c r="ES54" s="17">
        <v>0</v>
      </c>
      <c r="ET54" s="17">
        <v>0</v>
      </c>
      <c r="EU54" s="17">
        <v>0.6</v>
      </c>
      <c r="EV54" s="17">
        <v>126.3</v>
      </c>
      <c r="EW54" s="17">
        <v>141.80000000000001</v>
      </c>
      <c r="EX54" s="17">
        <v>0</v>
      </c>
      <c r="EY54" s="17">
        <v>0</v>
      </c>
      <c r="EZ54" s="17">
        <v>7.2</v>
      </c>
      <c r="FA54" s="17">
        <v>19.399999999999999</v>
      </c>
      <c r="FB54" s="17">
        <v>0</v>
      </c>
      <c r="FC54" s="17">
        <v>43.79</v>
      </c>
      <c r="FD54" s="17">
        <v>13.87</v>
      </c>
      <c r="FE54" s="17">
        <v>16.5</v>
      </c>
      <c r="FF54" s="17"/>
      <c r="FG54" s="17">
        <v>7.2</v>
      </c>
      <c r="FH54" s="17"/>
      <c r="FI54" s="17"/>
      <c r="FJ54" s="17">
        <v>7251.86</v>
      </c>
      <c r="FK54" s="15"/>
      <c r="FL54" s="17">
        <v>23.555340000000001</v>
      </c>
      <c r="FM54" s="17">
        <v>7.9669999999999996</v>
      </c>
      <c r="FN54" s="17"/>
      <c r="FO54" s="17">
        <v>12.4</v>
      </c>
      <c r="FP54" s="17">
        <v>27.142109999999999</v>
      </c>
      <c r="FQ54" s="17">
        <v>18.92051</v>
      </c>
      <c r="FR54" s="17">
        <v>6.8</v>
      </c>
      <c r="FS54" s="17">
        <v>16.2</v>
      </c>
      <c r="FT54" s="17">
        <v>112.98496</v>
      </c>
    </row>
    <row r="55" spans="1:176" ht="24" customHeight="1" x14ac:dyDescent="0.3">
      <c r="A55" s="16" t="s">
        <v>55</v>
      </c>
      <c r="B55" s="16" t="s">
        <v>834</v>
      </c>
      <c r="C55" s="17">
        <v>143.1</v>
      </c>
      <c r="D55" s="17">
        <v>650.29999999999995</v>
      </c>
      <c r="E55" s="17">
        <v>217.9</v>
      </c>
      <c r="F55" s="17"/>
      <c r="G55" s="17"/>
      <c r="H55" s="17">
        <v>88.4</v>
      </c>
      <c r="I55" s="17">
        <v>212.9</v>
      </c>
      <c r="J55" s="17">
        <v>25.8</v>
      </c>
      <c r="K55" s="17"/>
      <c r="L55" s="17">
        <v>187.1</v>
      </c>
      <c r="M55" s="17">
        <v>206.9</v>
      </c>
      <c r="N55" s="17">
        <v>207.7</v>
      </c>
      <c r="O55" s="17">
        <v>291.2</v>
      </c>
      <c r="P55" s="17"/>
      <c r="Q55" s="17"/>
      <c r="R55" s="17">
        <v>411.5</v>
      </c>
      <c r="S55" s="17">
        <v>5</v>
      </c>
      <c r="T55" s="17"/>
      <c r="U55" s="17"/>
      <c r="V55" s="17"/>
      <c r="W55" s="17"/>
      <c r="X55" s="17">
        <v>162.6</v>
      </c>
      <c r="Y55" s="17">
        <v>7.2</v>
      </c>
      <c r="Z55" s="17">
        <v>5.3</v>
      </c>
      <c r="AA55" s="17">
        <v>0</v>
      </c>
      <c r="AB55" s="17">
        <v>6</v>
      </c>
      <c r="AC55" s="17">
        <v>14.2</v>
      </c>
      <c r="AD55" s="17">
        <v>109.9</v>
      </c>
      <c r="AE55" s="17"/>
      <c r="AF55" s="17"/>
      <c r="AG55" s="17"/>
      <c r="AH55" s="17"/>
      <c r="AI55" s="17">
        <v>110.1</v>
      </c>
      <c r="AJ55" s="17">
        <v>152</v>
      </c>
      <c r="AK55" s="17"/>
      <c r="AL55" s="17"/>
      <c r="AM55" s="17"/>
      <c r="AN55" s="17">
        <v>6.5</v>
      </c>
      <c r="AO55" s="17">
        <v>407.9</v>
      </c>
      <c r="AP55" s="17">
        <v>80.3</v>
      </c>
      <c r="AQ55" s="17">
        <v>147.9</v>
      </c>
      <c r="AR55" s="17">
        <v>42.2</v>
      </c>
      <c r="AS55" s="17">
        <v>18.7</v>
      </c>
      <c r="AT55" s="17">
        <v>19.8</v>
      </c>
      <c r="AU55" s="17">
        <v>87.5</v>
      </c>
      <c r="AV55" s="17">
        <v>182.2</v>
      </c>
      <c r="AW55" s="17">
        <v>182.1</v>
      </c>
      <c r="AX55" s="17">
        <v>184.5</v>
      </c>
      <c r="AY55" s="17">
        <v>108.7</v>
      </c>
      <c r="AZ55" s="17">
        <v>8.1</v>
      </c>
      <c r="BA55" s="17">
        <v>2.2999999999999998</v>
      </c>
      <c r="BB55" s="17">
        <v>25.2</v>
      </c>
      <c r="BC55" s="17">
        <v>40.1</v>
      </c>
      <c r="BD55" s="17">
        <v>4</v>
      </c>
      <c r="BE55" s="17">
        <v>10.8</v>
      </c>
      <c r="BF55" s="17">
        <v>66.3</v>
      </c>
      <c r="BG55" s="17"/>
      <c r="BH55" s="17"/>
      <c r="BI55" s="17">
        <v>47.5</v>
      </c>
      <c r="BJ55" s="17"/>
      <c r="BK55" s="17"/>
      <c r="BL55" s="17">
        <v>35.1</v>
      </c>
      <c r="BM55" s="17"/>
      <c r="BN55" s="17"/>
      <c r="BO55" s="17"/>
      <c r="BP55" s="17">
        <v>86.5</v>
      </c>
      <c r="BQ55" s="17">
        <v>158.80000000000001</v>
      </c>
      <c r="BR55" s="17">
        <v>0</v>
      </c>
      <c r="BS55" s="17">
        <v>0</v>
      </c>
      <c r="BT55" s="17">
        <v>69.7</v>
      </c>
      <c r="BU55" s="17"/>
      <c r="BV55" s="17"/>
      <c r="BW55" s="17"/>
      <c r="BX55" s="17"/>
      <c r="BY55" s="17"/>
      <c r="BZ55" s="17"/>
      <c r="CA55" s="17"/>
      <c r="CB55" s="17">
        <v>15.4</v>
      </c>
      <c r="CC55" s="17">
        <v>2</v>
      </c>
      <c r="CD55" s="17">
        <v>108.5</v>
      </c>
      <c r="CE55" s="17">
        <v>97.4</v>
      </c>
      <c r="CF55" s="17">
        <v>66.3</v>
      </c>
      <c r="CG55" s="17">
        <v>74.8</v>
      </c>
      <c r="CH55" s="17">
        <v>30</v>
      </c>
      <c r="CI55" s="17"/>
      <c r="CJ55" s="17"/>
      <c r="CK55" s="17"/>
      <c r="CL55" s="17">
        <v>146.9</v>
      </c>
      <c r="CM55" s="17">
        <v>147.69999999999999</v>
      </c>
      <c r="CN55" s="17">
        <v>150.5</v>
      </c>
      <c r="CO55" s="17"/>
      <c r="CP55" s="17"/>
      <c r="CQ55" s="17"/>
      <c r="CR55" s="17"/>
      <c r="CS55" s="17"/>
      <c r="CT55" s="17"/>
      <c r="CU55" s="17"/>
      <c r="CV55" s="17">
        <v>0</v>
      </c>
      <c r="CW55" s="17">
        <v>124.9</v>
      </c>
      <c r="CX55" s="17">
        <v>0</v>
      </c>
      <c r="CY55" s="17">
        <v>9.1</v>
      </c>
      <c r="CZ55" s="17">
        <v>0</v>
      </c>
      <c r="DA55" s="17">
        <v>18.3</v>
      </c>
      <c r="DB55" s="17">
        <v>9.9</v>
      </c>
      <c r="DC55" s="17">
        <v>5.3</v>
      </c>
      <c r="DD55" s="17">
        <v>0.6</v>
      </c>
      <c r="DE55" s="17">
        <v>1.5</v>
      </c>
      <c r="DF55" s="17">
        <v>2.6</v>
      </c>
      <c r="DG55" s="17">
        <v>20.399999999999999</v>
      </c>
      <c r="DH55" s="17">
        <v>20</v>
      </c>
      <c r="DI55" s="17">
        <v>16</v>
      </c>
      <c r="DJ55" s="17">
        <v>3.4</v>
      </c>
      <c r="DK55" s="17">
        <v>18.399999999999999</v>
      </c>
      <c r="DL55" s="17">
        <v>0</v>
      </c>
      <c r="DM55" s="17">
        <v>0</v>
      </c>
      <c r="DN55" s="17">
        <v>31.9</v>
      </c>
      <c r="DO55" s="17">
        <v>88.4</v>
      </c>
      <c r="DP55" s="17">
        <v>4.5</v>
      </c>
      <c r="DQ55" s="17">
        <v>2.2000000000000002</v>
      </c>
      <c r="DR55" s="17">
        <v>2.2000000000000002</v>
      </c>
      <c r="DS55" s="17">
        <v>1.4</v>
      </c>
      <c r="DT55" s="17">
        <v>0</v>
      </c>
      <c r="DU55" s="17">
        <v>2.9</v>
      </c>
      <c r="DV55" s="17">
        <v>12.4</v>
      </c>
      <c r="DW55" s="17">
        <v>2.6</v>
      </c>
      <c r="DX55" s="17"/>
      <c r="DY55" s="17">
        <v>19.7</v>
      </c>
      <c r="DZ55" s="17">
        <v>5.6</v>
      </c>
      <c r="EA55" s="17">
        <v>11.4</v>
      </c>
      <c r="EB55" s="17">
        <v>15.8</v>
      </c>
      <c r="EC55" s="17">
        <v>18.8</v>
      </c>
      <c r="ED55" s="17">
        <v>22.5</v>
      </c>
      <c r="EE55" s="17">
        <v>31.2</v>
      </c>
      <c r="EF55" s="17">
        <v>0</v>
      </c>
      <c r="EG55" s="17">
        <v>90.3</v>
      </c>
      <c r="EH55" s="17">
        <v>82</v>
      </c>
      <c r="EI55" s="17">
        <v>14.5</v>
      </c>
      <c r="EJ55" s="17">
        <v>11.2</v>
      </c>
      <c r="EK55" s="17">
        <v>16.399999999999999</v>
      </c>
      <c r="EL55" s="17">
        <v>7.9</v>
      </c>
      <c r="EM55" s="17">
        <v>0</v>
      </c>
      <c r="EN55" s="17">
        <v>8.6</v>
      </c>
      <c r="EO55" s="17">
        <v>9.4</v>
      </c>
      <c r="EP55" s="17">
        <v>9.6</v>
      </c>
      <c r="EQ55" s="17">
        <v>6.6</v>
      </c>
      <c r="ER55" s="17">
        <v>0</v>
      </c>
      <c r="ES55" s="17">
        <v>0</v>
      </c>
      <c r="ET55" s="17">
        <v>0</v>
      </c>
      <c r="EU55" s="17">
        <v>0.6</v>
      </c>
      <c r="EV55" s="17">
        <v>125.8</v>
      </c>
      <c r="EW55" s="17">
        <v>143.6</v>
      </c>
      <c r="EX55" s="17">
        <v>0</v>
      </c>
      <c r="EY55" s="17">
        <v>0</v>
      </c>
      <c r="EZ55" s="17">
        <v>7.1</v>
      </c>
      <c r="FA55" s="17">
        <v>19.399999999999999</v>
      </c>
      <c r="FB55" s="17">
        <v>0</v>
      </c>
      <c r="FC55" s="17">
        <v>43.26</v>
      </c>
      <c r="FD55" s="17">
        <v>13.88</v>
      </c>
      <c r="FE55" s="17">
        <v>17.5</v>
      </c>
      <c r="FF55" s="17"/>
      <c r="FG55" s="17">
        <v>6.3</v>
      </c>
      <c r="FH55" s="17"/>
      <c r="FI55" s="17"/>
      <c r="FJ55" s="17">
        <v>7235.14</v>
      </c>
      <c r="FK55" s="15"/>
      <c r="FL55" s="17">
        <v>23.612369999999999</v>
      </c>
      <c r="FM55" s="17">
        <v>7.9640000000000004</v>
      </c>
      <c r="FN55" s="17"/>
      <c r="FO55" s="17">
        <v>12.4</v>
      </c>
      <c r="FP55" s="17">
        <v>27.201429999999998</v>
      </c>
      <c r="FQ55" s="17">
        <v>18.92183</v>
      </c>
      <c r="FR55" s="17">
        <v>6.8</v>
      </c>
      <c r="FS55" s="17">
        <v>16.100000000000001</v>
      </c>
      <c r="FT55" s="17">
        <v>112.99963</v>
      </c>
    </row>
    <row r="56" spans="1:176" ht="24" customHeight="1" x14ac:dyDescent="0.3">
      <c r="A56" s="16" t="s">
        <v>55</v>
      </c>
      <c r="B56" s="16" t="s">
        <v>835</v>
      </c>
      <c r="C56" s="17">
        <v>144.5</v>
      </c>
      <c r="D56" s="17">
        <v>646.70000000000005</v>
      </c>
      <c r="E56" s="17">
        <v>217.1</v>
      </c>
      <c r="F56" s="17"/>
      <c r="G56" s="17"/>
      <c r="H56" s="17">
        <v>89.9</v>
      </c>
      <c r="I56" s="17">
        <v>164</v>
      </c>
      <c r="J56" s="17">
        <v>26</v>
      </c>
      <c r="K56" s="17"/>
      <c r="L56" s="17">
        <v>186.6</v>
      </c>
      <c r="M56" s="17">
        <v>192.5</v>
      </c>
      <c r="N56" s="17">
        <v>192.5</v>
      </c>
      <c r="O56" s="17">
        <v>277</v>
      </c>
      <c r="P56" s="17"/>
      <c r="Q56" s="17"/>
      <c r="R56" s="17">
        <v>377.9</v>
      </c>
      <c r="S56" s="17">
        <v>5.0999999999999996</v>
      </c>
      <c r="T56" s="17"/>
      <c r="U56" s="17"/>
      <c r="V56" s="17"/>
      <c r="W56" s="17"/>
      <c r="X56" s="17">
        <v>164.4</v>
      </c>
      <c r="Y56" s="17">
        <v>7.3</v>
      </c>
      <c r="Z56" s="17">
        <v>5.3</v>
      </c>
      <c r="AA56" s="17">
        <v>0</v>
      </c>
      <c r="AB56" s="17">
        <v>6</v>
      </c>
      <c r="AC56" s="17">
        <v>14.2</v>
      </c>
      <c r="AD56" s="17">
        <v>109.8</v>
      </c>
      <c r="AE56" s="17"/>
      <c r="AF56" s="17"/>
      <c r="AG56" s="17"/>
      <c r="AH56" s="17"/>
      <c r="AI56" s="17">
        <v>60.4</v>
      </c>
      <c r="AJ56" s="17">
        <v>162.1</v>
      </c>
      <c r="AK56" s="17"/>
      <c r="AL56" s="17"/>
      <c r="AM56" s="17"/>
      <c r="AN56" s="17">
        <v>6.5</v>
      </c>
      <c r="AO56" s="17">
        <v>406.5</v>
      </c>
      <c r="AP56" s="17">
        <v>81.099999999999994</v>
      </c>
      <c r="AQ56" s="17">
        <v>148</v>
      </c>
      <c r="AR56" s="17">
        <v>42.1</v>
      </c>
      <c r="AS56" s="17">
        <v>18.600000000000001</v>
      </c>
      <c r="AT56" s="17">
        <v>19.8</v>
      </c>
      <c r="AU56" s="17">
        <v>88.7</v>
      </c>
      <c r="AV56" s="17">
        <v>182</v>
      </c>
      <c r="AW56" s="17">
        <v>181.9</v>
      </c>
      <c r="AX56" s="17">
        <v>182.8</v>
      </c>
      <c r="AY56" s="17">
        <v>108.5</v>
      </c>
      <c r="AZ56" s="17">
        <v>8.1</v>
      </c>
      <c r="BA56" s="17">
        <v>2.2999999999999998</v>
      </c>
      <c r="BB56" s="17">
        <v>19.7</v>
      </c>
      <c r="BC56" s="17">
        <v>40.700000000000003</v>
      </c>
      <c r="BD56" s="17">
        <v>4</v>
      </c>
      <c r="BE56" s="17">
        <v>11.8</v>
      </c>
      <c r="BF56" s="17">
        <v>40.799999999999997</v>
      </c>
      <c r="BG56" s="17"/>
      <c r="BH56" s="17"/>
      <c r="BI56" s="17">
        <v>47.4</v>
      </c>
      <c r="BJ56" s="17"/>
      <c r="BK56" s="17"/>
      <c r="BL56" s="17">
        <v>0</v>
      </c>
      <c r="BM56" s="17"/>
      <c r="BN56" s="17"/>
      <c r="BO56" s="17"/>
      <c r="BP56" s="17">
        <v>87</v>
      </c>
      <c r="BQ56" s="17">
        <v>157.6</v>
      </c>
      <c r="BR56" s="17">
        <v>0</v>
      </c>
      <c r="BS56" s="17">
        <v>0</v>
      </c>
      <c r="BT56" s="17">
        <v>68.400000000000006</v>
      </c>
      <c r="BU56" s="17"/>
      <c r="BV56" s="17"/>
      <c r="BW56" s="17"/>
      <c r="BX56" s="17"/>
      <c r="BY56" s="17"/>
      <c r="BZ56" s="17"/>
      <c r="CA56" s="17"/>
      <c r="CB56" s="17">
        <v>10.9</v>
      </c>
      <c r="CC56" s="17">
        <v>2</v>
      </c>
      <c r="CD56" s="17">
        <v>91</v>
      </c>
      <c r="CE56" s="17">
        <v>104</v>
      </c>
      <c r="CF56" s="17">
        <v>66.400000000000006</v>
      </c>
      <c r="CG56" s="17">
        <v>76.8</v>
      </c>
      <c r="CH56" s="17">
        <v>30.1</v>
      </c>
      <c r="CI56" s="17"/>
      <c r="CJ56" s="17"/>
      <c r="CK56" s="17"/>
      <c r="CL56" s="17">
        <v>145.4</v>
      </c>
      <c r="CM56" s="17">
        <v>146.30000000000001</v>
      </c>
      <c r="CN56" s="17">
        <v>148.80000000000001</v>
      </c>
      <c r="CO56" s="17"/>
      <c r="CP56" s="17"/>
      <c r="CQ56" s="17"/>
      <c r="CR56" s="17"/>
      <c r="CS56" s="17"/>
      <c r="CT56" s="17"/>
      <c r="CU56" s="17"/>
      <c r="CV56" s="17">
        <v>0</v>
      </c>
      <c r="CW56" s="17">
        <v>124.2</v>
      </c>
      <c r="CX56" s="17">
        <v>0</v>
      </c>
      <c r="CY56" s="17">
        <v>8.4</v>
      </c>
      <c r="CZ56" s="17">
        <v>0</v>
      </c>
      <c r="DA56" s="17">
        <v>18.2</v>
      </c>
      <c r="DB56" s="17">
        <v>9.9</v>
      </c>
      <c r="DC56" s="17">
        <v>5.3</v>
      </c>
      <c r="DD56" s="17">
        <v>0.6</v>
      </c>
      <c r="DE56" s="17">
        <v>1.5</v>
      </c>
      <c r="DF56" s="17">
        <v>2.6</v>
      </c>
      <c r="DG56" s="17">
        <v>20.3</v>
      </c>
      <c r="DH56" s="17">
        <v>20</v>
      </c>
      <c r="DI56" s="17">
        <v>16.100000000000001</v>
      </c>
      <c r="DJ56" s="17">
        <v>3.4</v>
      </c>
      <c r="DK56" s="17">
        <v>18.399999999999999</v>
      </c>
      <c r="DL56" s="17">
        <v>0</v>
      </c>
      <c r="DM56" s="17">
        <v>0</v>
      </c>
      <c r="DN56" s="17">
        <v>31.8</v>
      </c>
      <c r="DO56" s="17">
        <v>88.6</v>
      </c>
      <c r="DP56" s="17">
        <v>4.5</v>
      </c>
      <c r="DQ56" s="17">
        <v>2.2000000000000002</v>
      </c>
      <c r="DR56" s="17">
        <v>2.2000000000000002</v>
      </c>
      <c r="DS56" s="17">
        <v>1.4</v>
      </c>
      <c r="DT56" s="17">
        <v>0</v>
      </c>
      <c r="DU56" s="17">
        <v>2.9</v>
      </c>
      <c r="DV56" s="17">
        <v>12.4</v>
      </c>
      <c r="DW56" s="17">
        <v>2.6</v>
      </c>
      <c r="DX56" s="17"/>
      <c r="DY56" s="17">
        <v>19.7</v>
      </c>
      <c r="DZ56" s="17">
        <v>5.6</v>
      </c>
      <c r="EA56" s="17">
        <v>10.9</v>
      </c>
      <c r="EB56" s="17">
        <v>15.9</v>
      </c>
      <c r="EC56" s="17">
        <v>18.600000000000001</v>
      </c>
      <c r="ED56" s="17">
        <v>23.5</v>
      </c>
      <c r="EE56" s="17">
        <v>24.1</v>
      </c>
      <c r="EF56" s="17">
        <v>0</v>
      </c>
      <c r="EG56" s="17">
        <v>85</v>
      </c>
      <c r="EH56" s="17">
        <v>76.7</v>
      </c>
      <c r="EI56" s="17">
        <v>14.3</v>
      </c>
      <c r="EJ56" s="17">
        <v>10.6</v>
      </c>
      <c r="EK56" s="17">
        <v>16.5</v>
      </c>
      <c r="EL56" s="17">
        <v>7.8</v>
      </c>
      <c r="EM56" s="17">
        <v>0</v>
      </c>
      <c r="EN56" s="17">
        <v>8.6</v>
      </c>
      <c r="EO56" s="17">
        <v>9.4</v>
      </c>
      <c r="EP56" s="17">
        <v>9.6</v>
      </c>
      <c r="EQ56" s="17">
        <v>5.3</v>
      </c>
      <c r="ER56" s="17">
        <v>0</v>
      </c>
      <c r="ES56" s="17">
        <v>0</v>
      </c>
      <c r="ET56" s="17">
        <v>0</v>
      </c>
      <c r="EU56" s="17">
        <v>0.6</v>
      </c>
      <c r="EV56" s="17">
        <v>124.6</v>
      </c>
      <c r="EW56" s="17">
        <v>143.9</v>
      </c>
      <c r="EX56" s="17">
        <v>0</v>
      </c>
      <c r="EY56" s="17">
        <v>0</v>
      </c>
      <c r="EZ56" s="17">
        <v>7</v>
      </c>
      <c r="FA56" s="17">
        <v>19.399999999999999</v>
      </c>
      <c r="FB56" s="17">
        <v>0</v>
      </c>
      <c r="FC56" s="17">
        <v>43.91</v>
      </c>
      <c r="FD56" s="17">
        <v>13.92</v>
      </c>
      <c r="FE56" s="17">
        <v>16.8</v>
      </c>
      <c r="FF56" s="17"/>
      <c r="FG56" s="17">
        <v>7.3</v>
      </c>
      <c r="FH56" s="17"/>
      <c r="FI56" s="17"/>
      <c r="FJ56" s="17">
        <v>6962.33</v>
      </c>
      <c r="FK56" s="15"/>
      <c r="FL56" s="17">
        <v>23.589310000000001</v>
      </c>
      <c r="FM56" s="17">
        <v>7.9640000000000004</v>
      </c>
      <c r="FN56" s="17"/>
      <c r="FO56" s="17">
        <v>12.4</v>
      </c>
      <c r="FP56" s="17">
        <v>27.155809999999999</v>
      </c>
      <c r="FQ56" s="17">
        <v>18.920929999999998</v>
      </c>
      <c r="FR56" s="17">
        <v>6.9</v>
      </c>
      <c r="FS56" s="17">
        <v>16</v>
      </c>
      <c r="FT56" s="17">
        <v>112.93004999999999</v>
      </c>
    </row>
    <row r="57" spans="1:176" ht="24" customHeight="1" x14ac:dyDescent="0.3">
      <c r="A57" s="16" t="s">
        <v>55</v>
      </c>
      <c r="B57" s="16" t="s">
        <v>836</v>
      </c>
      <c r="C57" s="17">
        <v>149.1</v>
      </c>
      <c r="D57" s="17">
        <v>649.20000000000005</v>
      </c>
      <c r="E57" s="17">
        <v>216.3</v>
      </c>
      <c r="F57" s="17"/>
      <c r="G57" s="17"/>
      <c r="H57" s="17">
        <v>91.7</v>
      </c>
      <c r="I57" s="17">
        <v>145.4</v>
      </c>
      <c r="J57" s="17">
        <v>26.6</v>
      </c>
      <c r="K57" s="17"/>
      <c r="L57" s="17">
        <v>127.5</v>
      </c>
      <c r="M57" s="17">
        <v>127.4</v>
      </c>
      <c r="N57" s="17">
        <v>128.6</v>
      </c>
      <c r="O57" s="17">
        <v>242.4</v>
      </c>
      <c r="P57" s="17"/>
      <c r="Q57" s="17"/>
      <c r="R57" s="17">
        <v>421.6</v>
      </c>
      <c r="S57" s="17">
        <v>5.0999999999999996</v>
      </c>
      <c r="T57" s="17"/>
      <c r="U57" s="17"/>
      <c r="V57" s="17"/>
      <c r="W57" s="17"/>
      <c r="X57" s="17">
        <v>166.2</v>
      </c>
      <c r="Y57" s="17">
        <v>7.5</v>
      </c>
      <c r="Z57" s="17">
        <v>5.4</v>
      </c>
      <c r="AA57" s="17">
        <v>0</v>
      </c>
      <c r="AB57" s="17">
        <v>6.1</v>
      </c>
      <c r="AC57" s="17">
        <v>14.2</v>
      </c>
      <c r="AD57" s="17">
        <v>110.2</v>
      </c>
      <c r="AE57" s="17"/>
      <c r="AF57" s="17"/>
      <c r="AG57" s="17"/>
      <c r="AH57" s="17"/>
      <c r="AI57" s="17">
        <v>60.6</v>
      </c>
      <c r="AJ57" s="17">
        <v>131.19999999999999</v>
      </c>
      <c r="AK57" s="17"/>
      <c r="AL57" s="17"/>
      <c r="AM57" s="17"/>
      <c r="AN57" s="17">
        <v>6.5</v>
      </c>
      <c r="AO57" s="17">
        <v>407.3</v>
      </c>
      <c r="AP57" s="17">
        <v>80.7</v>
      </c>
      <c r="AQ57" s="17">
        <v>150.4</v>
      </c>
      <c r="AR57" s="17">
        <v>42.1</v>
      </c>
      <c r="AS57" s="17">
        <v>18.600000000000001</v>
      </c>
      <c r="AT57" s="17">
        <v>19.8</v>
      </c>
      <c r="AU57" s="17">
        <v>90.2</v>
      </c>
      <c r="AV57" s="17">
        <v>181.7</v>
      </c>
      <c r="AW57" s="17">
        <v>182.5</v>
      </c>
      <c r="AX57" s="17">
        <v>183.1</v>
      </c>
      <c r="AY57" s="17">
        <v>108.3</v>
      </c>
      <c r="AZ57" s="17">
        <v>7.9</v>
      </c>
      <c r="BA57" s="17">
        <v>2.2999999999999998</v>
      </c>
      <c r="BB57" s="17">
        <v>22.8</v>
      </c>
      <c r="BC57" s="17">
        <v>41.1</v>
      </c>
      <c r="BD57" s="17">
        <v>4</v>
      </c>
      <c r="BE57" s="17">
        <v>12.5</v>
      </c>
      <c r="BF57" s="17">
        <v>63.9</v>
      </c>
      <c r="BG57" s="17"/>
      <c r="BH57" s="17"/>
      <c r="BI57" s="17">
        <v>47.8</v>
      </c>
      <c r="BJ57" s="17"/>
      <c r="BK57" s="17"/>
      <c r="BL57" s="17">
        <v>0</v>
      </c>
      <c r="BM57" s="17"/>
      <c r="BN57" s="17"/>
      <c r="BO57" s="17"/>
      <c r="BP57" s="17">
        <v>86.9</v>
      </c>
      <c r="BQ57" s="17">
        <v>157.30000000000001</v>
      </c>
      <c r="BR57" s="17">
        <v>0</v>
      </c>
      <c r="BS57" s="17">
        <v>0</v>
      </c>
      <c r="BT57" s="17">
        <v>68.7</v>
      </c>
      <c r="BU57" s="17"/>
      <c r="BV57" s="17"/>
      <c r="BW57" s="17"/>
      <c r="BX57" s="17"/>
      <c r="BY57" s="17"/>
      <c r="BZ57" s="17"/>
      <c r="CA57" s="17"/>
      <c r="CB57" s="17">
        <v>0</v>
      </c>
      <c r="CC57" s="17">
        <v>2</v>
      </c>
      <c r="CD57" s="17">
        <v>92.1</v>
      </c>
      <c r="CE57" s="17">
        <v>103.6</v>
      </c>
      <c r="CF57" s="17">
        <v>62.2</v>
      </c>
      <c r="CG57" s="17">
        <v>76.900000000000006</v>
      </c>
      <c r="CH57" s="17">
        <v>30.2</v>
      </c>
      <c r="CI57" s="17"/>
      <c r="CJ57" s="17"/>
      <c r="CK57" s="17"/>
      <c r="CL57" s="17">
        <v>144.80000000000001</v>
      </c>
      <c r="CM57" s="17">
        <v>146.19999999999999</v>
      </c>
      <c r="CN57" s="17">
        <v>148.1</v>
      </c>
      <c r="CO57" s="17"/>
      <c r="CP57" s="17"/>
      <c r="CQ57" s="17"/>
      <c r="CR57" s="17"/>
      <c r="CS57" s="17"/>
      <c r="CT57" s="17"/>
      <c r="CU57" s="17"/>
      <c r="CV57" s="17">
        <v>0</v>
      </c>
      <c r="CW57" s="17">
        <v>124.8</v>
      </c>
      <c r="CX57" s="17">
        <v>0</v>
      </c>
      <c r="CY57" s="17">
        <v>9.8000000000000007</v>
      </c>
      <c r="CZ57" s="17">
        <v>0</v>
      </c>
      <c r="DA57" s="17">
        <v>18.3</v>
      </c>
      <c r="DB57" s="17">
        <v>9.9</v>
      </c>
      <c r="DC57" s="17">
        <v>5.2</v>
      </c>
      <c r="DD57" s="17">
        <v>0.6</v>
      </c>
      <c r="DE57" s="17">
        <v>1.5</v>
      </c>
      <c r="DF57" s="17">
        <v>2.6</v>
      </c>
      <c r="DG57" s="17">
        <v>20.2</v>
      </c>
      <c r="DH57" s="17">
        <v>20</v>
      </c>
      <c r="DI57" s="17">
        <v>16.100000000000001</v>
      </c>
      <c r="DJ57" s="17">
        <v>3.4</v>
      </c>
      <c r="DK57" s="17">
        <v>18.399999999999999</v>
      </c>
      <c r="DL57" s="17">
        <v>0</v>
      </c>
      <c r="DM57" s="17">
        <v>0</v>
      </c>
      <c r="DN57" s="17">
        <v>31.9</v>
      </c>
      <c r="DO57" s="17">
        <v>88.4</v>
      </c>
      <c r="DP57" s="17">
        <v>4.5</v>
      </c>
      <c r="DQ57" s="17">
        <v>2.2000000000000002</v>
      </c>
      <c r="DR57" s="17">
        <v>2.2000000000000002</v>
      </c>
      <c r="DS57" s="17">
        <v>1.4</v>
      </c>
      <c r="DT57" s="17">
        <v>0</v>
      </c>
      <c r="DU57" s="17">
        <v>2.9</v>
      </c>
      <c r="DV57" s="17">
        <v>12.2</v>
      </c>
      <c r="DW57" s="17">
        <v>2.6</v>
      </c>
      <c r="DX57" s="17"/>
      <c r="DY57" s="17">
        <v>19.7</v>
      </c>
      <c r="DZ57" s="17">
        <v>5.6</v>
      </c>
      <c r="EA57" s="17">
        <v>11</v>
      </c>
      <c r="EB57" s="17">
        <v>15.9</v>
      </c>
      <c r="EC57" s="17">
        <v>18.399999999999999</v>
      </c>
      <c r="ED57" s="17">
        <v>21.7</v>
      </c>
      <c r="EE57" s="17">
        <v>23.3</v>
      </c>
      <c r="EF57" s="17">
        <v>0</v>
      </c>
      <c r="EG57" s="17">
        <v>84.7</v>
      </c>
      <c r="EH57" s="17">
        <v>77.3</v>
      </c>
      <c r="EI57" s="17">
        <v>14.1</v>
      </c>
      <c r="EJ57" s="17">
        <v>10.199999999999999</v>
      </c>
      <c r="EK57" s="17">
        <v>16.399999999999999</v>
      </c>
      <c r="EL57" s="17">
        <v>7.7</v>
      </c>
      <c r="EM57" s="17">
        <v>0</v>
      </c>
      <c r="EN57" s="17">
        <v>8.5</v>
      </c>
      <c r="EO57" s="17">
        <v>9.4</v>
      </c>
      <c r="EP57" s="17">
        <v>9.6</v>
      </c>
      <c r="EQ57" s="17">
        <v>7</v>
      </c>
      <c r="ER57" s="17">
        <v>0</v>
      </c>
      <c r="ES57" s="17">
        <v>0</v>
      </c>
      <c r="ET57" s="17">
        <v>0</v>
      </c>
      <c r="EU57" s="17">
        <v>0.6</v>
      </c>
      <c r="EV57" s="17">
        <v>124.9</v>
      </c>
      <c r="EW57" s="17">
        <v>143.30000000000001</v>
      </c>
      <c r="EX57" s="17">
        <v>0</v>
      </c>
      <c r="EY57" s="17">
        <v>0</v>
      </c>
      <c r="EZ57" s="17">
        <v>7</v>
      </c>
      <c r="FA57" s="17">
        <v>19.3</v>
      </c>
      <c r="FB57" s="17">
        <v>0</v>
      </c>
      <c r="FC57" s="17">
        <v>43.87</v>
      </c>
      <c r="FD57" s="17">
        <v>13.85</v>
      </c>
      <c r="FE57" s="17">
        <v>16.8</v>
      </c>
      <c r="FF57" s="17"/>
      <c r="FG57" s="17">
        <v>7.6</v>
      </c>
      <c r="FH57" s="17"/>
      <c r="FI57" s="17"/>
      <c r="FJ57" s="17">
        <v>6761.62</v>
      </c>
      <c r="FK57" s="15"/>
      <c r="FL57" s="17">
        <v>23.54477</v>
      </c>
      <c r="FM57" s="17">
        <v>7.9660000000000002</v>
      </c>
      <c r="FN57" s="17"/>
      <c r="FO57" s="17">
        <v>12.4</v>
      </c>
      <c r="FP57" s="17">
        <v>27.18196</v>
      </c>
      <c r="FQ57" s="17">
        <v>18.920290000000001</v>
      </c>
      <c r="FR57" s="17">
        <v>6.9</v>
      </c>
      <c r="FS57" s="17">
        <v>16</v>
      </c>
      <c r="FT57" s="17">
        <v>112.91302</v>
      </c>
    </row>
    <row r="58" spans="1:176" ht="24" customHeight="1" x14ac:dyDescent="0.3">
      <c r="A58" s="18" t="s">
        <v>837</v>
      </c>
      <c r="B58" s="18" t="s">
        <v>56</v>
      </c>
      <c r="C58" s="19">
        <v>139.1</v>
      </c>
      <c r="D58" s="19">
        <v>641.1</v>
      </c>
      <c r="E58" s="19">
        <v>215</v>
      </c>
      <c r="F58" s="19"/>
      <c r="G58" s="19"/>
      <c r="H58" s="19">
        <v>89.2</v>
      </c>
      <c r="I58" s="19">
        <v>114.3</v>
      </c>
      <c r="J58" s="19">
        <v>26.2</v>
      </c>
      <c r="K58" s="19"/>
      <c r="L58" s="19">
        <v>109.1</v>
      </c>
      <c r="M58" s="19">
        <v>108.8</v>
      </c>
      <c r="N58" s="19">
        <v>108.6</v>
      </c>
      <c r="O58" s="19">
        <v>209.5</v>
      </c>
      <c r="P58" s="19"/>
      <c r="Q58" s="19"/>
      <c r="R58" s="19">
        <v>371.3</v>
      </c>
      <c r="S58" s="19">
        <v>4.9000000000000004</v>
      </c>
      <c r="T58" s="19"/>
      <c r="U58" s="19"/>
      <c r="V58" s="19"/>
      <c r="W58" s="19"/>
      <c r="X58" s="19">
        <v>162</v>
      </c>
      <c r="Y58" s="19">
        <v>6.7</v>
      </c>
      <c r="Z58" s="19">
        <v>5.2</v>
      </c>
      <c r="AA58" s="19">
        <v>0</v>
      </c>
      <c r="AB58" s="19">
        <v>6.1</v>
      </c>
      <c r="AC58" s="19">
        <v>9.6</v>
      </c>
      <c r="AD58" s="19">
        <v>109.9</v>
      </c>
      <c r="AE58" s="19"/>
      <c r="AF58" s="19"/>
      <c r="AG58" s="19"/>
      <c r="AH58" s="19"/>
      <c r="AI58" s="19">
        <v>59.1</v>
      </c>
      <c r="AJ58" s="19">
        <v>131.4</v>
      </c>
      <c r="AK58" s="19"/>
      <c r="AL58" s="19"/>
      <c r="AM58" s="19"/>
      <c r="AN58" s="19">
        <v>6.5</v>
      </c>
      <c r="AO58" s="19">
        <v>399.5</v>
      </c>
      <c r="AP58" s="19">
        <v>80</v>
      </c>
      <c r="AQ58" s="19">
        <v>122.4</v>
      </c>
      <c r="AR58" s="19">
        <v>42.1</v>
      </c>
      <c r="AS58" s="19">
        <v>18.8</v>
      </c>
      <c r="AT58" s="19">
        <v>19.8</v>
      </c>
      <c r="AU58" s="19">
        <v>86.8</v>
      </c>
      <c r="AV58" s="19">
        <v>179.3</v>
      </c>
      <c r="AW58" s="19">
        <v>180.2</v>
      </c>
      <c r="AX58" s="19">
        <v>182.9</v>
      </c>
      <c r="AY58" s="19">
        <v>106.9</v>
      </c>
      <c r="AZ58" s="19">
        <v>8</v>
      </c>
      <c r="BA58" s="19">
        <v>2.2999999999999998</v>
      </c>
      <c r="BB58" s="19">
        <v>15.1</v>
      </c>
      <c r="BC58" s="19">
        <v>39.9</v>
      </c>
      <c r="BD58" s="19">
        <v>4</v>
      </c>
      <c r="BE58" s="19">
        <v>10.8</v>
      </c>
      <c r="BF58" s="19">
        <v>41</v>
      </c>
      <c r="BG58" s="19"/>
      <c r="BH58" s="19"/>
      <c r="BI58" s="19">
        <v>47</v>
      </c>
      <c r="BJ58" s="19"/>
      <c r="BK58" s="19"/>
      <c r="BL58" s="19">
        <v>0</v>
      </c>
      <c r="BM58" s="19"/>
      <c r="BN58" s="19"/>
      <c r="BO58" s="19"/>
      <c r="BP58" s="19">
        <v>86.1</v>
      </c>
      <c r="BQ58" s="19">
        <v>157.9</v>
      </c>
      <c r="BR58" s="19">
        <v>0</v>
      </c>
      <c r="BS58" s="19">
        <v>0</v>
      </c>
      <c r="BT58" s="19">
        <v>69.400000000000006</v>
      </c>
      <c r="BU58" s="19"/>
      <c r="BV58" s="19"/>
      <c r="BW58" s="19"/>
      <c r="BX58" s="19"/>
      <c r="BY58" s="19"/>
      <c r="BZ58" s="19"/>
      <c r="CA58" s="19"/>
      <c r="CB58" s="19">
        <v>0</v>
      </c>
      <c r="CC58" s="19">
        <v>2</v>
      </c>
      <c r="CD58" s="19">
        <v>103.3</v>
      </c>
      <c r="CE58" s="19">
        <v>87.4</v>
      </c>
      <c r="CF58" s="19">
        <v>61.1</v>
      </c>
      <c r="CG58" s="19">
        <v>75.5</v>
      </c>
      <c r="CH58" s="19">
        <v>29.5</v>
      </c>
      <c r="CI58" s="19"/>
      <c r="CJ58" s="19"/>
      <c r="CK58" s="19"/>
      <c r="CL58" s="19">
        <v>145.5</v>
      </c>
      <c r="CM58" s="19">
        <v>146.80000000000001</v>
      </c>
      <c r="CN58" s="19">
        <v>148.69999999999999</v>
      </c>
      <c r="CO58" s="19"/>
      <c r="CP58" s="19"/>
      <c r="CQ58" s="19"/>
      <c r="CR58" s="19"/>
      <c r="CS58" s="19"/>
      <c r="CT58" s="19"/>
      <c r="CU58" s="19"/>
      <c r="CV58" s="19">
        <v>0</v>
      </c>
      <c r="CW58" s="19">
        <v>123.8</v>
      </c>
      <c r="CX58" s="19">
        <v>0</v>
      </c>
      <c r="CY58" s="19">
        <v>12.6</v>
      </c>
      <c r="CZ58" s="19">
        <v>0</v>
      </c>
      <c r="DA58" s="19">
        <v>18.5</v>
      </c>
      <c r="DB58" s="19">
        <v>9.8000000000000007</v>
      </c>
      <c r="DC58" s="19">
        <v>5.3</v>
      </c>
      <c r="DD58" s="19">
        <v>0.6</v>
      </c>
      <c r="DE58" s="19">
        <v>1.5</v>
      </c>
      <c r="DF58" s="19">
        <v>2.6</v>
      </c>
      <c r="DG58" s="19">
        <v>19.8</v>
      </c>
      <c r="DH58" s="19">
        <v>20</v>
      </c>
      <c r="DI58" s="19">
        <v>17.2</v>
      </c>
      <c r="DJ58" s="19">
        <v>3.4</v>
      </c>
      <c r="DK58" s="19">
        <v>18.399999999999999</v>
      </c>
      <c r="DL58" s="19">
        <v>0</v>
      </c>
      <c r="DM58" s="19">
        <v>0</v>
      </c>
      <c r="DN58" s="19">
        <v>31.9</v>
      </c>
      <c r="DO58" s="19">
        <v>88.8</v>
      </c>
      <c r="DP58" s="19">
        <v>4.5</v>
      </c>
      <c r="DQ58" s="19">
        <v>2.2000000000000002</v>
      </c>
      <c r="DR58" s="19">
        <v>2.2000000000000002</v>
      </c>
      <c r="DS58" s="19">
        <v>1.4</v>
      </c>
      <c r="DT58" s="19">
        <v>0</v>
      </c>
      <c r="DU58" s="19">
        <v>3</v>
      </c>
      <c r="DV58" s="19">
        <v>12.4</v>
      </c>
      <c r="DW58" s="19">
        <v>2.6</v>
      </c>
      <c r="DX58" s="19"/>
      <c r="DY58" s="19">
        <v>19.7</v>
      </c>
      <c r="DZ58" s="19">
        <v>5.6</v>
      </c>
      <c r="EA58" s="19">
        <v>10.4</v>
      </c>
      <c r="EB58" s="19">
        <v>15.5</v>
      </c>
      <c r="EC58" s="19">
        <v>18.600000000000001</v>
      </c>
      <c r="ED58" s="19">
        <v>23.4</v>
      </c>
      <c r="EE58" s="19">
        <v>20.2</v>
      </c>
      <c r="EF58" s="19">
        <v>0</v>
      </c>
      <c r="EG58" s="19">
        <v>84.7</v>
      </c>
      <c r="EH58" s="19">
        <v>77.599999999999994</v>
      </c>
      <c r="EI58" s="19">
        <v>13.9</v>
      </c>
      <c r="EJ58" s="19">
        <v>10.7</v>
      </c>
      <c r="EK58" s="19">
        <v>16.399999999999999</v>
      </c>
      <c r="EL58" s="19">
        <v>7.6</v>
      </c>
      <c r="EM58" s="19">
        <v>0</v>
      </c>
      <c r="EN58" s="19">
        <v>8.4</v>
      </c>
      <c r="EO58" s="19">
        <v>9.4</v>
      </c>
      <c r="EP58" s="19">
        <v>9.6</v>
      </c>
      <c r="EQ58" s="19">
        <v>7.7</v>
      </c>
      <c r="ER58" s="19">
        <v>0</v>
      </c>
      <c r="ES58" s="19">
        <v>0</v>
      </c>
      <c r="ET58" s="19">
        <v>0</v>
      </c>
      <c r="EU58" s="19">
        <v>0.6</v>
      </c>
      <c r="EV58" s="19">
        <v>123.7</v>
      </c>
      <c r="EW58" s="19">
        <v>140.69999999999999</v>
      </c>
      <c r="EX58" s="19">
        <v>0</v>
      </c>
      <c r="EY58" s="19">
        <v>0</v>
      </c>
      <c r="EZ58" s="19">
        <v>7</v>
      </c>
      <c r="FA58" s="19">
        <v>19.399999999999999</v>
      </c>
      <c r="FB58" s="19">
        <v>0</v>
      </c>
      <c r="FC58" s="19">
        <v>43.89</v>
      </c>
      <c r="FD58" s="19">
        <v>13.78</v>
      </c>
      <c r="FE58" s="19">
        <v>16</v>
      </c>
      <c r="FF58" s="19"/>
      <c r="FG58" s="19">
        <v>8.1</v>
      </c>
      <c r="FH58" s="19"/>
      <c r="FI58" s="19"/>
      <c r="FJ58" s="19">
        <v>6468.67</v>
      </c>
      <c r="FK58" s="15"/>
      <c r="FL58" s="19">
        <v>23.588460000000001</v>
      </c>
      <c r="FM58" s="19">
        <v>7.9619999999999997</v>
      </c>
      <c r="FN58" s="19"/>
      <c r="FO58" s="19">
        <v>12.4</v>
      </c>
      <c r="FP58" s="19">
        <v>27.182210000000001</v>
      </c>
      <c r="FQ58" s="19">
        <v>18.919889999999999</v>
      </c>
      <c r="FR58" s="19">
        <v>6.9</v>
      </c>
      <c r="FS58" s="19">
        <v>16</v>
      </c>
      <c r="FT58" s="19">
        <v>112.95256000000001</v>
      </c>
    </row>
    <row r="59" spans="1:176" ht="25.05" customHeight="1" x14ac:dyDescent="0.3">
      <c r="A59" s="201" t="s">
        <v>838</v>
      </c>
      <c r="B59" s="202"/>
      <c r="C59" s="20">
        <v>2828.35</v>
      </c>
      <c r="D59" s="20">
        <v>15546.5</v>
      </c>
      <c r="E59" s="20">
        <v>5201.8999999999996</v>
      </c>
      <c r="F59" s="20">
        <v>0</v>
      </c>
      <c r="G59" s="20">
        <v>0</v>
      </c>
      <c r="H59" s="20">
        <v>2152.35</v>
      </c>
      <c r="I59" s="20">
        <v>3725.1</v>
      </c>
      <c r="J59" s="20">
        <v>672.45</v>
      </c>
      <c r="K59" s="20">
        <v>0</v>
      </c>
      <c r="L59" s="20">
        <v>3787.65</v>
      </c>
      <c r="M59" s="20">
        <v>4049.65</v>
      </c>
      <c r="N59" s="20">
        <v>4074.9</v>
      </c>
      <c r="O59" s="20">
        <v>6210.6</v>
      </c>
      <c r="P59" s="20">
        <v>0</v>
      </c>
      <c r="Q59" s="20">
        <v>0</v>
      </c>
      <c r="R59" s="20">
        <v>10489.8</v>
      </c>
      <c r="S59" s="20">
        <v>121.35</v>
      </c>
      <c r="T59" s="20">
        <v>0</v>
      </c>
      <c r="U59" s="20">
        <v>0</v>
      </c>
      <c r="V59" s="20">
        <v>0</v>
      </c>
      <c r="W59" s="20">
        <v>0</v>
      </c>
      <c r="X59" s="20">
        <v>3900.8</v>
      </c>
      <c r="Y59" s="20">
        <v>173.05</v>
      </c>
      <c r="Z59" s="20">
        <v>127.75</v>
      </c>
      <c r="AA59" s="20">
        <v>87.6</v>
      </c>
      <c r="AB59" s="20">
        <v>158.15</v>
      </c>
      <c r="AC59" s="20">
        <v>257.60000000000002</v>
      </c>
      <c r="AD59" s="20">
        <v>1594.4</v>
      </c>
      <c r="AE59" s="20">
        <v>0</v>
      </c>
      <c r="AF59" s="20">
        <v>0</v>
      </c>
      <c r="AG59" s="20">
        <v>0</v>
      </c>
      <c r="AH59" s="20">
        <v>0</v>
      </c>
      <c r="AI59" s="20">
        <v>2016.75</v>
      </c>
      <c r="AJ59" s="20">
        <v>3229.65</v>
      </c>
      <c r="AK59" s="20">
        <v>0</v>
      </c>
      <c r="AL59" s="20">
        <v>0</v>
      </c>
      <c r="AM59" s="20">
        <v>0</v>
      </c>
      <c r="AN59" s="20">
        <v>156</v>
      </c>
      <c r="AO59" s="20">
        <v>8025.7</v>
      </c>
      <c r="AP59" s="20">
        <v>1897.35</v>
      </c>
      <c r="AQ59" s="20">
        <v>3537.8</v>
      </c>
      <c r="AR59" s="20">
        <v>1009.2</v>
      </c>
      <c r="AS59" s="20">
        <v>450.65</v>
      </c>
      <c r="AT59" s="20">
        <v>475.2</v>
      </c>
      <c r="AU59" s="20">
        <v>2143.5</v>
      </c>
      <c r="AV59" s="20">
        <v>3869.2</v>
      </c>
      <c r="AW59" s="20">
        <v>3877.6</v>
      </c>
      <c r="AX59" s="20">
        <v>4146</v>
      </c>
      <c r="AY59" s="20">
        <v>2384</v>
      </c>
      <c r="AZ59" s="20">
        <v>191.2</v>
      </c>
      <c r="BA59" s="20">
        <v>48.05</v>
      </c>
      <c r="BB59" s="20">
        <v>687.75</v>
      </c>
      <c r="BC59" s="20">
        <v>985.85</v>
      </c>
      <c r="BD59" s="20">
        <v>96</v>
      </c>
      <c r="BE59" s="20">
        <v>222.95</v>
      </c>
      <c r="BF59" s="20">
        <v>2132.85</v>
      </c>
      <c r="BG59" s="20">
        <v>0</v>
      </c>
      <c r="BH59" s="20">
        <v>0</v>
      </c>
      <c r="BI59" s="20">
        <v>1038.3499999999999</v>
      </c>
      <c r="BJ59" s="20">
        <v>0</v>
      </c>
      <c r="BK59" s="20">
        <v>0</v>
      </c>
      <c r="BL59" s="20">
        <v>634.1</v>
      </c>
      <c r="BM59" s="20">
        <v>0</v>
      </c>
      <c r="BN59" s="20">
        <v>0</v>
      </c>
      <c r="BO59" s="20">
        <v>0</v>
      </c>
      <c r="BP59" s="20">
        <v>2079.35</v>
      </c>
      <c r="BQ59" s="20">
        <v>3757.6</v>
      </c>
      <c r="BR59" s="20">
        <v>1764</v>
      </c>
      <c r="BS59" s="20">
        <v>441.2</v>
      </c>
      <c r="BT59" s="20">
        <v>2700.7</v>
      </c>
      <c r="BU59" s="20">
        <v>0</v>
      </c>
      <c r="BV59" s="20">
        <v>0</v>
      </c>
      <c r="BW59" s="20">
        <v>0</v>
      </c>
      <c r="BX59" s="20">
        <v>0</v>
      </c>
      <c r="BY59" s="20">
        <v>0</v>
      </c>
      <c r="BZ59" s="20">
        <v>0</v>
      </c>
      <c r="CA59" s="20">
        <v>0</v>
      </c>
      <c r="CB59" s="20">
        <v>306.89999999999998</v>
      </c>
      <c r="CC59" s="20">
        <v>49.8</v>
      </c>
      <c r="CD59" s="20">
        <v>2308.8000000000002</v>
      </c>
      <c r="CE59" s="20">
        <v>2304.65</v>
      </c>
      <c r="CF59" s="20">
        <v>1541.85</v>
      </c>
      <c r="CG59" s="20">
        <v>1719.75</v>
      </c>
      <c r="CH59" s="20">
        <v>718.45</v>
      </c>
      <c r="CI59" s="20">
        <v>0</v>
      </c>
      <c r="CJ59" s="20">
        <v>0</v>
      </c>
      <c r="CK59" s="20">
        <v>0</v>
      </c>
      <c r="CL59" s="20">
        <v>3147.2</v>
      </c>
      <c r="CM59" s="20">
        <v>3160</v>
      </c>
      <c r="CN59" s="20">
        <v>3380</v>
      </c>
      <c r="CO59" s="20">
        <v>0</v>
      </c>
      <c r="CP59" s="20">
        <v>0</v>
      </c>
      <c r="CQ59" s="20">
        <v>0</v>
      </c>
      <c r="CR59" s="20">
        <v>0</v>
      </c>
      <c r="CS59" s="20">
        <v>0</v>
      </c>
      <c r="CT59" s="20">
        <v>0</v>
      </c>
      <c r="CU59" s="20">
        <v>0</v>
      </c>
      <c r="CV59" s="20">
        <v>6.35</v>
      </c>
      <c r="CW59" s="20">
        <v>2740.4</v>
      </c>
      <c r="CX59" s="20">
        <v>444</v>
      </c>
      <c r="CY59" s="20">
        <v>283.45</v>
      </c>
      <c r="CZ59" s="20">
        <v>0.61848499999999995</v>
      </c>
      <c r="DA59" s="20">
        <v>422.25</v>
      </c>
      <c r="DB59" s="20">
        <v>237.8</v>
      </c>
      <c r="DC59" s="20">
        <v>127.7</v>
      </c>
      <c r="DD59" s="20">
        <v>15.4</v>
      </c>
      <c r="DE59" s="20">
        <v>36</v>
      </c>
      <c r="DF59" s="20">
        <v>62.4</v>
      </c>
      <c r="DG59" s="20">
        <v>486.2</v>
      </c>
      <c r="DH59" s="20">
        <v>480</v>
      </c>
      <c r="DI59" s="20">
        <v>409.95</v>
      </c>
      <c r="DJ59" s="20">
        <v>82.35</v>
      </c>
      <c r="DK59" s="20">
        <v>441.6</v>
      </c>
      <c r="DL59" s="20">
        <v>79.150000000000006</v>
      </c>
      <c r="DM59" s="20">
        <v>89.55</v>
      </c>
      <c r="DN59" s="20">
        <v>725.75</v>
      </c>
      <c r="DO59" s="20">
        <v>2024</v>
      </c>
      <c r="DP59" s="20">
        <v>108</v>
      </c>
      <c r="DQ59" s="20">
        <v>52.8</v>
      </c>
      <c r="DR59" s="20">
        <v>52.8</v>
      </c>
      <c r="DS59" s="20">
        <v>43.2</v>
      </c>
      <c r="DT59" s="20">
        <v>39.6</v>
      </c>
      <c r="DU59" s="20">
        <v>71.75</v>
      </c>
      <c r="DV59" s="20">
        <v>275.39999999999998</v>
      </c>
      <c r="DW59" s="20">
        <v>59.8</v>
      </c>
      <c r="DX59" s="20">
        <v>0</v>
      </c>
      <c r="DY59" s="20">
        <v>320.45</v>
      </c>
      <c r="DZ59" s="20">
        <v>127.3</v>
      </c>
      <c r="EA59" s="20">
        <v>271.35000000000002</v>
      </c>
      <c r="EB59" s="20">
        <v>383.5</v>
      </c>
      <c r="EC59" s="20">
        <v>433.7</v>
      </c>
      <c r="ED59" s="20">
        <v>554.35</v>
      </c>
      <c r="EE59" s="20">
        <v>880.6</v>
      </c>
      <c r="EF59" s="20">
        <v>180.95</v>
      </c>
      <c r="EG59" s="20">
        <v>1920.25</v>
      </c>
      <c r="EH59" s="20">
        <v>1652.6</v>
      </c>
      <c r="EI59" s="20">
        <v>307.39999999999998</v>
      </c>
      <c r="EJ59" s="20">
        <v>219.2</v>
      </c>
      <c r="EK59" s="20">
        <v>357.9</v>
      </c>
      <c r="EL59" s="20">
        <v>196.65</v>
      </c>
      <c r="EM59" s="20">
        <v>10.75</v>
      </c>
      <c r="EN59" s="20">
        <v>194.35</v>
      </c>
      <c r="EO59" s="20">
        <v>210.1</v>
      </c>
      <c r="EP59" s="20">
        <v>214.55</v>
      </c>
      <c r="EQ59" s="20">
        <v>202.2</v>
      </c>
      <c r="ER59" s="20">
        <v>1304.2</v>
      </c>
      <c r="ES59" s="20">
        <v>91.25</v>
      </c>
      <c r="ET59" s="20">
        <v>746.4</v>
      </c>
      <c r="EU59" s="20">
        <v>14.4</v>
      </c>
      <c r="EV59" s="20">
        <v>2796.15</v>
      </c>
      <c r="EW59" s="20">
        <v>2995.85</v>
      </c>
      <c r="EX59" s="20">
        <v>547.29999999999995</v>
      </c>
      <c r="EY59" s="20">
        <v>88.95</v>
      </c>
      <c r="EZ59" s="20">
        <v>170.25</v>
      </c>
      <c r="FA59" s="20">
        <v>461.75</v>
      </c>
      <c r="FB59" s="20">
        <v>93.3</v>
      </c>
      <c r="FC59" s="20">
        <v>1012.6950000000001</v>
      </c>
      <c r="FD59" s="20">
        <v>390.90899999999999</v>
      </c>
      <c r="FE59" s="20">
        <v>403.8</v>
      </c>
      <c r="FF59" s="20">
        <v>0</v>
      </c>
      <c r="FG59" s="20">
        <v>182.6</v>
      </c>
      <c r="FH59" s="20">
        <v>0</v>
      </c>
      <c r="FI59" s="20">
        <v>0</v>
      </c>
      <c r="FJ59" s="20">
        <v>167632.122485</v>
      </c>
      <c r="FK59" s="21"/>
      <c r="FL59" s="20">
        <v>566.47397000000001</v>
      </c>
      <c r="FM59" s="20">
        <v>145.339</v>
      </c>
      <c r="FN59" s="20">
        <v>0</v>
      </c>
      <c r="FO59" s="20">
        <v>295.2</v>
      </c>
      <c r="FP59" s="20">
        <v>646.731405</v>
      </c>
      <c r="FQ59" s="20">
        <v>454.21941500000003</v>
      </c>
      <c r="FR59" s="20">
        <v>157.15</v>
      </c>
      <c r="FS59" s="20">
        <v>377.55</v>
      </c>
      <c r="FT59" s="20">
        <v>2642.6637900000001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839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556</v>
      </c>
      <c r="FL5" s="199"/>
      <c r="FM5" s="199"/>
      <c r="FN5" s="199"/>
      <c r="FO5" s="199"/>
      <c r="FP5" s="199"/>
      <c r="FQ5" s="199"/>
      <c r="FR5" s="199"/>
      <c r="FS5" s="199"/>
    </row>
    <row r="6" spans="1:175" ht="22.05" hidden="1" customHeight="1" x14ac:dyDescent="0.3">
      <c r="A6" s="196" t="s">
        <v>51</v>
      </c>
      <c r="B6" s="196"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6" t="s">
        <v>558</v>
      </c>
      <c r="FJ6" s="1"/>
      <c r="FK6" s="10">
        <v>221</v>
      </c>
      <c r="FL6" s="10">
        <v>222</v>
      </c>
      <c r="FM6" s="10">
        <v>224</v>
      </c>
      <c r="FN6" s="10">
        <v>2187</v>
      </c>
      <c r="FO6" s="10">
        <v>227</v>
      </c>
      <c r="FP6" s="10">
        <v>49400</v>
      </c>
      <c r="FQ6" s="10">
        <v>199</v>
      </c>
      <c r="FR6" s="10">
        <v>200</v>
      </c>
      <c r="FS6" s="199" t="s">
        <v>559</v>
      </c>
    </row>
    <row r="7" spans="1:175" ht="15" hidden="1" customHeight="1" x14ac:dyDescent="0.3">
      <c r="A7" s="196"/>
      <c r="B7" s="196"/>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561</v>
      </c>
      <c r="AA7" s="9" t="s">
        <v>560</v>
      </c>
      <c r="AB7" s="9" t="s">
        <v>560</v>
      </c>
      <c r="AC7" s="9" t="s">
        <v>560</v>
      </c>
      <c r="AD7" s="9" t="s">
        <v>560</v>
      </c>
      <c r="AE7" s="9" t="s">
        <v>560</v>
      </c>
      <c r="AF7" s="9" t="s">
        <v>560</v>
      </c>
      <c r="AG7" s="9" t="s">
        <v>560</v>
      </c>
      <c r="AH7" s="9" t="s">
        <v>560</v>
      </c>
      <c r="AI7" s="9" t="s">
        <v>561</v>
      </c>
      <c r="AJ7" s="9" t="s">
        <v>562</v>
      </c>
      <c r="AK7" s="9" t="s">
        <v>562</v>
      </c>
      <c r="AL7" s="9" t="s">
        <v>562</v>
      </c>
      <c r="AM7" s="9" t="s">
        <v>561</v>
      </c>
      <c r="AN7" s="9" t="s">
        <v>561</v>
      </c>
      <c r="AO7" s="9" t="s">
        <v>561</v>
      </c>
      <c r="AP7" s="9" t="s">
        <v>561</v>
      </c>
      <c r="AQ7" s="9" t="s">
        <v>561</v>
      </c>
      <c r="AR7" s="9" t="s">
        <v>561</v>
      </c>
      <c r="AS7" s="9" t="s">
        <v>561</v>
      </c>
      <c r="AT7" s="9" t="s">
        <v>560</v>
      </c>
      <c r="AU7" s="9" t="s">
        <v>561</v>
      </c>
      <c r="AV7" s="9" t="s">
        <v>561</v>
      </c>
      <c r="AW7" s="9" t="s">
        <v>561</v>
      </c>
      <c r="AX7" s="9" t="s">
        <v>561</v>
      </c>
      <c r="AY7" s="9" t="s">
        <v>561</v>
      </c>
      <c r="AZ7" s="9" t="s">
        <v>561</v>
      </c>
      <c r="BA7" s="9" t="s">
        <v>561</v>
      </c>
      <c r="BB7" s="9" t="s">
        <v>561</v>
      </c>
      <c r="BC7" s="9" t="s">
        <v>560</v>
      </c>
      <c r="BD7" s="9" t="s">
        <v>562</v>
      </c>
      <c r="BE7" s="9" t="s">
        <v>561</v>
      </c>
      <c r="BF7" s="9" t="s">
        <v>561</v>
      </c>
      <c r="BG7" s="9" t="s">
        <v>561</v>
      </c>
      <c r="BH7" s="9" t="s">
        <v>561</v>
      </c>
      <c r="BI7" s="9" t="s">
        <v>562</v>
      </c>
      <c r="BJ7" s="9" t="s">
        <v>562</v>
      </c>
      <c r="BK7" s="9" t="s">
        <v>562</v>
      </c>
      <c r="BL7" s="9" t="s">
        <v>560</v>
      </c>
      <c r="BM7" s="9" t="s">
        <v>560</v>
      </c>
      <c r="BN7" s="9" t="s">
        <v>560</v>
      </c>
      <c r="BO7" s="9" t="s">
        <v>561</v>
      </c>
      <c r="BP7" s="9" t="s">
        <v>561</v>
      </c>
      <c r="BQ7" s="9" t="s">
        <v>561</v>
      </c>
      <c r="BR7" s="9" t="s">
        <v>561</v>
      </c>
      <c r="BS7" s="9" t="s">
        <v>561</v>
      </c>
      <c r="BT7" s="9" t="s">
        <v>561</v>
      </c>
      <c r="BU7" s="9" t="s">
        <v>561</v>
      </c>
      <c r="BV7" s="9" t="s">
        <v>560</v>
      </c>
      <c r="BW7" s="9" t="s">
        <v>560</v>
      </c>
      <c r="BX7" s="9" t="s">
        <v>560</v>
      </c>
      <c r="BY7" s="9" t="s">
        <v>562</v>
      </c>
      <c r="BZ7" s="9" t="s">
        <v>560</v>
      </c>
      <c r="CA7" s="9" t="s">
        <v>561</v>
      </c>
      <c r="CB7" s="9" t="s">
        <v>562</v>
      </c>
      <c r="CC7" s="9" t="s">
        <v>561</v>
      </c>
      <c r="CD7" s="9" t="s">
        <v>561</v>
      </c>
      <c r="CE7" s="9" t="s">
        <v>561</v>
      </c>
      <c r="CF7" s="9" t="s">
        <v>561</v>
      </c>
      <c r="CG7" s="9" t="s">
        <v>561</v>
      </c>
      <c r="CH7" s="9" t="s">
        <v>561</v>
      </c>
      <c r="CI7" s="9" t="s">
        <v>561</v>
      </c>
      <c r="CJ7" s="9" t="s">
        <v>561</v>
      </c>
      <c r="CK7" s="9" t="s">
        <v>561</v>
      </c>
      <c r="CL7" s="9" t="s">
        <v>561</v>
      </c>
      <c r="CM7" s="9" t="s">
        <v>561</v>
      </c>
      <c r="CN7" s="9" t="s">
        <v>561</v>
      </c>
      <c r="CO7" s="9" t="s">
        <v>560</v>
      </c>
      <c r="CP7" s="9" t="s">
        <v>560</v>
      </c>
      <c r="CQ7" s="9" t="s">
        <v>560</v>
      </c>
      <c r="CR7" s="9" t="s">
        <v>560</v>
      </c>
      <c r="CS7" s="9" t="s">
        <v>561</v>
      </c>
      <c r="CT7" s="9" t="s">
        <v>561</v>
      </c>
      <c r="CU7" s="9" t="s">
        <v>561</v>
      </c>
      <c r="CV7" s="9" t="s">
        <v>561</v>
      </c>
      <c r="CW7" s="9" t="s">
        <v>560</v>
      </c>
      <c r="CX7" s="9" t="s">
        <v>562</v>
      </c>
      <c r="CY7" s="9" t="s">
        <v>562</v>
      </c>
      <c r="CZ7" s="9" t="s">
        <v>562</v>
      </c>
      <c r="DA7" s="9" t="s">
        <v>562</v>
      </c>
      <c r="DB7" s="9" t="s">
        <v>562</v>
      </c>
      <c r="DC7" s="9" t="s">
        <v>560</v>
      </c>
      <c r="DD7" s="9" t="s">
        <v>561</v>
      </c>
      <c r="DE7" s="9" t="s">
        <v>561</v>
      </c>
      <c r="DF7" s="9" t="s">
        <v>561</v>
      </c>
      <c r="DG7" s="9" t="s">
        <v>562</v>
      </c>
      <c r="DH7" s="9" t="s">
        <v>562</v>
      </c>
      <c r="DI7" s="9" t="s">
        <v>561</v>
      </c>
      <c r="DJ7" s="9" t="s">
        <v>561</v>
      </c>
      <c r="DK7" s="9" t="s">
        <v>560</v>
      </c>
      <c r="DL7" s="9" t="s">
        <v>560</v>
      </c>
      <c r="DM7" s="9" t="s">
        <v>561</v>
      </c>
      <c r="DN7" s="9" t="s">
        <v>561</v>
      </c>
      <c r="DO7" s="9" t="s">
        <v>561</v>
      </c>
      <c r="DP7" s="9" t="s">
        <v>561</v>
      </c>
      <c r="DQ7" s="9" t="s">
        <v>561</v>
      </c>
      <c r="DR7" s="9" t="s">
        <v>561</v>
      </c>
      <c r="DS7" s="9" t="s">
        <v>560</v>
      </c>
      <c r="DT7" s="9" t="s">
        <v>561</v>
      </c>
      <c r="DU7" s="9" t="s">
        <v>561</v>
      </c>
      <c r="DV7" s="9" t="s">
        <v>562</v>
      </c>
      <c r="DW7" s="9" t="s">
        <v>561</v>
      </c>
      <c r="DX7" s="9" t="s">
        <v>561</v>
      </c>
      <c r="DY7" s="9" t="s">
        <v>562</v>
      </c>
      <c r="DZ7" s="9" t="s">
        <v>561</v>
      </c>
      <c r="EA7" s="9" t="s">
        <v>561</v>
      </c>
      <c r="EB7" s="9" t="s">
        <v>561</v>
      </c>
      <c r="EC7" s="9" t="s">
        <v>562</v>
      </c>
      <c r="ED7" s="9" t="s">
        <v>562</v>
      </c>
      <c r="EE7" s="9" t="s">
        <v>560</v>
      </c>
      <c r="EF7" s="9" t="s">
        <v>561</v>
      </c>
      <c r="EG7" s="9" t="s">
        <v>561</v>
      </c>
      <c r="EH7" s="9" t="s">
        <v>561</v>
      </c>
      <c r="EI7" s="9" t="s">
        <v>561</v>
      </c>
      <c r="EJ7" s="9" t="s">
        <v>561</v>
      </c>
      <c r="EK7" s="9" t="s">
        <v>561</v>
      </c>
      <c r="EL7" s="9" t="s">
        <v>560</v>
      </c>
      <c r="EM7" s="9" t="s">
        <v>560</v>
      </c>
      <c r="EN7" s="9" t="s">
        <v>560</v>
      </c>
      <c r="EO7" s="9" t="s">
        <v>560</v>
      </c>
      <c r="EP7" s="9" t="s">
        <v>562</v>
      </c>
      <c r="EQ7" s="9" t="s">
        <v>560</v>
      </c>
      <c r="ER7" s="9" t="s">
        <v>560</v>
      </c>
      <c r="ES7" s="9" t="s">
        <v>560</v>
      </c>
      <c r="ET7" s="9" t="s">
        <v>561</v>
      </c>
      <c r="EU7" s="9" t="s">
        <v>561</v>
      </c>
      <c r="EV7" s="9" t="s">
        <v>561</v>
      </c>
      <c r="EW7" s="9" t="s">
        <v>560</v>
      </c>
      <c r="EX7" s="9" t="s">
        <v>560</v>
      </c>
      <c r="EY7" s="9" t="s">
        <v>562</v>
      </c>
      <c r="EZ7" s="9" t="s">
        <v>561</v>
      </c>
      <c r="FA7" s="9" t="s">
        <v>562</v>
      </c>
      <c r="FB7" s="9" t="s">
        <v>562</v>
      </c>
      <c r="FC7" s="9" t="s">
        <v>562</v>
      </c>
      <c r="FD7" s="9" t="s">
        <v>561</v>
      </c>
      <c r="FE7" s="9" t="s">
        <v>562</v>
      </c>
      <c r="FF7" s="9" t="s">
        <v>562</v>
      </c>
      <c r="FG7" s="9" t="s">
        <v>561</v>
      </c>
      <c r="FH7" s="9" t="s">
        <v>561</v>
      </c>
      <c r="FI7" s="196"/>
      <c r="FJ7" s="1"/>
      <c r="FK7" s="10" t="s">
        <v>562</v>
      </c>
      <c r="FL7" s="10" t="s">
        <v>561</v>
      </c>
      <c r="FM7" s="10" t="s">
        <v>562</v>
      </c>
      <c r="FN7" s="10" t="s">
        <v>562</v>
      </c>
      <c r="FO7" s="10" t="s">
        <v>562</v>
      </c>
      <c r="FP7" s="10" t="s">
        <v>562</v>
      </c>
      <c r="FQ7" s="10" t="s">
        <v>562</v>
      </c>
      <c r="FR7" s="10" t="s">
        <v>562</v>
      </c>
      <c r="FS7" s="199"/>
    </row>
    <row r="8" spans="1:175" ht="15" hidden="1" customHeight="1" x14ac:dyDescent="0.3">
      <c r="A8" s="196"/>
      <c r="B8" s="196"/>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564</v>
      </c>
      <c r="AA8" s="9" t="s">
        <v>563</v>
      </c>
      <c r="AB8" s="9" t="s">
        <v>563</v>
      </c>
      <c r="AC8" s="9" t="s">
        <v>563</v>
      </c>
      <c r="AD8" s="9" t="s">
        <v>563</v>
      </c>
      <c r="AE8" s="9" t="s">
        <v>564</v>
      </c>
      <c r="AF8" s="9" t="s">
        <v>564</v>
      </c>
      <c r="AG8" s="9" t="s">
        <v>564</v>
      </c>
      <c r="AH8" s="9" t="s">
        <v>563</v>
      </c>
      <c r="AI8" s="9" t="s">
        <v>563</v>
      </c>
      <c r="AJ8" s="9" t="s">
        <v>564</v>
      </c>
      <c r="AK8" s="9" t="s">
        <v>564</v>
      </c>
      <c r="AL8" s="9" t="s">
        <v>564</v>
      </c>
      <c r="AM8" s="9" t="s">
        <v>563</v>
      </c>
      <c r="AN8" s="9" t="s">
        <v>563</v>
      </c>
      <c r="AO8" s="9" t="s">
        <v>563</v>
      </c>
      <c r="AP8" s="9" t="s">
        <v>563</v>
      </c>
      <c r="AQ8" s="9" t="s">
        <v>563</v>
      </c>
      <c r="AR8" s="9" t="s">
        <v>563</v>
      </c>
      <c r="AS8" s="9" t="s">
        <v>563</v>
      </c>
      <c r="AT8" s="9" t="s">
        <v>563</v>
      </c>
      <c r="AU8" s="9" t="s">
        <v>564</v>
      </c>
      <c r="AV8" s="9" t="s">
        <v>564</v>
      </c>
      <c r="AW8" s="9" t="s">
        <v>564</v>
      </c>
      <c r="AX8" s="9" t="s">
        <v>563</v>
      </c>
      <c r="AY8" s="9" t="s">
        <v>563</v>
      </c>
      <c r="AZ8" s="9" t="s">
        <v>563</v>
      </c>
      <c r="BA8" s="9" t="s">
        <v>563</v>
      </c>
      <c r="BB8" s="9" t="s">
        <v>563</v>
      </c>
      <c r="BC8" s="9" t="s">
        <v>563</v>
      </c>
      <c r="BD8" s="9" t="s">
        <v>563</v>
      </c>
      <c r="BE8" s="9" t="s">
        <v>563</v>
      </c>
      <c r="BF8" s="9" t="s">
        <v>563</v>
      </c>
      <c r="BG8" s="9" t="s">
        <v>563</v>
      </c>
      <c r="BH8" s="9" t="s">
        <v>563</v>
      </c>
      <c r="BI8" s="9" t="s">
        <v>564</v>
      </c>
      <c r="BJ8" s="9" t="s">
        <v>564</v>
      </c>
      <c r="BK8" s="9" t="s">
        <v>564</v>
      </c>
      <c r="BL8" s="9" t="s">
        <v>564</v>
      </c>
      <c r="BM8" s="9" t="s">
        <v>564</v>
      </c>
      <c r="BN8" s="9" t="s">
        <v>564</v>
      </c>
      <c r="BO8" s="9" t="s">
        <v>563</v>
      </c>
      <c r="BP8" s="9" t="s">
        <v>564</v>
      </c>
      <c r="BQ8" s="9" t="s">
        <v>564</v>
      </c>
      <c r="BR8" s="9" t="s">
        <v>564</v>
      </c>
      <c r="BS8" s="9" t="s">
        <v>564</v>
      </c>
      <c r="BT8" s="9" t="s">
        <v>564</v>
      </c>
      <c r="BU8" s="9" t="s">
        <v>564</v>
      </c>
      <c r="BV8" s="9" t="s">
        <v>564</v>
      </c>
      <c r="BW8" s="9" t="s">
        <v>564</v>
      </c>
      <c r="BX8" s="9" t="s">
        <v>564</v>
      </c>
      <c r="BY8" s="9" t="s">
        <v>563</v>
      </c>
      <c r="BZ8" s="9" t="s">
        <v>564</v>
      </c>
      <c r="CA8" s="9" t="s">
        <v>564</v>
      </c>
      <c r="CB8" s="9" t="s">
        <v>563</v>
      </c>
      <c r="CC8" s="9" t="s">
        <v>563</v>
      </c>
      <c r="CD8" s="9" t="s">
        <v>563</v>
      </c>
      <c r="CE8" s="9" t="s">
        <v>563</v>
      </c>
      <c r="CF8" s="9" t="s">
        <v>563</v>
      </c>
      <c r="CG8" s="9" t="s">
        <v>563</v>
      </c>
      <c r="CH8" s="9" t="s">
        <v>564</v>
      </c>
      <c r="CI8" s="9" t="s">
        <v>564</v>
      </c>
      <c r="CJ8" s="9" t="s">
        <v>564</v>
      </c>
      <c r="CK8" s="9" t="s">
        <v>564</v>
      </c>
      <c r="CL8" s="9" t="s">
        <v>564</v>
      </c>
      <c r="CM8" s="9" t="s">
        <v>564</v>
      </c>
      <c r="CN8" s="9" t="s">
        <v>564</v>
      </c>
      <c r="CO8" s="9" t="s">
        <v>564</v>
      </c>
      <c r="CP8" s="9" t="s">
        <v>564</v>
      </c>
      <c r="CQ8" s="9" t="s">
        <v>564</v>
      </c>
      <c r="CR8" s="9" t="s">
        <v>564</v>
      </c>
      <c r="CS8" s="9" t="s">
        <v>564</v>
      </c>
      <c r="CT8" s="9" t="s">
        <v>564</v>
      </c>
      <c r="CU8" s="9" t="s">
        <v>565</v>
      </c>
      <c r="CV8" s="9" t="s">
        <v>566</v>
      </c>
      <c r="CW8" s="9" t="s">
        <v>565</v>
      </c>
      <c r="CX8" s="9" t="s">
        <v>566</v>
      </c>
      <c r="CY8" s="9" t="s">
        <v>565</v>
      </c>
      <c r="CZ8" s="9" t="s">
        <v>563</v>
      </c>
      <c r="DA8" s="9" t="s">
        <v>563</v>
      </c>
      <c r="DB8" s="9" t="s">
        <v>563</v>
      </c>
      <c r="DC8" s="9" t="s">
        <v>563</v>
      </c>
      <c r="DD8" s="9" t="s">
        <v>563</v>
      </c>
      <c r="DE8" s="9" t="s">
        <v>563</v>
      </c>
      <c r="DF8" s="9" t="s">
        <v>563</v>
      </c>
      <c r="DG8" s="9" t="s">
        <v>563</v>
      </c>
      <c r="DH8" s="9" t="s">
        <v>563</v>
      </c>
      <c r="DI8" s="9" t="s">
        <v>563</v>
      </c>
      <c r="DJ8" s="9" t="s">
        <v>563</v>
      </c>
      <c r="DK8" s="9" t="s">
        <v>565</v>
      </c>
      <c r="DL8" s="9" t="s">
        <v>565</v>
      </c>
      <c r="DM8" s="9" t="s">
        <v>566</v>
      </c>
      <c r="DN8" s="9" t="s">
        <v>566</v>
      </c>
      <c r="DO8" s="9" t="s">
        <v>564</v>
      </c>
      <c r="DP8" s="9" t="s">
        <v>564</v>
      </c>
      <c r="DQ8" s="9" t="s">
        <v>564</v>
      </c>
      <c r="DR8" s="9" t="s">
        <v>564</v>
      </c>
      <c r="DS8" s="9" t="s">
        <v>565</v>
      </c>
      <c r="DT8" s="9" t="s">
        <v>563</v>
      </c>
      <c r="DU8" s="9" t="s">
        <v>563</v>
      </c>
      <c r="DV8" s="9" t="s">
        <v>563</v>
      </c>
      <c r="DW8" s="9" t="s">
        <v>563</v>
      </c>
      <c r="DX8" s="9" t="s">
        <v>563</v>
      </c>
      <c r="DY8" s="9" t="s">
        <v>563</v>
      </c>
      <c r="DZ8" s="9" t="s">
        <v>563</v>
      </c>
      <c r="EA8" s="9" t="s">
        <v>563</v>
      </c>
      <c r="EB8" s="9" t="s">
        <v>563</v>
      </c>
      <c r="EC8" s="9" t="s">
        <v>566</v>
      </c>
      <c r="ED8" s="9" t="s">
        <v>566</v>
      </c>
      <c r="EE8" s="9" t="s">
        <v>565</v>
      </c>
      <c r="EF8" s="9" t="s">
        <v>566</v>
      </c>
      <c r="EG8" s="9" t="s">
        <v>566</v>
      </c>
      <c r="EH8" s="9" t="s">
        <v>566</v>
      </c>
      <c r="EI8" s="9" t="s">
        <v>566</v>
      </c>
      <c r="EJ8" s="9" t="s">
        <v>563</v>
      </c>
      <c r="EK8" s="9" t="s">
        <v>563</v>
      </c>
      <c r="EL8" s="9" t="s">
        <v>563</v>
      </c>
      <c r="EM8" s="9" t="s">
        <v>563</v>
      </c>
      <c r="EN8" s="9" t="s">
        <v>563</v>
      </c>
      <c r="EO8" s="9" t="s">
        <v>563</v>
      </c>
      <c r="EP8" s="9" t="s">
        <v>566</v>
      </c>
      <c r="EQ8" s="9" t="s">
        <v>565</v>
      </c>
      <c r="ER8" s="9" t="s">
        <v>565</v>
      </c>
      <c r="ES8" s="9" t="s">
        <v>565</v>
      </c>
      <c r="ET8" s="9" t="s">
        <v>563</v>
      </c>
      <c r="EU8" s="9" t="s">
        <v>566</v>
      </c>
      <c r="EV8" s="9" t="s">
        <v>566</v>
      </c>
      <c r="EW8" s="9" t="s">
        <v>565</v>
      </c>
      <c r="EX8" s="9" t="s">
        <v>565</v>
      </c>
      <c r="EY8" s="9" t="s">
        <v>563</v>
      </c>
      <c r="EZ8" s="9" t="s">
        <v>563</v>
      </c>
      <c r="FA8" s="9" t="s">
        <v>564</v>
      </c>
      <c r="FB8" s="9" t="s">
        <v>564</v>
      </c>
      <c r="FC8" s="9" t="s">
        <v>564</v>
      </c>
      <c r="FD8" s="9" t="s">
        <v>564</v>
      </c>
      <c r="FE8" s="9" t="s">
        <v>564</v>
      </c>
      <c r="FF8" s="9" t="s">
        <v>564</v>
      </c>
      <c r="FG8" s="9" t="s">
        <v>564</v>
      </c>
      <c r="FH8" s="9" t="s">
        <v>564</v>
      </c>
      <c r="FI8" s="196"/>
      <c r="FJ8" s="1"/>
      <c r="FK8" s="10" t="s">
        <v>563</v>
      </c>
      <c r="FL8" s="10" t="s">
        <v>563</v>
      </c>
      <c r="FM8" s="10" t="s">
        <v>563</v>
      </c>
      <c r="FN8" s="10" t="s">
        <v>563</v>
      </c>
      <c r="FO8" s="10" t="s">
        <v>564</v>
      </c>
      <c r="FP8" s="10" t="s">
        <v>564</v>
      </c>
      <c r="FQ8" s="10" t="s">
        <v>563</v>
      </c>
      <c r="FR8" s="10" t="s">
        <v>563</v>
      </c>
      <c r="FS8" s="199"/>
    </row>
    <row r="9" spans="1:175" ht="40.049999999999997" customHeight="1" x14ac:dyDescent="0.3">
      <c r="A9" s="196"/>
      <c r="B9" s="196"/>
      <c r="C9" s="11" t="s">
        <v>567</v>
      </c>
      <c r="D9" s="11" t="s">
        <v>568</v>
      </c>
      <c r="E9" s="11" t="s">
        <v>568</v>
      </c>
      <c r="F9" s="11" t="s">
        <v>568</v>
      </c>
      <c r="G9" s="11" t="s">
        <v>568</v>
      </c>
      <c r="H9" s="11" t="s">
        <v>108</v>
      </c>
      <c r="I9" s="11" t="s">
        <v>108</v>
      </c>
      <c r="J9" s="11" t="s">
        <v>141</v>
      </c>
      <c r="K9" s="11" t="s">
        <v>141</v>
      </c>
      <c r="L9" s="11" t="s">
        <v>97</v>
      </c>
      <c r="M9" s="11" t="s">
        <v>97</v>
      </c>
      <c r="N9" s="11" t="s">
        <v>97</v>
      </c>
      <c r="O9" s="11" t="s">
        <v>97</v>
      </c>
      <c r="P9" s="11" t="s">
        <v>97</v>
      </c>
      <c r="Q9" s="11" t="s">
        <v>97</v>
      </c>
      <c r="R9" s="11" t="s">
        <v>97</v>
      </c>
      <c r="S9" s="11" t="s">
        <v>97</v>
      </c>
      <c r="T9" s="11" t="s">
        <v>569</v>
      </c>
      <c r="U9" s="11" t="s">
        <v>569</v>
      </c>
      <c r="V9" s="11" t="s">
        <v>569</v>
      </c>
      <c r="W9" s="11" t="s">
        <v>569</v>
      </c>
      <c r="X9" s="11" t="s">
        <v>570</v>
      </c>
      <c r="Y9" s="11" t="s">
        <v>257</v>
      </c>
      <c r="Z9" s="11" t="s">
        <v>257</v>
      </c>
      <c r="AA9" s="11" t="s">
        <v>63</v>
      </c>
      <c r="AB9" s="11" t="s">
        <v>63</v>
      </c>
      <c r="AC9" s="11" t="s">
        <v>63</v>
      </c>
      <c r="AD9" s="11" t="s">
        <v>63</v>
      </c>
      <c r="AE9" s="11" t="s">
        <v>63</v>
      </c>
      <c r="AF9" s="11" t="s">
        <v>63</v>
      </c>
      <c r="AG9" s="11" t="s">
        <v>63</v>
      </c>
      <c r="AH9" s="11" t="s">
        <v>571</v>
      </c>
      <c r="AI9" s="11" t="s">
        <v>58</v>
      </c>
      <c r="AJ9" s="11" t="s">
        <v>344</v>
      </c>
      <c r="AK9" s="11" t="s">
        <v>572</v>
      </c>
      <c r="AL9" s="11" t="s">
        <v>572</v>
      </c>
      <c r="AM9" s="11" t="s">
        <v>573</v>
      </c>
      <c r="AN9" s="11" t="s">
        <v>573</v>
      </c>
      <c r="AO9" s="11" t="s">
        <v>574</v>
      </c>
      <c r="AP9" s="11" t="s">
        <v>575</v>
      </c>
      <c r="AQ9" s="11" t="s">
        <v>575</v>
      </c>
      <c r="AR9" s="11" t="s">
        <v>576</v>
      </c>
      <c r="AS9" s="11" t="s">
        <v>577</v>
      </c>
      <c r="AT9" s="11" t="s">
        <v>578</v>
      </c>
      <c r="AU9" s="11" t="s">
        <v>93</v>
      </c>
      <c r="AV9" s="11" t="s">
        <v>93</v>
      </c>
      <c r="AW9" s="11" t="s">
        <v>93</v>
      </c>
      <c r="AX9" s="11" t="s">
        <v>130</v>
      </c>
      <c r="AY9" s="11" t="s">
        <v>130</v>
      </c>
      <c r="AZ9" s="11" t="s">
        <v>130</v>
      </c>
      <c r="BA9" s="11" t="s">
        <v>130</v>
      </c>
      <c r="BB9" s="11" t="s">
        <v>130</v>
      </c>
      <c r="BC9" s="11" t="s">
        <v>130</v>
      </c>
      <c r="BD9" s="11" t="s">
        <v>130</v>
      </c>
      <c r="BE9" s="11" t="s">
        <v>130</v>
      </c>
      <c r="BF9" s="11" t="s">
        <v>579</v>
      </c>
      <c r="BG9" s="11" t="s">
        <v>579</v>
      </c>
      <c r="BH9" s="11" t="s">
        <v>580</v>
      </c>
      <c r="BI9" s="11" t="s">
        <v>72</v>
      </c>
      <c r="BJ9" s="11" t="s">
        <v>72</v>
      </c>
      <c r="BK9" s="11" t="s">
        <v>72</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581</v>
      </c>
      <c r="CA9" s="11" t="s">
        <v>581</v>
      </c>
      <c r="CB9" s="11" t="s">
        <v>582</v>
      </c>
      <c r="CC9" s="11" t="s">
        <v>114</v>
      </c>
      <c r="CD9" s="11" t="s">
        <v>114</v>
      </c>
      <c r="CE9" s="11" t="s">
        <v>114</v>
      </c>
      <c r="CF9" s="11" t="s">
        <v>114</v>
      </c>
      <c r="CG9" s="11" t="s">
        <v>114</v>
      </c>
      <c r="CH9" s="11" t="s">
        <v>114</v>
      </c>
      <c r="CI9" s="11" t="s">
        <v>114</v>
      </c>
      <c r="CJ9" s="11" t="s">
        <v>114</v>
      </c>
      <c r="CK9" s="11" t="s">
        <v>114</v>
      </c>
      <c r="CL9" s="11" t="s">
        <v>114</v>
      </c>
      <c r="CM9" s="11" t="s">
        <v>114</v>
      </c>
      <c r="CN9" s="11" t="s">
        <v>114</v>
      </c>
      <c r="CO9" s="11" t="s">
        <v>127</v>
      </c>
      <c r="CP9" s="11" t="s">
        <v>127</v>
      </c>
      <c r="CQ9" s="11" t="s">
        <v>127</v>
      </c>
      <c r="CR9" s="11" t="s">
        <v>127</v>
      </c>
      <c r="CS9" s="11" t="s">
        <v>137</v>
      </c>
      <c r="CT9" s="11" t="s">
        <v>137</v>
      </c>
      <c r="CU9" s="11" t="s">
        <v>583</v>
      </c>
      <c r="CV9" s="11" t="s">
        <v>584</v>
      </c>
      <c r="CW9" s="11" t="s">
        <v>585</v>
      </c>
      <c r="CX9" s="11" t="s">
        <v>586</v>
      </c>
      <c r="CY9" s="11" t="s">
        <v>587</v>
      </c>
      <c r="CZ9" s="11" t="s">
        <v>588</v>
      </c>
      <c r="DA9" s="11" t="s">
        <v>108</v>
      </c>
      <c r="DB9" s="11" t="s">
        <v>108</v>
      </c>
      <c r="DC9" s="11" t="s">
        <v>571</v>
      </c>
      <c r="DD9" s="11" t="s">
        <v>589</v>
      </c>
      <c r="DE9" s="11" t="s">
        <v>590</v>
      </c>
      <c r="DF9" s="11" t="s">
        <v>591</v>
      </c>
      <c r="DG9" s="11" t="s">
        <v>592</v>
      </c>
      <c r="DH9" s="11" t="s">
        <v>593</v>
      </c>
      <c r="DI9" s="11" t="s">
        <v>594</v>
      </c>
      <c r="DJ9" s="11" t="s">
        <v>595</v>
      </c>
      <c r="DK9" s="11" t="s">
        <v>596</v>
      </c>
      <c r="DL9" s="11" t="s">
        <v>597</v>
      </c>
      <c r="DM9" s="11" t="s">
        <v>598</v>
      </c>
      <c r="DN9" s="11" t="s">
        <v>599</v>
      </c>
      <c r="DO9" s="11" t="s">
        <v>600</v>
      </c>
      <c r="DP9" s="11" t="s">
        <v>600</v>
      </c>
      <c r="DQ9" s="11" t="s">
        <v>600</v>
      </c>
      <c r="DR9" s="11" t="s">
        <v>600</v>
      </c>
      <c r="DS9" s="11" t="s">
        <v>601</v>
      </c>
      <c r="DT9" s="11" t="s">
        <v>602</v>
      </c>
      <c r="DU9" s="11" t="s">
        <v>603</v>
      </c>
      <c r="DV9" s="11" t="s">
        <v>604</v>
      </c>
      <c r="DW9" s="11" t="s">
        <v>605</v>
      </c>
      <c r="DX9" s="11" t="s">
        <v>606</v>
      </c>
      <c r="DY9" s="11" t="s">
        <v>606</v>
      </c>
      <c r="DZ9" s="11" t="s">
        <v>606</v>
      </c>
      <c r="EA9" s="11" t="s">
        <v>606</v>
      </c>
      <c r="EB9" s="11" t="s">
        <v>607</v>
      </c>
      <c r="EC9" s="11" t="s">
        <v>608</v>
      </c>
      <c r="ED9" s="11" t="s">
        <v>608</v>
      </c>
      <c r="EE9" s="11" t="s">
        <v>79</v>
      </c>
      <c r="EF9" s="11" t="s">
        <v>79</v>
      </c>
      <c r="EG9" s="11" t="s">
        <v>79</v>
      </c>
      <c r="EH9" s="11" t="s">
        <v>79</v>
      </c>
      <c r="EI9" s="11" t="s">
        <v>79</v>
      </c>
      <c r="EJ9" s="11" t="s">
        <v>609</v>
      </c>
      <c r="EK9" s="11" t="s">
        <v>609</v>
      </c>
      <c r="EL9" s="11" t="s">
        <v>610</v>
      </c>
      <c r="EM9" s="11" t="s">
        <v>610</v>
      </c>
      <c r="EN9" s="11" t="s">
        <v>610</v>
      </c>
      <c r="EO9" s="11" t="s">
        <v>610</v>
      </c>
      <c r="EP9" s="11" t="s">
        <v>611</v>
      </c>
      <c r="EQ9" s="11" t="s">
        <v>612</v>
      </c>
      <c r="ER9" s="11" t="s">
        <v>613</v>
      </c>
      <c r="ES9" s="11" t="s">
        <v>114</v>
      </c>
      <c r="ET9" s="11" t="s">
        <v>114</v>
      </c>
      <c r="EU9" s="11" t="s">
        <v>114</v>
      </c>
      <c r="EV9" s="11" t="s">
        <v>114</v>
      </c>
      <c r="EW9" s="11" t="s">
        <v>114</v>
      </c>
      <c r="EX9" s="11" t="s">
        <v>614</v>
      </c>
      <c r="EY9" s="11" t="s">
        <v>615</v>
      </c>
      <c r="EZ9" s="11" t="s">
        <v>615</v>
      </c>
      <c r="FA9" s="11" t="s">
        <v>616</v>
      </c>
      <c r="FB9" s="11" t="s">
        <v>617</v>
      </c>
      <c r="FC9" s="11" t="s">
        <v>617</v>
      </c>
      <c r="FD9" s="11" t="s">
        <v>618</v>
      </c>
      <c r="FE9" s="11" t="s">
        <v>158</v>
      </c>
      <c r="FF9" s="11" t="s">
        <v>619</v>
      </c>
      <c r="FG9" s="11" t="s">
        <v>620</v>
      </c>
      <c r="FH9" s="11" t="s">
        <v>620</v>
      </c>
      <c r="FI9" s="196"/>
      <c r="FJ9" s="1"/>
      <c r="FK9" s="12" t="s">
        <v>621</v>
      </c>
      <c r="FL9" s="12" t="s">
        <v>622</v>
      </c>
      <c r="FM9" s="12" t="s">
        <v>623</v>
      </c>
      <c r="FN9" s="12" t="s">
        <v>624</v>
      </c>
      <c r="FO9" s="12" t="s">
        <v>625</v>
      </c>
      <c r="FP9" s="12" t="s">
        <v>626</v>
      </c>
      <c r="FQ9" s="12" t="s">
        <v>615</v>
      </c>
      <c r="FR9" s="12" t="s">
        <v>615</v>
      </c>
      <c r="FS9" s="199"/>
    </row>
    <row r="10" spans="1:175" ht="40.049999999999997" customHeight="1" x14ac:dyDescent="0.3">
      <c r="A10" s="196"/>
      <c r="B10" s="196"/>
      <c r="C10" s="9" t="s">
        <v>627</v>
      </c>
      <c r="D10" s="9" t="s">
        <v>628</v>
      </c>
      <c r="E10" s="9" t="s">
        <v>629</v>
      </c>
      <c r="F10" s="9" t="s">
        <v>630</v>
      </c>
      <c r="G10" s="9" t="s">
        <v>631</v>
      </c>
      <c r="H10" s="9" t="s">
        <v>632</v>
      </c>
      <c r="I10" s="9" t="s">
        <v>633</v>
      </c>
      <c r="J10" s="9" t="s">
        <v>634</v>
      </c>
      <c r="K10" s="9" t="s">
        <v>635</v>
      </c>
      <c r="L10" s="9" t="s">
        <v>636</v>
      </c>
      <c r="M10" s="9" t="s">
        <v>637</v>
      </c>
      <c r="N10" s="9" t="s">
        <v>638</v>
      </c>
      <c r="O10" s="9" t="s">
        <v>639</v>
      </c>
      <c r="P10" s="9" t="s">
        <v>640</v>
      </c>
      <c r="Q10" s="9" t="s">
        <v>641</v>
      </c>
      <c r="R10" s="9" t="s">
        <v>642</v>
      </c>
      <c r="S10" s="9" t="s">
        <v>643</v>
      </c>
      <c r="T10" s="9" t="s">
        <v>644</v>
      </c>
      <c r="U10" s="9" t="s">
        <v>645</v>
      </c>
      <c r="V10" s="9" t="s">
        <v>646</v>
      </c>
      <c r="W10" s="9" t="s">
        <v>647</v>
      </c>
      <c r="X10" s="9" t="s">
        <v>648</v>
      </c>
      <c r="Y10" s="9" t="s">
        <v>649</v>
      </c>
      <c r="Z10" s="9" t="s">
        <v>258</v>
      </c>
      <c r="AA10" s="9" t="s">
        <v>651</v>
      </c>
      <c r="AB10" s="9" t="s">
        <v>652</v>
      </c>
      <c r="AC10" s="9" t="s">
        <v>653</v>
      </c>
      <c r="AD10" s="9" t="s">
        <v>252</v>
      </c>
      <c r="AE10" s="9" t="s">
        <v>654</v>
      </c>
      <c r="AF10" s="9" t="s">
        <v>655</v>
      </c>
      <c r="AG10" s="9" t="s">
        <v>656</v>
      </c>
      <c r="AH10" s="9" t="s">
        <v>657</v>
      </c>
      <c r="AI10" s="9" t="s">
        <v>658</v>
      </c>
      <c r="AJ10" s="9" t="s">
        <v>659</v>
      </c>
      <c r="AK10" s="9" t="s">
        <v>660</v>
      </c>
      <c r="AL10" s="9" t="s">
        <v>661</v>
      </c>
      <c r="AM10" s="9" t="s">
        <v>662</v>
      </c>
      <c r="AN10" s="9" t="s">
        <v>663</v>
      </c>
      <c r="AO10" s="9" t="s">
        <v>574</v>
      </c>
      <c r="AP10" s="9" t="s">
        <v>664</v>
      </c>
      <c r="AQ10" s="9" t="s">
        <v>665</v>
      </c>
      <c r="AR10" s="9" t="s">
        <v>666</v>
      </c>
      <c r="AS10" s="9" t="s">
        <v>667</v>
      </c>
      <c r="AT10" s="9" t="s">
        <v>668</v>
      </c>
      <c r="AU10" s="9" t="s">
        <v>669</v>
      </c>
      <c r="AV10" s="9" t="s">
        <v>670</v>
      </c>
      <c r="AW10" s="9" t="s">
        <v>671</v>
      </c>
      <c r="AX10" s="9" t="s">
        <v>505</v>
      </c>
      <c r="AY10" s="9" t="s">
        <v>672</v>
      </c>
      <c r="AZ10" s="9" t="s">
        <v>673</v>
      </c>
      <c r="BA10" s="9" t="s">
        <v>497</v>
      </c>
      <c r="BB10" s="9" t="s">
        <v>674</v>
      </c>
      <c r="BC10" s="9" t="s">
        <v>675</v>
      </c>
      <c r="BD10" s="9" t="s">
        <v>676</v>
      </c>
      <c r="BE10" s="9" t="s">
        <v>495</v>
      </c>
      <c r="BF10" s="9" t="s">
        <v>677</v>
      </c>
      <c r="BG10" s="9" t="s">
        <v>678</v>
      </c>
      <c r="BH10" s="9" t="s">
        <v>266</v>
      </c>
      <c r="BI10" s="9" t="s">
        <v>679</v>
      </c>
      <c r="BJ10" s="9" t="s">
        <v>680</v>
      </c>
      <c r="BK10" s="9" t="s">
        <v>681</v>
      </c>
      <c r="BL10" s="9" t="s">
        <v>682</v>
      </c>
      <c r="BM10" s="9" t="s">
        <v>683</v>
      </c>
      <c r="BN10" s="9" t="s">
        <v>684</v>
      </c>
      <c r="BO10" s="9" t="s">
        <v>294</v>
      </c>
      <c r="BP10" s="9" t="s">
        <v>685</v>
      </c>
      <c r="BQ10" s="9" t="s">
        <v>686</v>
      </c>
      <c r="BR10" s="9" t="s">
        <v>687</v>
      </c>
      <c r="BS10" s="9" t="s">
        <v>688</v>
      </c>
      <c r="BT10" s="9" t="s">
        <v>689</v>
      </c>
      <c r="BU10" s="9" t="s">
        <v>690</v>
      </c>
      <c r="BV10" s="9" t="s">
        <v>691</v>
      </c>
      <c r="BW10" s="9" t="s">
        <v>692</v>
      </c>
      <c r="BX10" s="9" t="s">
        <v>693</v>
      </c>
      <c r="BY10" s="9" t="s">
        <v>694</v>
      </c>
      <c r="BZ10" s="9" t="s">
        <v>695</v>
      </c>
      <c r="CA10" s="9" t="s">
        <v>696</v>
      </c>
      <c r="CB10" s="9" t="s">
        <v>697</v>
      </c>
      <c r="CC10" s="9" t="s">
        <v>362</v>
      </c>
      <c r="CD10" s="9" t="s">
        <v>698</v>
      </c>
      <c r="CE10" s="9" t="s">
        <v>699</v>
      </c>
      <c r="CF10" s="9" t="s">
        <v>700</v>
      </c>
      <c r="CG10" s="9" t="s">
        <v>701</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714</v>
      </c>
      <c r="CU10" s="9" t="s">
        <v>715</v>
      </c>
      <c r="CV10" s="9" t="s">
        <v>716</v>
      </c>
      <c r="CW10" s="9" t="s">
        <v>717</v>
      </c>
      <c r="CX10" s="9" t="s">
        <v>718</v>
      </c>
      <c r="CY10" s="9" t="s">
        <v>719</v>
      </c>
      <c r="CZ10" s="9" t="s">
        <v>720</v>
      </c>
      <c r="DA10" s="9" t="s">
        <v>721</v>
      </c>
      <c r="DB10" s="9" t="s">
        <v>722</v>
      </c>
      <c r="DC10" s="9" t="s">
        <v>723</v>
      </c>
      <c r="DD10" s="9" t="s">
        <v>724</v>
      </c>
      <c r="DE10" s="9" t="s">
        <v>725</v>
      </c>
      <c r="DF10" s="9" t="s">
        <v>726</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196" t="s">
        <v>840</v>
      </c>
      <c r="FJ10" s="1"/>
      <c r="FK10" s="10" t="s">
        <v>782</v>
      </c>
      <c r="FL10" s="10" t="s">
        <v>783</v>
      </c>
      <c r="FM10" s="10" t="s">
        <v>784</v>
      </c>
      <c r="FN10" s="10" t="s">
        <v>785</v>
      </c>
      <c r="FO10" s="10" t="s">
        <v>786</v>
      </c>
      <c r="FP10" s="10" t="s">
        <v>787</v>
      </c>
      <c r="FQ10" s="10" t="s">
        <v>788</v>
      </c>
      <c r="FR10" s="10" t="s">
        <v>789</v>
      </c>
      <c r="FS10" s="199" t="s">
        <v>840</v>
      </c>
    </row>
    <row r="11" spans="1:175" ht="24" customHeight="1" x14ac:dyDescent="0.3">
      <c r="A11" s="13" t="s">
        <v>55</v>
      </c>
      <c r="B11" s="13" t="s">
        <v>790</v>
      </c>
      <c r="C11" s="14">
        <v>0</v>
      </c>
      <c r="D11" s="14">
        <v>45.3</v>
      </c>
      <c r="E11" s="14">
        <v>19.5</v>
      </c>
      <c r="F11" s="14"/>
      <c r="G11" s="14"/>
      <c r="H11" s="14">
        <v>-13</v>
      </c>
      <c r="I11" s="14">
        <v>6</v>
      </c>
      <c r="J11" s="14"/>
      <c r="K11" s="14"/>
      <c r="L11" s="14">
        <v>-34.200000000000003</v>
      </c>
      <c r="M11" s="14">
        <v>-48</v>
      </c>
      <c r="N11" s="14">
        <v>-19.899999999999999</v>
      </c>
      <c r="O11" s="14">
        <v>15.2</v>
      </c>
      <c r="P11" s="14"/>
      <c r="Q11" s="14"/>
      <c r="R11" s="14">
        <v>77.2</v>
      </c>
      <c r="S11" s="14">
        <v>-0.1</v>
      </c>
      <c r="T11" s="14"/>
      <c r="U11" s="14"/>
      <c r="V11" s="14"/>
      <c r="W11" s="14"/>
      <c r="X11" s="14">
        <v>13.2</v>
      </c>
      <c r="Y11" s="14">
        <v>1.2</v>
      </c>
      <c r="Z11" s="14">
        <v>0</v>
      </c>
      <c r="AA11" s="14">
        <v>-3.4</v>
      </c>
      <c r="AB11" s="14">
        <v>5.0999999999999996</v>
      </c>
      <c r="AC11" s="14">
        <v>11.8</v>
      </c>
      <c r="AD11" s="14"/>
      <c r="AE11" s="14"/>
      <c r="AF11" s="14"/>
      <c r="AG11" s="14"/>
      <c r="AH11" s="14">
        <v>2.2999999999999998</v>
      </c>
      <c r="AI11" s="14">
        <v>-13.5</v>
      </c>
      <c r="AJ11" s="14"/>
      <c r="AK11" s="14"/>
      <c r="AL11" s="14"/>
      <c r="AM11" s="14">
        <v>-1.3</v>
      </c>
      <c r="AN11" s="14">
        <v>48.1</v>
      </c>
      <c r="AO11" s="14">
        <v>7.4</v>
      </c>
      <c r="AP11" s="14">
        <v>28.6</v>
      </c>
      <c r="AQ11" s="14">
        <v>11</v>
      </c>
      <c r="AR11" s="14">
        <v>-1.3</v>
      </c>
      <c r="AS11" s="14">
        <v>2.7</v>
      </c>
      <c r="AT11" s="14">
        <v>-0.2</v>
      </c>
      <c r="AU11" s="14">
        <v>-31.3</v>
      </c>
      <c r="AV11" s="14">
        <v>-36.5</v>
      </c>
      <c r="AW11" s="14">
        <v>-48.1</v>
      </c>
      <c r="AX11" s="14">
        <v>7.8</v>
      </c>
      <c r="AY11" s="14">
        <v>-0.9</v>
      </c>
      <c r="AZ11" s="14">
        <v>0.3</v>
      </c>
      <c r="BA11" s="14">
        <v>-1.6</v>
      </c>
      <c r="BB11" s="14">
        <v>1.9</v>
      </c>
      <c r="BC11" s="14">
        <v>0.9</v>
      </c>
      <c r="BD11" s="14">
        <v>0</v>
      </c>
      <c r="BE11" s="14">
        <v>-6.4</v>
      </c>
      <c r="BF11" s="14"/>
      <c r="BG11" s="14"/>
      <c r="BH11" s="14">
        <v>0.7</v>
      </c>
      <c r="BI11" s="14"/>
      <c r="BJ11" s="14"/>
      <c r="BK11" s="14">
        <v>0</v>
      </c>
      <c r="BL11" s="14"/>
      <c r="BM11" s="14"/>
      <c r="BN11" s="14"/>
      <c r="BO11" s="14">
        <v>11</v>
      </c>
      <c r="BP11" s="14">
        <v>-39.200000000000003</v>
      </c>
      <c r="BQ11" s="14">
        <v>-40.6</v>
      </c>
      <c r="BR11" s="14">
        <v>0</v>
      </c>
      <c r="BS11" s="14">
        <v>-16.600000000000001</v>
      </c>
      <c r="BT11" s="14"/>
      <c r="BU11" s="14"/>
      <c r="BV11" s="14"/>
      <c r="BW11" s="14"/>
      <c r="BX11" s="14"/>
      <c r="BY11" s="14"/>
      <c r="BZ11" s="14"/>
      <c r="CA11" s="14">
        <v>0</v>
      </c>
      <c r="CB11" s="14">
        <v>-0.4</v>
      </c>
      <c r="CC11" s="14">
        <v>-2.2000000000000002</v>
      </c>
      <c r="CD11" s="14">
        <v>21.3</v>
      </c>
      <c r="CE11" s="14">
        <v>4.9000000000000004</v>
      </c>
      <c r="CF11" s="14">
        <v>3.7</v>
      </c>
      <c r="CG11" s="14">
        <v>0</v>
      </c>
      <c r="CH11" s="14"/>
      <c r="CI11" s="14"/>
      <c r="CJ11" s="14"/>
      <c r="CK11" s="14">
        <v>0</v>
      </c>
      <c r="CL11" s="14">
        <v>1.3</v>
      </c>
      <c r="CM11" s="14">
        <v>-25.9</v>
      </c>
      <c r="CN11" s="14"/>
      <c r="CO11" s="14"/>
      <c r="CP11" s="14"/>
      <c r="CQ11" s="14"/>
      <c r="CR11" s="14"/>
      <c r="CS11" s="14"/>
      <c r="CT11" s="14"/>
      <c r="CU11" s="14"/>
      <c r="CV11" s="14">
        <v>-4.8</v>
      </c>
      <c r="CW11" s="14">
        <v>0</v>
      </c>
      <c r="CX11" s="14"/>
      <c r="CY11" s="14"/>
      <c r="CZ11" s="14">
        <v>1.2</v>
      </c>
      <c r="DA11" s="14">
        <v>0</v>
      </c>
      <c r="DB11" s="14">
        <v>-0.7</v>
      </c>
      <c r="DC11" s="14"/>
      <c r="DD11" s="14">
        <v>0.1</v>
      </c>
      <c r="DE11" s="14">
        <v>0.7</v>
      </c>
      <c r="DF11" s="14">
        <v>2.5</v>
      </c>
      <c r="DG11" s="14">
        <v>-1.6</v>
      </c>
      <c r="DH11" s="14">
        <v>1.3</v>
      </c>
      <c r="DI11" s="14">
        <v>0.5</v>
      </c>
      <c r="DJ11" s="14"/>
      <c r="DK11" s="14">
        <v>0</v>
      </c>
      <c r="DL11" s="14">
        <v>0</v>
      </c>
      <c r="DM11" s="14">
        <v>-1.5</v>
      </c>
      <c r="DN11" s="14">
        <v>2.4</v>
      </c>
      <c r="DO11" s="14">
        <v>1.5</v>
      </c>
      <c r="DP11" s="14">
        <v>0.7</v>
      </c>
      <c r="DQ11" s="14">
        <v>0.7</v>
      </c>
      <c r="DR11" s="14">
        <v>1.1000000000000001</v>
      </c>
      <c r="DS11" s="14">
        <v>0</v>
      </c>
      <c r="DT11" s="14">
        <v>0.2</v>
      </c>
      <c r="DU11" s="14">
        <v>0.6</v>
      </c>
      <c r="DV11" s="14">
        <v>0.7</v>
      </c>
      <c r="DW11" s="14"/>
      <c r="DX11" s="14">
        <v>-3.3</v>
      </c>
      <c r="DY11" s="14">
        <v>0.5</v>
      </c>
      <c r="DZ11" s="14">
        <v>0.4</v>
      </c>
      <c r="EA11" s="14">
        <v>1.5</v>
      </c>
      <c r="EB11" s="14">
        <v>0.9</v>
      </c>
      <c r="EC11" s="14">
        <v>0.8</v>
      </c>
      <c r="ED11" s="14">
        <v>4</v>
      </c>
      <c r="EE11" s="14">
        <v>0</v>
      </c>
      <c r="EF11" s="14">
        <v>-5.9</v>
      </c>
      <c r="EG11" s="14">
        <v>-6.7</v>
      </c>
      <c r="EH11" s="14"/>
      <c r="EI11" s="14"/>
      <c r="EJ11" s="14">
        <v>1.9</v>
      </c>
      <c r="EK11" s="14">
        <v>-0.1</v>
      </c>
      <c r="EL11" s="14">
        <v>1.3</v>
      </c>
      <c r="EM11" s="14">
        <v>0.2</v>
      </c>
      <c r="EN11" s="14">
        <v>0.2</v>
      </c>
      <c r="EO11" s="14">
        <v>0.2</v>
      </c>
      <c r="EP11" s="14"/>
      <c r="EQ11" s="14">
        <v>0</v>
      </c>
      <c r="ER11" s="14">
        <v>0</v>
      </c>
      <c r="ES11" s="14">
        <v>0</v>
      </c>
      <c r="ET11" s="14">
        <v>-0.2</v>
      </c>
      <c r="EU11" s="14">
        <v>8.8000000000000007</v>
      </c>
      <c r="EV11" s="14">
        <v>0.9</v>
      </c>
      <c r="EW11" s="14">
        <v>0</v>
      </c>
      <c r="EX11" s="14">
        <v>0</v>
      </c>
      <c r="EY11" s="14">
        <v>0.4</v>
      </c>
      <c r="EZ11" s="14">
        <v>1</v>
      </c>
      <c r="FA11" s="14">
        <v>2.2999999999999998</v>
      </c>
      <c r="FB11" s="14">
        <v>7.5</v>
      </c>
      <c r="FC11" s="14">
        <v>4.0999999999999996</v>
      </c>
      <c r="FD11" s="14">
        <v>3.6</v>
      </c>
      <c r="FE11" s="14"/>
      <c r="FF11" s="14">
        <v>3.4</v>
      </c>
      <c r="FG11" s="14"/>
      <c r="FH11" s="14"/>
      <c r="FI11" s="14">
        <v>-2.9</v>
      </c>
      <c r="FJ11" s="15"/>
      <c r="FK11" s="14">
        <v>2.41432</v>
      </c>
      <c r="FL11" s="14">
        <v>-0.124</v>
      </c>
      <c r="FM11" s="14"/>
      <c r="FN11" s="14">
        <v>1.7</v>
      </c>
      <c r="FO11" s="14">
        <v>1.3048200000000001</v>
      </c>
      <c r="FP11" s="14">
        <v>0.2999</v>
      </c>
      <c r="FQ11" s="14">
        <v>-0.5</v>
      </c>
      <c r="FR11" s="14">
        <v>0.3</v>
      </c>
      <c r="FS11" s="14">
        <v>5.3950399999999998</v>
      </c>
    </row>
    <row r="12" spans="1:175" ht="24" customHeight="1" x14ac:dyDescent="0.3">
      <c r="A12" s="16" t="s">
        <v>55</v>
      </c>
      <c r="B12" s="16" t="s">
        <v>791</v>
      </c>
      <c r="C12" s="17">
        <v>0</v>
      </c>
      <c r="D12" s="17">
        <v>44</v>
      </c>
      <c r="E12" s="17">
        <v>19.8</v>
      </c>
      <c r="F12" s="17"/>
      <c r="G12" s="17"/>
      <c r="H12" s="17">
        <v>-14.4</v>
      </c>
      <c r="I12" s="17">
        <v>3.7</v>
      </c>
      <c r="J12" s="17"/>
      <c r="K12" s="17"/>
      <c r="L12" s="17">
        <v>-35.6</v>
      </c>
      <c r="M12" s="17">
        <v>-48.5</v>
      </c>
      <c r="N12" s="17">
        <v>-19.2</v>
      </c>
      <c r="O12" s="17">
        <v>13.5</v>
      </c>
      <c r="P12" s="17"/>
      <c r="Q12" s="17"/>
      <c r="R12" s="17">
        <v>65.3</v>
      </c>
      <c r="S12" s="17">
        <v>-0.1</v>
      </c>
      <c r="T12" s="17"/>
      <c r="U12" s="17"/>
      <c r="V12" s="17"/>
      <c r="W12" s="17"/>
      <c r="X12" s="17">
        <v>12.9</v>
      </c>
      <c r="Y12" s="17">
        <v>1.3</v>
      </c>
      <c r="Z12" s="17">
        <v>0</v>
      </c>
      <c r="AA12" s="17">
        <v>-3.5</v>
      </c>
      <c r="AB12" s="17">
        <v>5.4</v>
      </c>
      <c r="AC12" s="17">
        <v>11.4</v>
      </c>
      <c r="AD12" s="17"/>
      <c r="AE12" s="17"/>
      <c r="AF12" s="17"/>
      <c r="AG12" s="17"/>
      <c r="AH12" s="17">
        <v>2.6</v>
      </c>
      <c r="AI12" s="17">
        <v>-14</v>
      </c>
      <c r="AJ12" s="17"/>
      <c r="AK12" s="17"/>
      <c r="AL12" s="17"/>
      <c r="AM12" s="17">
        <v>-1.4</v>
      </c>
      <c r="AN12" s="17">
        <v>47.9</v>
      </c>
      <c r="AO12" s="17">
        <v>6.7</v>
      </c>
      <c r="AP12" s="17">
        <v>27.7</v>
      </c>
      <c r="AQ12" s="17">
        <v>11.1</v>
      </c>
      <c r="AR12" s="17">
        <v>-1.6</v>
      </c>
      <c r="AS12" s="17">
        <v>2.7</v>
      </c>
      <c r="AT12" s="17">
        <v>0.8</v>
      </c>
      <c r="AU12" s="17">
        <v>-32.299999999999997</v>
      </c>
      <c r="AV12" s="17">
        <v>-37.700000000000003</v>
      </c>
      <c r="AW12" s="17">
        <v>-49.4</v>
      </c>
      <c r="AX12" s="17">
        <v>7.5</v>
      </c>
      <c r="AY12" s="17">
        <v>-1</v>
      </c>
      <c r="AZ12" s="17">
        <v>0.2</v>
      </c>
      <c r="BA12" s="17">
        <v>-0.3</v>
      </c>
      <c r="BB12" s="17">
        <v>-1.3</v>
      </c>
      <c r="BC12" s="17">
        <v>0.9</v>
      </c>
      <c r="BD12" s="17">
        <v>0</v>
      </c>
      <c r="BE12" s="17">
        <v>-4.9000000000000004</v>
      </c>
      <c r="BF12" s="17"/>
      <c r="BG12" s="17"/>
      <c r="BH12" s="17">
        <v>-7.6</v>
      </c>
      <c r="BI12" s="17"/>
      <c r="BJ12" s="17"/>
      <c r="BK12" s="17">
        <v>0</v>
      </c>
      <c r="BL12" s="17"/>
      <c r="BM12" s="17"/>
      <c r="BN12" s="17"/>
      <c r="BO12" s="17">
        <v>11.7</v>
      </c>
      <c r="BP12" s="17">
        <v>-39.799999999999997</v>
      </c>
      <c r="BQ12" s="17">
        <v>-41.3</v>
      </c>
      <c r="BR12" s="17">
        <v>0</v>
      </c>
      <c r="BS12" s="17">
        <v>-19.399999999999999</v>
      </c>
      <c r="BT12" s="17"/>
      <c r="BU12" s="17"/>
      <c r="BV12" s="17"/>
      <c r="BW12" s="17"/>
      <c r="BX12" s="17"/>
      <c r="BY12" s="17"/>
      <c r="BZ12" s="17"/>
      <c r="CA12" s="17">
        <v>0</v>
      </c>
      <c r="CB12" s="17">
        <v>-0.4</v>
      </c>
      <c r="CC12" s="17">
        <v>0</v>
      </c>
      <c r="CD12" s="17">
        <v>20</v>
      </c>
      <c r="CE12" s="17">
        <v>4.3</v>
      </c>
      <c r="CF12" s="17">
        <v>4.5999999999999996</v>
      </c>
      <c r="CG12" s="17">
        <v>0.1</v>
      </c>
      <c r="CH12" s="17"/>
      <c r="CI12" s="17"/>
      <c r="CJ12" s="17"/>
      <c r="CK12" s="17">
        <v>-1.9</v>
      </c>
      <c r="CL12" s="17">
        <v>-0.5</v>
      </c>
      <c r="CM12" s="17">
        <v>-28.3</v>
      </c>
      <c r="CN12" s="17"/>
      <c r="CO12" s="17"/>
      <c r="CP12" s="17"/>
      <c r="CQ12" s="17"/>
      <c r="CR12" s="17"/>
      <c r="CS12" s="17"/>
      <c r="CT12" s="17"/>
      <c r="CU12" s="17"/>
      <c r="CV12" s="17">
        <v>-4.9000000000000004</v>
      </c>
      <c r="CW12" s="17">
        <v>0</v>
      </c>
      <c r="CX12" s="17"/>
      <c r="CY12" s="17"/>
      <c r="CZ12" s="17">
        <v>1.2</v>
      </c>
      <c r="DA12" s="17">
        <v>0</v>
      </c>
      <c r="DB12" s="17">
        <v>-0.7</v>
      </c>
      <c r="DC12" s="17"/>
      <c r="DD12" s="17">
        <v>0.2</v>
      </c>
      <c r="DE12" s="17">
        <v>0.6</v>
      </c>
      <c r="DF12" s="17">
        <v>2.5</v>
      </c>
      <c r="DG12" s="17">
        <v>-1.6</v>
      </c>
      <c r="DH12" s="17">
        <v>1.3</v>
      </c>
      <c r="DI12" s="17">
        <v>0.5</v>
      </c>
      <c r="DJ12" s="17"/>
      <c r="DK12" s="17">
        <v>0</v>
      </c>
      <c r="DL12" s="17">
        <v>0</v>
      </c>
      <c r="DM12" s="17">
        <v>-1.4</v>
      </c>
      <c r="DN12" s="17">
        <v>2.8</v>
      </c>
      <c r="DO12" s="17">
        <v>1.5</v>
      </c>
      <c r="DP12" s="17">
        <v>0.7</v>
      </c>
      <c r="DQ12" s="17">
        <v>0.7</v>
      </c>
      <c r="DR12" s="17">
        <v>1.1000000000000001</v>
      </c>
      <c r="DS12" s="17">
        <v>0</v>
      </c>
      <c r="DT12" s="17">
        <v>0.2</v>
      </c>
      <c r="DU12" s="17">
        <v>0.4</v>
      </c>
      <c r="DV12" s="17">
        <v>0.7</v>
      </c>
      <c r="DW12" s="17"/>
      <c r="DX12" s="17">
        <v>-3.3</v>
      </c>
      <c r="DY12" s="17">
        <v>0.4</v>
      </c>
      <c r="DZ12" s="17">
        <v>0.4</v>
      </c>
      <c r="EA12" s="17">
        <v>0.9</v>
      </c>
      <c r="EB12" s="17">
        <v>0.9</v>
      </c>
      <c r="EC12" s="17">
        <v>0.8</v>
      </c>
      <c r="ED12" s="17">
        <v>4</v>
      </c>
      <c r="EE12" s="17">
        <v>0</v>
      </c>
      <c r="EF12" s="17">
        <v>-5.6</v>
      </c>
      <c r="EG12" s="17">
        <v>-6.9</v>
      </c>
      <c r="EH12" s="17"/>
      <c r="EI12" s="17"/>
      <c r="EJ12" s="17">
        <v>1.9</v>
      </c>
      <c r="EK12" s="17">
        <v>-0.1</v>
      </c>
      <c r="EL12" s="17">
        <v>1.2</v>
      </c>
      <c r="EM12" s="17">
        <v>0.2</v>
      </c>
      <c r="EN12" s="17">
        <v>0.2</v>
      </c>
      <c r="EO12" s="17">
        <v>0.2</v>
      </c>
      <c r="EP12" s="17"/>
      <c r="EQ12" s="17">
        <v>0</v>
      </c>
      <c r="ER12" s="17">
        <v>0</v>
      </c>
      <c r="ES12" s="17">
        <v>0</v>
      </c>
      <c r="ET12" s="17">
        <v>-0.2</v>
      </c>
      <c r="EU12" s="17">
        <v>10.8</v>
      </c>
      <c r="EV12" s="17">
        <v>1.2</v>
      </c>
      <c r="EW12" s="17">
        <v>0</v>
      </c>
      <c r="EX12" s="17">
        <v>0</v>
      </c>
      <c r="EY12" s="17">
        <v>0.4</v>
      </c>
      <c r="EZ12" s="17">
        <v>1.1000000000000001</v>
      </c>
      <c r="FA12" s="17">
        <v>2.2000000000000002</v>
      </c>
      <c r="FB12" s="17">
        <v>7</v>
      </c>
      <c r="FC12" s="17">
        <v>3.5</v>
      </c>
      <c r="FD12" s="17">
        <v>1.7</v>
      </c>
      <c r="FE12" s="17"/>
      <c r="FF12" s="17">
        <v>2.8</v>
      </c>
      <c r="FG12" s="17"/>
      <c r="FH12" s="17"/>
      <c r="FI12" s="17">
        <v>-46.8</v>
      </c>
      <c r="FJ12" s="15"/>
      <c r="FK12" s="17">
        <v>2.4689199999999998</v>
      </c>
      <c r="FL12" s="17">
        <v>0</v>
      </c>
      <c r="FM12" s="17"/>
      <c r="FN12" s="17">
        <v>1.7</v>
      </c>
      <c r="FO12" s="17">
        <v>1.2937099999999999</v>
      </c>
      <c r="FP12" s="17">
        <v>0.29105999999999999</v>
      </c>
      <c r="FQ12" s="17">
        <v>-0.6</v>
      </c>
      <c r="FR12" s="17">
        <v>0.4</v>
      </c>
      <c r="FS12" s="17">
        <v>5.5536899999999996</v>
      </c>
    </row>
    <row r="13" spans="1:175" ht="24" customHeight="1" x14ac:dyDescent="0.3">
      <c r="A13" s="16" t="s">
        <v>55</v>
      </c>
      <c r="B13" s="16" t="s">
        <v>792</v>
      </c>
      <c r="C13" s="17">
        <v>0</v>
      </c>
      <c r="D13" s="17">
        <v>41.4</v>
      </c>
      <c r="E13" s="17">
        <v>19.8</v>
      </c>
      <c r="F13" s="17"/>
      <c r="G13" s="17"/>
      <c r="H13" s="17">
        <v>-16.2</v>
      </c>
      <c r="I13" s="17">
        <v>7.9</v>
      </c>
      <c r="J13" s="17"/>
      <c r="K13" s="17"/>
      <c r="L13" s="17">
        <v>-34.700000000000003</v>
      </c>
      <c r="M13" s="17">
        <v>-45.5</v>
      </c>
      <c r="N13" s="17">
        <v>-16.100000000000001</v>
      </c>
      <c r="O13" s="17">
        <v>15.3</v>
      </c>
      <c r="P13" s="17"/>
      <c r="Q13" s="17"/>
      <c r="R13" s="17">
        <v>58.9</v>
      </c>
      <c r="S13" s="17">
        <v>0</v>
      </c>
      <c r="T13" s="17"/>
      <c r="U13" s="17"/>
      <c r="V13" s="17"/>
      <c r="W13" s="17"/>
      <c r="X13" s="17">
        <v>11.6</v>
      </c>
      <c r="Y13" s="17">
        <v>1</v>
      </c>
      <c r="Z13" s="17">
        <v>0</v>
      </c>
      <c r="AA13" s="17">
        <v>-3.5</v>
      </c>
      <c r="AB13" s="17">
        <v>5.4</v>
      </c>
      <c r="AC13" s="17">
        <v>10.5</v>
      </c>
      <c r="AD13" s="17"/>
      <c r="AE13" s="17"/>
      <c r="AF13" s="17"/>
      <c r="AG13" s="17"/>
      <c r="AH13" s="17">
        <v>2.2999999999999998</v>
      </c>
      <c r="AI13" s="17">
        <v>-14.4</v>
      </c>
      <c r="AJ13" s="17"/>
      <c r="AK13" s="17"/>
      <c r="AL13" s="17"/>
      <c r="AM13" s="17">
        <v>-1.4</v>
      </c>
      <c r="AN13" s="17">
        <v>48.3</v>
      </c>
      <c r="AO13" s="17">
        <v>6.7</v>
      </c>
      <c r="AP13" s="17">
        <v>27.8</v>
      </c>
      <c r="AQ13" s="17">
        <v>10.3</v>
      </c>
      <c r="AR13" s="17">
        <v>-1.4</v>
      </c>
      <c r="AS13" s="17">
        <v>2.7</v>
      </c>
      <c r="AT13" s="17">
        <v>0.3</v>
      </c>
      <c r="AU13" s="17">
        <v>-36.5</v>
      </c>
      <c r="AV13" s="17">
        <v>-42.7</v>
      </c>
      <c r="AW13" s="17">
        <v>-54.4</v>
      </c>
      <c r="AX13" s="17">
        <v>9.3000000000000007</v>
      </c>
      <c r="AY13" s="17">
        <v>-1</v>
      </c>
      <c r="AZ13" s="17">
        <v>0.2</v>
      </c>
      <c r="BA13" s="17">
        <v>-0.9</v>
      </c>
      <c r="BB13" s="17">
        <v>-2.4</v>
      </c>
      <c r="BC13" s="17">
        <v>0.9</v>
      </c>
      <c r="BD13" s="17">
        <v>0</v>
      </c>
      <c r="BE13" s="17">
        <v>-6.7</v>
      </c>
      <c r="BF13" s="17"/>
      <c r="BG13" s="17"/>
      <c r="BH13" s="17">
        <v>-8.8000000000000007</v>
      </c>
      <c r="BI13" s="17"/>
      <c r="BJ13" s="17"/>
      <c r="BK13" s="17">
        <v>0</v>
      </c>
      <c r="BL13" s="17"/>
      <c r="BM13" s="17"/>
      <c r="BN13" s="17"/>
      <c r="BO13" s="17">
        <v>11.1</v>
      </c>
      <c r="BP13" s="17">
        <v>-50.5</v>
      </c>
      <c r="BQ13" s="17">
        <v>-51.7</v>
      </c>
      <c r="BR13" s="17">
        <v>0</v>
      </c>
      <c r="BS13" s="17">
        <v>-29.1</v>
      </c>
      <c r="BT13" s="17"/>
      <c r="BU13" s="17"/>
      <c r="BV13" s="17"/>
      <c r="BW13" s="17"/>
      <c r="BX13" s="17"/>
      <c r="BY13" s="17"/>
      <c r="BZ13" s="17"/>
      <c r="CA13" s="17">
        <v>0</v>
      </c>
      <c r="CB13" s="17">
        <v>-0.4</v>
      </c>
      <c r="CC13" s="17">
        <v>0</v>
      </c>
      <c r="CD13" s="17">
        <v>19.899999999999999</v>
      </c>
      <c r="CE13" s="17">
        <v>4.2</v>
      </c>
      <c r="CF13" s="17">
        <v>3.6</v>
      </c>
      <c r="CG13" s="17">
        <v>-0.3</v>
      </c>
      <c r="CH13" s="17"/>
      <c r="CI13" s="17"/>
      <c r="CJ13" s="17"/>
      <c r="CK13" s="17">
        <v>-4.7</v>
      </c>
      <c r="CL13" s="17">
        <v>-3.6</v>
      </c>
      <c r="CM13" s="17">
        <v>-32.9</v>
      </c>
      <c r="CN13" s="17"/>
      <c r="CO13" s="17"/>
      <c r="CP13" s="17"/>
      <c r="CQ13" s="17"/>
      <c r="CR13" s="17"/>
      <c r="CS13" s="17"/>
      <c r="CT13" s="17"/>
      <c r="CU13" s="17"/>
      <c r="CV13" s="17">
        <v>-5.4</v>
      </c>
      <c r="CW13" s="17">
        <v>0</v>
      </c>
      <c r="CX13" s="17"/>
      <c r="CY13" s="17"/>
      <c r="CZ13" s="17">
        <v>1.2</v>
      </c>
      <c r="DA13" s="17">
        <v>0</v>
      </c>
      <c r="DB13" s="17">
        <v>-0.8</v>
      </c>
      <c r="DC13" s="17"/>
      <c r="DD13" s="17">
        <v>0.1</v>
      </c>
      <c r="DE13" s="17">
        <v>0.6</v>
      </c>
      <c r="DF13" s="17">
        <v>2.5</v>
      </c>
      <c r="DG13" s="17">
        <v>-2</v>
      </c>
      <c r="DH13" s="17">
        <v>1.3</v>
      </c>
      <c r="DI13" s="17">
        <v>0.5</v>
      </c>
      <c r="DJ13" s="17"/>
      <c r="DK13" s="17">
        <v>0</v>
      </c>
      <c r="DL13" s="17">
        <v>0</v>
      </c>
      <c r="DM13" s="17">
        <v>-1.5</v>
      </c>
      <c r="DN13" s="17">
        <v>2.8</v>
      </c>
      <c r="DO13" s="17">
        <v>1.5</v>
      </c>
      <c r="DP13" s="17">
        <v>0.7</v>
      </c>
      <c r="DQ13" s="17">
        <v>0.7</v>
      </c>
      <c r="DR13" s="17">
        <v>1.1000000000000001</v>
      </c>
      <c r="DS13" s="17">
        <v>0</v>
      </c>
      <c r="DT13" s="17">
        <v>0.2</v>
      </c>
      <c r="DU13" s="17">
        <v>0.3</v>
      </c>
      <c r="DV13" s="17">
        <v>0.8</v>
      </c>
      <c r="DW13" s="17"/>
      <c r="DX13" s="17">
        <v>-3.3</v>
      </c>
      <c r="DY13" s="17">
        <v>0.4</v>
      </c>
      <c r="DZ13" s="17">
        <v>0.5</v>
      </c>
      <c r="EA13" s="17">
        <v>1.3</v>
      </c>
      <c r="EB13" s="17">
        <v>0.7</v>
      </c>
      <c r="EC13" s="17">
        <v>0.8</v>
      </c>
      <c r="ED13" s="17">
        <v>4</v>
      </c>
      <c r="EE13" s="17">
        <v>0</v>
      </c>
      <c r="EF13" s="17">
        <v>-4.4000000000000004</v>
      </c>
      <c r="EG13" s="17">
        <v>-5.6</v>
      </c>
      <c r="EH13" s="17"/>
      <c r="EI13" s="17"/>
      <c r="EJ13" s="17">
        <v>1.9</v>
      </c>
      <c r="EK13" s="17">
        <v>-0.1</v>
      </c>
      <c r="EL13" s="17">
        <v>1.1000000000000001</v>
      </c>
      <c r="EM13" s="17">
        <v>0.2</v>
      </c>
      <c r="EN13" s="17">
        <v>0.2</v>
      </c>
      <c r="EO13" s="17">
        <v>0.2</v>
      </c>
      <c r="EP13" s="17"/>
      <c r="EQ13" s="17">
        <v>0</v>
      </c>
      <c r="ER13" s="17">
        <v>0</v>
      </c>
      <c r="ES13" s="17">
        <v>0</v>
      </c>
      <c r="ET13" s="17">
        <v>-0.2</v>
      </c>
      <c r="EU13" s="17">
        <v>6</v>
      </c>
      <c r="EV13" s="17">
        <v>0</v>
      </c>
      <c r="EW13" s="17">
        <v>0</v>
      </c>
      <c r="EX13" s="17">
        <v>0</v>
      </c>
      <c r="EY13" s="17">
        <v>0.4</v>
      </c>
      <c r="EZ13" s="17">
        <v>1</v>
      </c>
      <c r="FA13" s="17">
        <v>2.2000000000000002</v>
      </c>
      <c r="FB13" s="17">
        <v>6.6</v>
      </c>
      <c r="FC13" s="17">
        <v>3.2</v>
      </c>
      <c r="FD13" s="17">
        <v>2.2999999999999998</v>
      </c>
      <c r="FE13" s="17"/>
      <c r="FF13" s="17">
        <v>3.3</v>
      </c>
      <c r="FG13" s="17"/>
      <c r="FH13" s="17"/>
      <c r="FI13" s="17">
        <v>-113.1</v>
      </c>
      <c r="FJ13" s="15"/>
      <c r="FK13" s="17">
        <v>2.4090600000000002</v>
      </c>
      <c r="FL13" s="17">
        <v>0</v>
      </c>
      <c r="FM13" s="17"/>
      <c r="FN13" s="17">
        <v>1.6</v>
      </c>
      <c r="FO13" s="17">
        <v>1.29477</v>
      </c>
      <c r="FP13" s="17">
        <v>0.30447999999999997</v>
      </c>
      <c r="FQ13" s="17">
        <v>-1.2</v>
      </c>
      <c r="FR13" s="17">
        <v>0</v>
      </c>
      <c r="FS13" s="17">
        <v>4.4083100000000002</v>
      </c>
    </row>
    <row r="14" spans="1:175" ht="24" customHeight="1" x14ac:dyDescent="0.3">
      <c r="A14" s="16" t="s">
        <v>55</v>
      </c>
      <c r="B14" s="16" t="s">
        <v>793</v>
      </c>
      <c r="C14" s="17">
        <v>0</v>
      </c>
      <c r="D14" s="17">
        <v>13</v>
      </c>
      <c r="E14" s="17">
        <v>13.6</v>
      </c>
      <c r="F14" s="17"/>
      <c r="G14" s="17"/>
      <c r="H14" s="17">
        <v>-19.3</v>
      </c>
      <c r="I14" s="17">
        <v>3.7</v>
      </c>
      <c r="J14" s="17"/>
      <c r="K14" s="17"/>
      <c r="L14" s="17">
        <v>-36.299999999999997</v>
      </c>
      <c r="M14" s="17">
        <v>-57.2</v>
      </c>
      <c r="N14" s="17">
        <v>-29.1</v>
      </c>
      <c r="O14" s="17">
        <v>22.8</v>
      </c>
      <c r="P14" s="17"/>
      <c r="Q14" s="17"/>
      <c r="R14" s="17">
        <v>59</v>
      </c>
      <c r="S14" s="17">
        <v>-0.6</v>
      </c>
      <c r="T14" s="17"/>
      <c r="U14" s="17"/>
      <c r="V14" s="17"/>
      <c r="W14" s="17"/>
      <c r="X14" s="17">
        <v>5.2</v>
      </c>
      <c r="Y14" s="17">
        <v>0.5</v>
      </c>
      <c r="Z14" s="17">
        <v>0</v>
      </c>
      <c r="AA14" s="17">
        <v>-3.5</v>
      </c>
      <c r="AB14" s="17">
        <v>5.6</v>
      </c>
      <c r="AC14" s="17">
        <v>11</v>
      </c>
      <c r="AD14" s="17"/>
      <c r="AE14" s="17"/>
      <c r="AF14" s="17"/>
      <c r="AG14" s="17"/>
      <c r="AH14" s="17">
        <v>-3.7</v>
      </c>
      <c r="AI14" s="17">
        <v>-12.5</v>
      </c>
      <c r="AJ14" s="17"/>
      <c r="AK14" s="17"/>
      <c r="AL14" s="17"/>
      <c r="AM14" s="17">
        <v>-1.5</v>
      </c>
      <c r="AN14" s="17">
        <v>47.7</v>
      </c>
      <c r="AO14" s="17">
        <v>6.8</v>
      </c>
      <c r="AP14" s="17">
        <v>29.4</v>
      </c>
      <c r="AQ14" s="17">
        <v>11.4</v>
      </c>
      <c r="AR14" s="17">
        <v>-0.6</v>
      </c>
      <c r="AS14" s="17">
        <v>2.7</v>
      </c>
      <c r="AT14" s="17">
        <v>-1.7</v>
      </c>
      <c r="AU14" s="17">
        <v>-43.2</v>
      </c>
      <c r="AV14" s="17">
        <v>-42.7</v>
      </c>
      <c r="AW14" s="17">
        <v>-53.1</v>
      </c>
      <c r="AX14" s="17">
        <v>-0.8</v>
      </c>
      <c r="AY14" s="17">
        <v>-0.6</v>
      </c>
      <c r="AZ14" s="17">
        <v>0.4</v>
      </c>
      <c r="BA14" s="17">
        <v>-5.7</v>
      </c>
      <c r="BB14" s="17">
        <v>-6.9</v>
      </c>
      <c r="BC14" s="17">
        <v>0.9</v>
      </c>
      <c r="BD14" s="17">
        <v>0</v>
      </c>
      <c r="BE14" s="17">
        <v>-5</v>
      </c>
      <c r="BF14" s="17"/>
      <c r="BG14" s="17"/>
      <c r="BH14" s="17">
        <v>-8.6</v>
      </c>
      <c r="BI14" s="17"/>
      <c r="BJ14" s="17"/>
      <c r="BK14" s="17">
        <v>0</v>
      </c>
      <c r="BL14" s="17"/>
      <c r="BM14" s="17"/>
      <c r="BN14" s="17"/>
      <c r="BO14" s="17">
        <v>12.7</v>
      </c>
      <c r="BP14" s="17">
        <v>-50.5</v>
      </c>
      <c r="BQ14" s="17">
        <v>-51.7</v>
      </c>
      <c r="BR14" s="17">
        <v>0</v>
      </c>
      <c r="BS14" s="17">
        <v>-31.1</v>
      </c>
      <c r="BT14" s="17"/>
      <c r="BU14" s="17"/>
      <c r="BV14" s="17"/>
      <c r="BW14" s="17"/>
      <c r="BX14" s="17"/>
      <c r="BY14" s="17"/>
      <c r="BZ14" s="17"/>
      <c r="CA14" s="17">
        <v>0</v>
      </c>
      <c r="CB14" s="17">
        <v>-0.4</v>
      </c>
      <c r="CC14" s="17">
        <v>0</v>
      </c>
      <c r="CD14" s="17">
        <v>21</v>
      </c>
      <c r="CE14" s="17">
        <v>5.2</v>
      </c>
      <c r="CF14" s="17">
        <v>3.7</v>
      </c>
      <c r="CG14" s="17">
        <v>-0.1</v>
      </c>
      <c r="CH14" s="17"/>
      <c r="CI14" s="17"/>
      <c r="CJ14" s="17"/>
      <c r="CK14" s="17">
        <v>-3.8</v>
      </c>
      <c r="CL14" s="17">
        <v>-2.4</v>
      </c>
      <c r="CM14" s="17">
        <v>-31.5</v>
      </c>
      <c r="CN14" s="17"/>
      <c r="CO14" s="17"/>
      <c r="CP14" s="17"/>
      <c r="CQ14" s="17"/>
      <c r="CR14" s="17"/>
      <c r="CS14" s="17"/>
      <c r="CT14" s="17"/>
      <c r="CU14" s="17"/>
      <c r="CV14" s="17">
        <v>-4.9000000000000004</v>
      </c>
      <c r="CW14" s="17">
        <v>0</v>
      </c>
      <c r="CX14" s="17"/>
      <c r="CY14" s="17"/>
      <c r="CZ14" s="17">
        <v>1.2</v>
      </c>
      <c r="DA14" s="17">
        <v>0.1</v>
      </c>
      <c r="DB14" s="17">
        <v>-0.8</v>
      </c>
      <c r="DC14" s="17"/>
      <c r="DD14" s="17">
        <v>0.2</v>
      </c>
      <c r="DE14" s="17">
        <v>0.6</v>
      </c>
      <c r="DF14" s="17">
        <v>2.5</v>
      </c>
      <c r="DG14" s="17">
        <v>-2</v>
      </c>
      <c r="DH14" s="17">
        <v>1.3</v>
      </c>
      <c r="DI14" s="17">
        <v>0.5</v>
      </c>
      <c r="DJ14" s="17"/>
      <c r="DK14" s="17">
        <v>0</v>
      </c>
      <c r="DL14" s="17">
        <v>0</v>
      </c>
      <c r="DM14" s="17">
        <v>-1.5</v>
      </c>
      <c r="DN14" s="17">
        <v>3</v>
      </c>
      <c r="DO14" s="17">
        <v>1.5</v>
      </c>
      <c r="DP14" s="17">
        <v>0.7</v>
      </c>
      <c r="DQ14" s="17">
        <v>0.7</v>
      </c>
      <c r="DR14" s="17">
        <v>1.1000000000000001</v>
      </c>
      <c r="DS14" s="17">
        <v>0</v>
      </c>
      <c r="DT14" s="17">
        <v>0.2</v>
      </c>
      <c r="DU14" s="17">
        <v>0.4</v>
      </c>
      <c r="DV14" s="17">
        <v>0.7</v>
      </c>
      <c r="DW14" s="17"/>
      <c r="DX14" s="17">
        <v>-3.3</v>
      </c>
      <c r="DY14" s="17">
        <v>0.5</v>
      </c>
      <c r="DZ14" s="17">
        <v>0.3</v>
      </c>
      <c r="EA14" s="17">
        <v>-1.3</v>
      </c>
      <c r="EB14" s="17">
        <v>0.7</v>
      </c>
      <c r="EC14" s="17">
        <v>0.8</v>
      </c>
      <c r="ED14" s="17">
        <v>4</v>
      </c>
      <c r="EE14" s="17">
        <v>0</v>
      </c>
      <c r="EF14" s="17">
        <v>-6.7</v>
      </c>
      <c r="EG14" s="17">
        <v>-7.8</v>
      </c>
      <c r="EH14" s="17"/>
      <c r="EI14" s="17"/>
      <c r="EJ14" s="17">
        <v>1.9</v>
      </c>
      <c r="EK14" s="17">
        <v>-0.1</v>
      </c>
      <c r="EL14" s="17">
        <v>0.6</v>
      </c>
      <c r="EM14" s="17">
        <v>0.2</v>
      </c>
      <c r="EN14" s="17">
        <v>0.2</v>
      </c>
      <c r="EO14" s="17">
        <v>0.2</v>
      </c>
      <c r="EP14" s="17"/>
      <c r="EQ14" s="17">
        <v>0</v>
      </c>
      <c r="ER14" s="17">
        <v>0</v>
      </c>
      <c r="ES14" s="17">
        <v>0</v>
      </c>
      <c r="ET14" s="17">
        <v>-0.2</v>
      </c>
      <c r="EU14" s="17">
        <v>4.9000000000000004</v>
      </c>
      <c r="EV14" s="17">
        <v>0</v>
      </c>
      <c r="EW14" s="17">
        <v>0</v>
      </c>
      <c r="EX14" s="17">
        <v>0</v>
      </c>
      <c r="EY14" s="17">
        <v>0.4</v>
      </c>
      <c r="EZ14" s="17">
        <v>1</v>
      </c>
      <c r="FA14" s="17">
        <v>2.2000000000000002</v>
      </c>
      <c r="FB14" s="17">
        <v>5.6</v>
      </c>
      <c r="FC14" s="17">
        <v>2.2999999999999998</v>
      </c>
      <c r="FD14" s="17">
        <v>1.1000000000000001</v>
      </c>
      <c r="FE14" s="17"/>
      <c r="FF14" s="17">
        <v>3.6</v>
      </c>
      <c r="FG14" s="17"/>
      <c r="FH14" s="17"/>
      <c r="FI14" s="17">
        <v>-211.2</v>
      </c>
      <c r="FJ14" s="15"/>
      <c r="FK14" s="17">
        <v>2.4659300000000002</v>
      </c>
      <c r="FL14" s="17">
        <v>0</v>
      </c>
      <c r="FM14" s="17"/>
      <c r="FN14" s="17">
        <v>1.8</v>
      </c>
      <c r="FO14" s="17">
        <v>0.56784999999999997</v>
      </c>
      <c r="FP14" s="17">
        <v>0.33322000000000002</v>
      </c>
      <c r="FQ14" s="17">
        <v>-1.1000000000000001</v>
      </c>
      <c r="FR14" s="17">
        <v>0.3</v>
      </c>
      <c r="FS14" s="17">
        <v>4.367</v>
      </c>
    </row>
    <row r="15" spans="1:175" ht="24" customHeight="1" x14ac:dyDescent="0.3">
      <c r="A15" s="16" t="s">
        <v>55</v>
      </c>
      <c r="B15" s="16" t="s">
        <v>794</v>
      </c>
      <c r="C15" s="17">
        <v>0</v>
      </c>
      <c r="D15" s="17">
        <v>42.1</v>
      </c>
      <c r="E15" s="17">
        <v>20.8</v>
      </c>
      <c r="F15" s="17"/>
      <c r="G15" s="17"/>
      <c r="H15" s="17">
        <v>-16.100000000000001</v>
      </c>
      <c r="I15" s="17">
        <v>-4</v>
      </c>
      <c r="J15" s="17"/>
      <c r="K15" s="17"/>
      <c r="L15" s="17">
        <v>-37.1</v>
      </c>
      <c r="M15" s="17">
        <v>-48.9</v>
      </c>
      <c r="N15" s="17">
        <v>-19.3</v>
      </c>
      <c r="O15" s="17">
        <v>12.2</v>
      </c>
      <c r="P15" s="17"/>
      <c r="Q15" s="17"/>
      <c r="R15" s="17">
        <v>78.8</v>
      </c>
      <c r="S15" s="17">
        <v>-0.1</v>
      </c>
      <c r="T15" s="17"/>
      <c r="U15" s="17"/>
      <c r="V15" s="17"/>
      <c r="W15" s="17"/>
      <c r="X15" s="17">
        <v>11.3</v>
      </c>
      <c r="Y15" s="17">
        <v>0.4</v>
      </c>
      <c r="Z15" s="17">
        <v>0</v>
      </c>
      <c r="AA15" s="17">
        <v>-3.4</v>
      </c>
      <c r="AB15" s="17">
        <v>5.3</v>
      </c>
      <c r="AC15" s="17">
        <v>12.5</v>
      </c>
      <c r="AD15" s="17"/>
      <c r="AE15" s="17"/>
      <c r="AF15" s="17"/>
      <c r="AG15" s="17"/>
      <c r="AH15" s="17">
        <v>-1.6</v>
      </c>
      <c r="AI15" s="17">
        <v>-14.5</v>
      </c>
      <c r="AJ15" s="17"/>
      <c r="AK15" s="17"/>
      <c r="AL15" s="17"/>
      <c r="AM15" s="17">
        <v>-1.5</v>
      </c>
      <c r="AN15" s="17">
        <v>47.7</v>
      </c>
      <c r="AO15" s="17">
        <v>6.8</v>
      </c>
      <c r="AP15" s="17">
        <v>27.6</v>
      </c>
      <c r="AQ15" s="17">
        <v>10.9</v>
      </c>
      <c r="AR15" s="17">
        <v>0.5</v>
      </c>
      <c r="AS15" s="17">
        <v>2.7</v>
      </c>
      <c r="AT15" s="17">
        <v>0</v>
      </c>
      <c r="AU15" s="17">
        <v>-40.9</v>
      </c>
      <c r="AV15" s="17">
        <v>-45.7</v>
      </c>
      <c r="AW15" s="17">
        <v>-57.1</v>
      </c>
      <c r="AX15" s="17">
        <v>5.7</v>
      </c>
      <c r="AY15" s="17">
        <v>-0.8</v>
      </c>
      <c r="AZ15" s="17">
        <v>0.4</v>
      </c>
      <c r="BA15" s="17">
        <v>-0.9</v>
      </c>
      <c r="BB15" s="17">
        <v>-3.2</v>
      </c>
      <c r="BC15" s="17">
        <v>0.9</v>
      </c>
      <c r="BD15" s="17">
        <v>0</v>
      </c>
      <c r="BE15" s="17">
        <v>-7.8</v>
      </c>
      <c r="BF15" s="17"/>
      <c r="BG15" s="17"/>
      <c r="BH15" s="17">
        <v>-8.6</v>
      </c>
      <c r="BI15" s="17"/>
      <c r="BJ15" s="17"/>
      <c r="BK15" s="17">
        <v>0</v>
      </c>
      <c r="BL15" s="17"/>
      <c r="BM15" s="17"/>
      <c r="BN15" s="17"/>
      <c r="BO15" s="17">
        <v>9.5</v>
      </c>
      <c r="BP15" s="17">
        <v>-53.6</v>
      </c>
      <c r="BQ15" s="17">
        <v>-54.8</v>
      </c>
      <c r="BR15" s="17">
        <v>0</v>
      </c>
      <c r="BS15" s="17">
        <v>-30.4</v>
      </c>
      <c r="BT15" s="17"/>
      <c r="BU15" s="17"/>
      <c r="BV15" s="17"/>
      <c r="BW15" s="17"/>
      <c r="BX15" s="17"/>
      <c r="BY15" s="17"/>
      <c r="BZ15" s="17"/>
      <c r="CA15" s="17">
        <v>0</v>
      </c>
      <c r="CB15" s="17">
        <v>-0.4</v>
      </c>
      <c r="CC15" s="17">
        <v>0</v>
      </c>
      <c r="CD15" s="17">
        <v>19.600000000000001</v>
      </c>
      <c r="CE15" s="17">
        <v>3.8</v>
      </c>
      <c r="CF15" s="17">
        <v>3.7</v>
      </c>
      <c r="CG15" s="17">
        <v>-0.3</v>
      </c>
      <c r="CH15" s="17"/>
      <c r="CI15" s="17"/>
      <c r="CJ15" s="17"/>
      <c r="CK15" s="17">
        <v>-7.1</v>
      </c>
      <c r="CL15" s="17">
        <v>-5.8</v>
      </c>
      <c r="CM15" s="17">
        <v>-36.4</v>
      </c>
      <c r="CN15" s="17"/>
      <c r="CO15" s="17"/>
      <c r="CP15" s="17"/>
      <c r="CQ15" s="17"/>
      <c r="CR15" s="17"/>
      <c r="CS15" s="17"/>
      <c r="CT15" s="17"/>
      <c r="CU15" s="17"/>
      <c r="CV15" s="17">
        <v>-4.3</v>
      </c>
      <c r="CW15" s="17">
        <v>0</v>
      </c>
      <c r="CX15" s="17"/>
      <c r="CY15" s="17"/>
      <c r="CZ15" s="17">
        <v>1.2</v>
      </c>
      <c r="DA15" s="17">
        <v>0</v>
      </c>
      <c r="DB15" s="17">
        <v>-0.8</v>
      </c>
      <c r="DC15" s="17"/>
      <c r="DD15" s="17">
        <v>0.2</v>
      </c>
      <c r="DE15" s="17">
        <v>0.6</v>
      </c>
      <c r="DF15" s="17">
        <v>2.4</v>
      </c>
      <c r="DG15" s="17">
        <v>-2</v>
      </c>
      <c r="DH15" s="17">
        <v>1.3</v>
      </c>
      <c r="DI15" s="17">
        <v>0.6</v>
      </c>
      <c r="DJ15" s="17"/>
      <c r="DK15" s="17">
        <v>0</v>
      </c>
      <c r="DL15" s="17">
        <v>0</v>
      </c>
      <c r="DM15" s="17">
        <v>-1.6</v>
      </c>
      <c r="DN15" s="17">
        <v>2.6</v>
      </c>
      <c r="DO15" s="17">
        <v>1.5</v>
      </c>
      <c r="DP15" s="17">
        <v>0.7</v>
      </c>
      <c r="DQ15" s="17">
        <v>0.7</v>
      </c>
      <c r="DR15" s="17">
        <v>1.1000000000000001</v>
      </c>
      <c r="DS15" s="17">
        <v>0</v>
      </c>
      <c r="DT15" s="17">
        <v>-0.1</v>
      </c>
      <c r="DU15" s="17">
        <v>0.4</v>
      </c>
      <c r="DV15" s="17">
        <v>0.7</v>
      </c>
      <c r="DW15" s="17"/>
      <c r="DX15" s="17">
        <v>-3.3</v>
      </c>
      <c r="DY15" s="17">
        <v>0.4</v>
      </c>
      <c r="DZ15" s="17">
        <v>0.3</v>
      </c>
      <c r="EA15" s="17">
        <v>-0.9</v>
      </c>
      <c r="EB15" s="17">
        <v>0.7</v>
      </c>
      <c r="EC15" s="17">
        <v>0.8</v>
      </c>
      <c r="ED15" s="17">
        <v>4</v>
      </c>
      <c r="EE15" s="17">
        <v>0</v>
      </c>
      <c r="EF15" s="17">
        <v>-5.7</v>
      </c>
      <c r="EG15" s="17">
        <v>-6.1</v>
      </c>
      <c r="EH15" s="17"/>
      <c r="EI15" s="17"/>
      <c r="EJ15" s="17">
        <v>1.9</v>
      </c>
      <c r="EK15" s="17">
        <v>-0.1</v>
      </c>
      <c r="EL15" s="17">
        <v>0.3</v>
      </c>
      <c r="EM15" s="17">
        <v>0.2</v>
      </c>
      <c r="EN15" s="17">
        <v>0.2</v>
      </c>
      <c r="EO15" s="17">
        <v>0.2</v>
      </c>
      <c r="EP15" s="17"/>
      <c r="EQ15" s="17">
        <v>0</v>
      </c>
      <c r="ER15" s="17">
        <v>0</v>
      </c>
      <c r="ES15" s="17">
        <v>0</v>
      </c>
      <c r="ET15" s="17">
        <v>-0.2</v>
      </c>
      <c r="EU15" s="17">
        <v>3.5</v>
      </c>
      <c r="EV15" s="17">
        <v>0</v>
      </c>
      <c r="EW15" s="17">
        <v>0</v>
      </c>
      <c r="EX15" s="17">
        <v>0</v>
      </c>
      <c r="EY15" s="17">
        <v>0.4</v>
      </c>
      <c r="EZ15" s="17">
        <v>1</v>
      </c>
      <c r="FA15" s="17">
        <v>2.2999999999999998</v>
      </c>
      <c r="FB15" s="17">
        <v>7.5</v>
      </c>
      <c r="FC15" s="17">
        <v>4</v>
      </c>
      <c r="FD15" s="17">
        <v>2.9</v>
      </c>
      <c r="FE15" s="17"/>
      <c r="FF15" s="17">
        <v>3.1</v>
      </c>
      <c r="FG15" s="17"/>
      <c r="FH15" s="17"/>
      <c r="FI15" s="17">
        <v>-154.5</v>
      </c>
      <c r="FJ15" s="15"/>
      <c r="FK15" s="17">
        <v>2.32375</v>
      </c>
      <c r="FL15" s="17">
        <v>0</v>
      </c>
      <c r="FM15" s="17"/>
      <c r="FN15" s="17">
        <v>1.8</v>
      </c>
      <c r="FO15" s="17">
        <v>0.31972</v>
      </c>
      <c r="FP15" s="17">
        <v>0.33784999999999998</v>
      </c>
      <c r="FQ15" s="17">
        <v>-1.1000000000000001</v>
      </c>
      <c r="FR15" s="17">
        <v>0.1</v>
      </c>
      <c r="FS15" s="17">
        <v>3.78132</v>
      </c>
    </row>
    <row r="16" spans="1:175" ht="24" customHeight="1" x14ac:dyDescent="0.3">
      <c r="A16" s="16" t="s">
        <v>55</v>
      </c>
      <c r="B16" s="16" t="s">
        <v>795</v>
      </c>
      <c r="C16" s="17">
        <v>0</v>
      </c>
      <c r="D16" s="17">
        <v>48</v>
      </c>
      <c r="E16" s="17">
        <v>21</v>
      </c>
      <c r="F16" s="17"/>
      <c r="G16" s="17"/>
      <c r="H16" s="17">
        <v>-14.7</v>
      </c>
      <c r="I16" s="17">
        <v>-0.2</v>
      </c>
      <c r="J16" s="17"/>
      <c r="K16" s="17"/>
      <c r="L16" s="17">
        <v>-38.799999999999997</v>
      </c>
      <c r="M16" s="17">
        <v>-48.5</v>
      </c>
      <c r="N16" s="17">
        <v>-19</v>
      </c>
      <c r="O16" s="17">
        <v>11.9</v>
      </c>
      <c r="P16" s="17"/>
      <c r="Q16" s="17"/>
      <c r="R16" s="17">
        <v>82</v>
      </c>
      <c r="S16" s="17">
        <v>-0.1</v>
      </c>
      <c r="T16" s="17"/>
      <c r="U16" s="17"/>
      <c r="V16" s="17"/>
      <c r="W16" s="17"/>
      <c r="X16" s="17">
        <v>13.6</v>
      </c>
      <c r="Y16" s="17">
        <v>0.8</v>
      </c>
      <c r="Z16" s="17">
        <v>0</v>
      </c>
      <c r="AA16" s="17">
        <v>-3.5</v>
      </c>
      <c r="AB16" s="17">
        <v>5.0999999999999996</v>
      </c>
      <c r="AC16" s="17">
        <v>12.5</v>
      </c>
      <c r="AD16" s="17"/>
      <c r="AE16" s="17"/>
      <c r="AF16" s="17"/>
      <c r="AG16" s="17"/>
      <c r="AH16" s="17">
        <v>-1.2</v>
      </c>
      <c r="AI16" s="17">
        <v>-14.8</v>
      </c>
      <c r="AJ16" s="17"/>
      <c r="AK16" s="17"/>
      <c r="AL16" s="17"/>
      <c r="AM16" s="17">
        <v>-1.6</v>
      </c>
      <c r="AN16" s="17">
        <v>46.2</v>
      </c>
      <c r="AO16" s="17">
        <v>6.5</v>
      </c>
      <c r="AP16" s="17">
        <v>26.5</v>
      </c>
      <c r="AQ16" s="17">
        <v>11.2</v>
      </c>
      <c r="AR16" s="17">
        <v>0.3</v>
      </c>
      <c r="AS16" s="17">
        <v>2.7</v>
      </c>
      <c r="AT16" s="17">
        <v>0.9</v>
      </c>
      <c r="AU16" s="17">
        <v>-38.6</v>
      </c>
      <c r="AV16" s="17">
        <v>-44.6</v>
      </c>
      <c r="AW16" s="17">
        <v>-56.2</v>
      </c>
      <c r="AX16" s="17">
        <v>6.5</v>
      </c>
      <c r="AY16" s="17">
        <v>-0.9</v>
      </c>
      <c r="AZ16" s="17">
        <v>0.4</v>
      </c>
      <c r="BA16" s="17">
        <v>-0.6</v>
      </c>
      <c r="BB16" s="17">
        <v>-2.5</v>
      </c>
      <c r="BC16" s="17">
        <v>1</v>
      </c>
      <c r="BD16" s="17">
        <v>0</v>
      </c>
      <c r="BE16" s="17">
        <v>-4.3</v>
      </c>
      <c r="BF16" s="17"/>
      <c r="BG16" s="17"/>
      <c r="BH16" s="17">
        <v>-8.6</v>
      </c>
      <c r="BI16" s="17"/>
      <c r="BJ16" s="17"/>
      <c r="BK16" s="17">
        <v>0</v>
      </c>
      <c r="BL16" s="17"/>
      <c r="BM16" s="17"/>
      <c r="BN16" s="17"/>
      <c r="BO16" s="17">
        <v>10.199999999999999</v>
      </c>
      <c r="BP16" s="17">
        <v>-53.1</v>
      </c>
      <c r="BQ16" s="17">
        <v>-54.3</v>
      </c>
      <c r="BR16" s="17">
        <v>0</v>
      </c>
      <c r="BS16" s="17">
        <v>-32.6</v>
      </c>
      <c r="BT16" s="17"/>
      <c r="BU16" s="17"/>
      <c r="BV16" s="17"/>
      <c r="BW16" s="17"/>
      <c r="BX16" s="17"/>
      <c r="BY16" s="17"/>
      <c r="BZ16" s="17"/>
      <c r="CA16" s="17">
        <v>0</v>
      </c>
      <c r="CB16" s="17">
        <v>-0.4</v>
      </c>
      <c r="CC16" s="17">
        <v>0</v>
      </c>
      <c r="CD16" s="17">
        <v>19.600000000000001</v>
      </c>
      <c r="CE16" s="17">
        <v>3.5</v>
      </c>
      <c r="CF16" s="17">
        <v>3.7</v>
      </c>
      <c r="CG16" s="17">
        <v>-0.1</v>
      </c>
      <c r="CH16" s="17"/>
      <c r="CI16" s="17"/>
      <c r="CJ16" s="17"/>
      <c r="CK16" s="17">
        <v>-6.9</v>
      </c>
      <c r="CL16" s="17">
        <v>-5.7</v>
      </c>
      <c r="CM16" s="17">
        <v>-35.200000000000003</v>
      </c>
      <c r="CN16" s="17"/>
      <c r="CO16" s="17"/>
      <c r="CP16" s="17"/>
      <c r="CQ16" s="17"/>
      <c r="CR16" s="17"/>
      <c r="CS16" s="17"/>
      <c r="CT16" s="17"/>
      <c r="CU16" s="17"/>
      <c r="CV16" s="17">
        <v>-3.1</v>
      </c>
      <c r="CW16" s="17">
        <v>0</v>
      </c>
      <c r="CX16" s="17"/>
      <c r="CY16" s="17"/>
      <c r="CZ16" s="17">
        <v>1.2</v>
      </c>
      <c r="DA16" s="17">
        <v>0</v>
      </c>
      <c r="DB16" s="17">
        <v>-0.7</v>
      </c>
      <c r="DC16" s="17"/>
      <c r="DD16" s="17">
        <v>0.2</v>
      </c>
      <c r="DE16" s="17">
        <v>0.6</v>
      </c>
      <c r="DF16" s="17">
        <v>2.5</v>
      </c>
      <c r="DG16" s="17">
        <v>-1.6</v>
      </c>
      <c r="DH16" s="17">
        <v>1.3</v>
      </c>
      <c r="DI16" s="17">
        <v>0.6</v>
      </c>
      <c r="DJ16" s="17"/>
      <c r="DK16" s="17">
        <v>0</v>
      </c>
      <c r="DL16" s="17">
        <v>0</v>
      </c>
      <c r="DM16" s="17">
        <v>-1.6</v>
      </c>
      <c r="DN16" s="17">
        <v>3.2</v>
      </c>
      <c r="DO16" s="17">
        <v>1.5</v>
      </c>
      <c r="DP16" s="17">
        <v>0.7</v>
      </c>
      <c r="DQ16" s="17">
        <v>0.7</v>
      </c>
      <c r="DR16" s="17">
        <v>1.1000000000000001</v>
      </c>
      <c r="DS16" s="17">
        <v>0</v>
      </c>
      <c r="DT16" s="17">
        <v>0</v>
      </c>
      <c r="DU16" s="17">
        <v>0.4</v>
      </c>
      <c r="DV16" s="17">
        <v>0.7</v>
      </c>
      <c r="DW16" s="17"/>
      <c r="DX16" s="17">
        <v>-3.3</v>
      </c>
      <c r="DY16" s="17">
        <v>0.4</v>
      </c>
      <c r="DZ16" s="17">
        <v>0.4</v>
      </c>
      <c r="EA16" s="17">
        <v>-0.5</v>
      </c>
      <c r="EB16" s="17">
        <v>0.7</v>
      </c>
      <c r="EC16" s="17">
        <v>0.8</v>
      </c>
      <c r="ED16" s="17">
        <v>4</v>
      </c>
      <c r="EE16" s="17">
        <v>0</v>
      </c>
      <c r="EF16" s="17">
        <v>-5.9</v>
      </c>
      <c r="EG16" s="17">
        <v>-6.6</v>
      </c>
      <c r="EH16" s="17"/>
      <c r="EI16" s="17"/>
      <c r="EJ16" s="17">
        <v>1.9</v>
      </c>
      <c r="EK16" s="17">
        <v>-0.1</v>
      </c>
      <c r="EL16" s="17">
        <v>0</v>
      </c>
      <c r="EM16" s="17">
        <v>0.2</v>
      </c>
      <c r="EN16" s="17">
        <v>0.2</v>
      </c>
      <c r="EO16" s="17">
        <v>0.2</v>
      </c>
      <c r="EP16" s="17"/>
      <c r="EQ16" s="17">
        <v>0</v>
      </c>
      <c r="ER16" s="17">
        <v>0</v>
      </c>
      <c r="ES16" s="17">
        <v>0</v>
      </c>
      <c r="ET16" s="17">
        <v>-0.2</v>
      </c>
      <c r="EU16" s="17">
        <v>1.3</v>
      </c>
      <c r="EV16" s="17">
        <v>0</v>
      </c>
      <c r="EW16" s="17">
        <v>0</v>
      </c>
      <c r="EX16" s="17">
        <v>0</v>
      </c>
      <c r="EY16" s="17">
        <v>0.4</v>
      </c>
      <c r="EZ16" s="17">
        <v>1</v>
      </c>
      <c r="FA16" s="17">
        <v>2.2999999999999998</v>
      </c>
      <c r="FB16" s="17">
        <v>8.1</v>
      </c>
      <c r="FC16" s="17">
        <v>4.7</v>
      </c>
      <c r="FD16" s="17">
        <v>3.5</v>
      </c>
      <c r="FE16" s="17"/>
      <c r="FF16" s="17">
        <v>3.3</v>
      </c>
      <c r="FG16" s="17"/>
      <c r="FH16" s="17"/>
      <c r="FI16" s="17">
        <v>-128.4</v>
      </c>
      <c r="FJ16" s="15"/>
      <c r="FK16" s="17">
        <v>2.30254</v>
      </c>
      <c r="FL16" s="17">
        <v>0</v>
      </c>
      <c r="FM16" s="17"/>
      <c r="FN16" s="17">
        <v>1.7</v>
      </c>
      <c r="FO16" s="17">
        <v>0.32285999999999998</v>
      </c>
      <c r="FP16" s="17">
        <v>0.34004000000000001</v>
      </c>
      <c r="FQ16" s="17">
        <v>-0.3</v>
      </c>
      <c r="FR16" s="17">
        <v>0.2</v>
      </c>
      <c r="FS16" s="17">
        <v>4.5654399999999997</v>
      </c>
    </row>
    <row r="17" spans="1:175" ht="24" customHeight="1" x14ac:dyDescent="0.3">
      <c r="A17" s="16" t="s">
        <v>55</v>
      </c>
      <c r="B17" s="16" t="s">
        <v>796</v>
      </c>
      <c r="C17" s="17">
        <v>0</v>
      </c>
      <c r="D17" s="17">
        <v>28.7</v>
      </c>
      <c r="E17" s="17">
        <v>17</v>
      </c>
      <c r="F17" s="17"/>
      <c r="G17" s="17"/>
      <c r="H17" s="17">
        <v>-12.2</v>
      </c>
      <c r="I17" s="17">
        <v>11.5</v>
      </c>
      <c r="J17" s="17"/>
      <c r="K17" s="17"/>
      <c r="L17" s="17">
        <v>-39.1</v>
      </c>
      <c r="M17" s="17">
        <v>-50.3</v>
      </c>
      <c r="N17" s="17">
        <v>-22</v>
      </c>
      <c r="O17" s="17">
        <v>9.5</v>
      </c>
      <c r="P17" s="17"/>
      <c r="Q17" s="17"/>
      <c r="R17" s="17">
        <v>53.3</v>
      </c>
      <c r="S17" s="17">
        <v>0</v>
      </c>
      <c r="T17" s="17"/>
      <c r="U17" s="17"/>
      <c r="V17" s="17"/>
      <c r="W17" s="17"/>
      <c r="X17" s="17">
        <v>11.7</v>
      </c>
      <c r="Y17" s="17">
        <v>0.5</v>
      </c>
      <c r="Z17" s="17">
        <v>0</v>
      </c>
      <c r="AA17" s="17">
        <v>-3.6</v>
      </c>
      <c r="AB17" s="17">
        <v>5.4</v>
      </c>
      <c r="AC17" s="17">
        <v>11.5</v>
      </c>
      <c r="AD17" s="17"/>
      <c r="AE17" s="17"/>
      <c r="AF17" s="17"/>
      <c r="AG17" s="17"/>
      <c r="AH17" s="17">
        <v>-0.2</v>
      </c>
      <c r="AI17" s="17">
        <v>-14.6</v>
      </c>
      <c r="AJ17" s="17"/>
      <c r="AK17" s="17"/>
      <c r="AL17" s="17"/>
      <c r="AM17" s="17">
        <v>-1.6</v>
      </c>
      <c r="AN17" s="17">
        <v>45.9</v>
      </c>
      <c r="AO17" s="17">
        <v>6.4</v>
      </c>
      <c r="AP17" s="17">
        <v>28.5</v>
      </c>
      <c r="AQ17" s="17">
        <v>10.8</v>
      </c>
      <c r="AR17" s="17">
        <v>0.7</v>
      </c>
      <c r="AS17" s="17">
        <v>2.7</v>
      </c>
      <c r="AT17" s="17">
        <v>1</v>
      </c>
      <c r="AU17" s="17">
        <v>-40.1</v>
      </c>
      <c r="AV17" s="17">
        <v>-47</v>
      </c>
      <c r="AW17" s="17">
        <v>-58.6</v>
      </c>
      <c r="AX17" s="17">
        <v>6.7</v>
      </c>
      <c r="AY17" s="17">
        <v>-1.1000000000000001</v>
      </c>
      <c r="AZ17" s="17">
        <v>0.3</v>
      </c>
      <c r="BA17" s="17">
        <v>-0.4</v>
      </c>
      <c r="BB17" s="17">
        <v>-1.7</v>
      </c>
      <c r="BC17" s="17">
        <v>0.9</v>
      </c>
      <c r="BD17" s="17">
        <v>0</v>
      </c>
      <c r="BE17" s="17">
        <v>-5.3</v>
      </c>
      <c r="BF17" s="17"/>
      <c r="BG17" s="17"/>
      <c r="BH17" s="17">
        <v>-8.6999999999999993</v>
      </c>
      <c r="BI17" s="17"/>
      <c r="BJ17" s="17"/>
      <c r="BK17" s="17">
        <v>0</v>
      </c>
      <c r="BL17" s="17"/>
      <c r="BM17" s="17"/>
      <c r="BN17" s="17"/>
      <c r="BO17" s="17">
        <v>7.5</v>
      </c>
      <c r="BP17" s="17">
        <v>-54.9</v>
      </c>
      <c r="BQ17" s="17">
        <v>-56.1</v>
      </c>
      <c r="BR17" s="17">
        <v>0</v>
      </c>
      <c r="BS17" s="17">
        <v>-31.6</v>
      </c>
      <c r="BT17" s="17"/>
      <c r="BU17" s="17"/>
      <c r="BV17" s="17"/>
      <c r="BW17" s="17"/>
      <c r="BX17" s="17"/>
      <c r="BY17" s="17"/>
      <c r="BZ17" s="17"/>
      <c r="CA17" s="17">
        <v>0</v>
      </c>
      <c r="CB17" s="17">
        <v>-0.4</v>
      </c>
      <c r="CC17" s="17">
        <v>0</v>
      </c>
      <c r="CD17" s="17">
        <v>20.7</v>
      </c>
      <c r="CE17" s="17">
        <v>0.1</v>
      </c>
      <c r="CF17" s="17">
        <v>3.7</v>
      </c>
      <c r="CG17" s="17">
        <v>-0.1</v>
      </c>
      <c r="CH17" s="17"/>
      <c r="CI17" s="17"/>
      <c r="CJ17" s="17"/>
      <c r="CK17" s="17">
        <v>-9.1</v>
      </c>
      <c r="CL17" s="17">
        <v>-7.6</v>
      </c>
      <c r="CM17" s="17">
        <v>-39.4</v>
      </c>
      <c r="CN17" s="17"/>
      <c r="CO17" s="17"/>
      <c r="CP17" s="17"/>
      <c r="CQ17" s="17"/>
      <c r="CR17" s="17"/>
      <c r="CS17" s="17"/>
      <c r="CT17" s="17"/>
      <c r="CU17" s="17"/>
      <c r="CV17" s="17">
        <v>-3.2</v>
      </c>
      <c r="CW17" s="17">
        <v>0</v>
      </c>
      <c r="CX17" s="17"/>
      <c r="CY17" s="17"/>
      <c r="CZ17" s="17">
        <v>1.2</v>
      </c>
      <c r="DA17" s="17">
        <v>0</v>
      </c>
      <c r="DB17" s="17">
        <v>-0.8</v>
      </c>
      <c r="DC17" s="17"/>
      <c r="DD17" s="17">
        <v>0.2</v>
      </c>
      <c r="DE17" s="17">
        <v>0.6</v>
      </c>
      <c r="DF17" s="17">
        <v>2.4</v>
      </c>
      <c r="DG17" s="17">
        <v>-1.6</v>
      </c>
      <c r="DH17" s="17">
        <v>1.3</v>
      </c>
      <c r="DI17" s="17">
        <v>0.5</v>
      </c>
      <c r="DJ17" s="17"/>
      <c r="DK17" s="17">
        <v>0</v>
      </c>
      <c r="DL17" s="17">
        <v>0</v>
      </c>
      <c r="DM17" s="17">
        <v>-2</v>
      </c>
      <c r="DN17" s="17">
        <v>1.8</v>
      </c>
      <c r="DO17" s="17">
        <v>1.5</v>
      </c>
      <c r="DP17" s="17">
        <v>0.7</v>
      </c>
      <c r="DQ17" s="17">
        <v>0.7</v>
      </c>
      <c r="DR17" s="17">
        <v>1.1000000000000001</v>
      </c>
      <c r="DS17" s="17">
        <v>0</v>
      </c>
      <c r="DT17" s="17">
        <v>0</v>
      </c>
      <c r="DU17" s="17">
        <v>0.2</v>
      </c>
      <c r="DV17" s="17">
        <v>0.7</v>
      </c>
      <c r="DW17" s="17"/>
      <c r="DX17" s="17">
        <v>-3.2</v>
      </c>
      <c r="DY17" s="17">
        <v>0.5</v>
      </c>
      <c r="DZ17" s="17">
        <v>0.3</v>
      </c>
      <c r="EA17" s="17">
        <v>-1.3</v>
      </c>
      <c r="EB17" s="17">
        <v>0.7</v>
      </c>
      <c r="EC17" s="17">
        <v>0.8</v>
      </c>
      <c r="ED17" s="17">
        <v>4</v>
      </c>
      <c r="EE17" s="17">
        <v>0</v>
      </c>
      <c r="EF17" s="17">
        <v>-8.6</v>
      </c>
      <c r="EG17" s="17">
        <v>-9.6</v>
      </c>
      <c r="EH17" s="17"/>
      <c r="EI17" s="17"/>
      <c r="EJ17" s="17">
        <v>1.9</v>
      </c>
      <c r="EK17" s="17">
        <v>-0.1</v>
      </c>
      <c r="EL17" s="17">
        <v>0</v>
      </c>
      <c r="EM17" s="17">
        <v>0.2</v>
      </c>
      <c r="EN17" s="17">
        <v>0.2</v>
      </c>
      <c r="EO17" s="17">
        <v>0.2</v>
      </c>
      <c r="EP17" s="17"/>
      <c r="EQ17" s="17">
        <v>0</v>
      </c>
      <c r="ER17" s="17">
        <v>0</v>
      </c>
      <c r="ES17" s="17">
        <v>0</v>
      </c>
      <c r="ET17" s="17">
        <v>-0.2</v>
      </c>
      <c r="EU17" s="17">
        <v>-3</v>
      </c>
      <c r="EV17" s="17">
        <v>0</v>
      </c>
      <c r="EW17" s="17">
        <v>0</v>
      </c>
      <c r="EX17" s="17">
        <v>0</v>
      </c>
      <c r="EY17" s="17">
        <v>0.4</v>
      </c>
      <c r="EZ17" s="17">
        <v>0.9</v>
      </c>
      <c r="FA17" s="17">
        <v>2.2999999999999998</v>
      </c>
      <c r="FB17" s="17">
        <v>8.1999999999999993</v>
      </c>
      <c r="FC17" s="17">
        <v>4.7</v>
      </c>
      <c r="FD17" s="17">
        <v>3</v>
      </c>
      <c r="FE17" s="17"/>
      <c r="FF17" s="17">
        <v>2.6</v>
      </c>
      <c r="FG17" s="17"/>
      <c r="FH17" s="17"/>
      <c r="FI17" s="17">
        <v>-210.5</v>
      </c>
      <c r="FJ17" s="15"/>
      <c r="FK17" s="17">
        <v>2.2609300000000001</v>
      </c>
      <c r="FL17" s="17">
        <v>0</v>
      </c>
      <c r="FM17" s="17"/>
      <c r="FN17" s="17">
        <v>1.8</v>
      </c>
      <c r="FO17" s="17">
        <v>0.31764999999999999</v>
      </c>
      <c r="FP17" s="17">
        <v>0.33005000000000001</v>
      </c>
      <c r="FQ17" s="17">
        <v>-0.4</v>
      </c>
      <c r="FR17" s="17">
        <v>0.1</v>
      </c>
      <c r="FS17" s="17">
        <v>4.4086299999999996</v>
      </c>
    </row>
    <row r="18" spans="1:175" ht="24" customHeight="1" x14ac:dyDescent="0.3">
      <c r="A18" s="18" t="s">
        <v>55</v>
      </c>
      <c r="B18" s="18" t="s">
        <v>797</v>
      </c>
      <c r="C18" s="19">
        <v>0</v>
      </c>
      <c r="D18" s="19">
        <v>36.6</v>
      </c>
      <c r="E18" s="19">
        <v>19.8</v>
      </c>
      <c r="F18" s="19"/>
      <c r="G18" s="19"/>
      <c r="H18" s="19">
        <v>-16.8</v>
      </c>
      <c r="I18" s="19">
        <v>-5.3</v>
      </c>
      <c r="J18" s="19"/>
      <c r="K18" s="19"/>
      <c r="L18" s="19">
        <v>-40.9</v>
      </c>
      <c r="M18" s="19">
        <v>-49.7</v>
      </c>
      <c r="N18" s="19">
        <v>-19.899999999999999</v>
      </c>
      <c r="O18" s="19">
        <v>10.6</v>
      </c>
      <c r="P18" s="19"/>
      <c r="Q18" s="19"/>
      <c r="R18" s="19">
        <v>81</v>
      </c>
      <c r="S18" s="19">
        <v>-0.2</v>
      </c>
      <c r="T18" s="19"/>
      <c r="U18" s="19"/>
      <c r="V18" s="19"/>
      <c r="W18" s="19"/>
      <c r="X18" s="19">
        <v>11.3</v>
      </c>
      <c r="Y18" s="19">
        <v>0.8</v>
      </c>
      <c r="Z18" s="19">
        <v>0</v>
      </c>
      <c r="AA18" s="19">
        <v>-3.3</v>
      </c>
      <c r="AB18" s="19">
        <v>5.7</v>
      </c>
      <c r="AC18" s="19">
        <v>11.5</v>
      </c>
      <c r="AD18" s="19"/>
      <c r="AE18" s="19"/>
      <c r="AF18" s="19"/>
      <c r="AG18" s="19"/>
      <c r="AH18" s="19">
        <v>0.5</v>
      </c>
      <c r="AI18" s="19">
        <v>-14.4</v>
      </c>
      <c r="AJ18" s="19"/>
      <c r="AK18" s="19"/>
      <c r="AL18" s="19"/>
      <c r="AM18" s="19">
        <v>-1.5</v>
      </c>
      <c r="AN18" s="19">
        <v>45.9</v>
      </c>
      <c r="AO18" s="19">
        <v>6.3</v>
      </c>
      <c r="AP18" s="19">
        <v>26</v>
      </c>
      <c r="AQ18" s="19">
        <v>11.1</v>
      </c>
      <c r="AR18" s="19">
        <v>0.8</v>
      </c>
      <c r="AS18" s="19">
        <v>2.7</v>
      </c>
      <c r="AT18" s="19">
        <v>0.8</v>
      </c>
      <c r="AU18" s="19">
        <v>-41.4</v>
      </c>
      <c r="AV18" s="19">
        <v>-46.4</v>
      </c>
      <c r="AW18" s="19">
        <v>-57.9</v>
      </c>
      <c r="AX18" s="19">
        <v>5</v>
      </c>
      <c r="AY18" s="19">
        <v>-0.8</v>
      </c>
      <c r="AZ18" s="19">
        <v>0.1</v>
      </c>
      <c r="BA18" s="19">
        <v>-1.8</v>
      </c>
      <c r="BB18" s="19">
        <v>-4</v>
      </c>
      <c r="BC18" s="19">
        <v>1</v>
      </c>
      <c r="BD18" s="19">
        <v>0</v>
      </c>
      <c r="BE18" s="19">
        <v>-7.2</v>
      </c>
      <c r="BF18" s="19"/>
      <c r="BG18" s="19"/>
      <c r="BH18" s="19">
        <v>-8.6</v>
      </c>
      <c r="BI18" s="19"/>
      <c r="BJ18" s="19"/>
      <c r="BK18" s="19">
        <v>0</v>
      </c>
      <c r="BL18" s="19"/>
      <c r="BM18" s="19"/>
      <c r="BN18" s="19"/>
      <c r="BO18" s="19">
        <v>8.8000000000000007</v>
      </c>
      <c r="BP18" s="19">
        <v>-54.2</v>
      </c>
      <c r="BQ18" s="19">
        <v>-55.3</v>
      </c>
      <c r="BR18" s="19">
        <v>0</v>
      </c>
      <c r="BS18" s="19">
        <v>-31.2</v>
      </c>
      <c r="BT18" s="19"/>
      <c r="BU18" s="19"/>
      <c r="BV18" s="19"/>
      <c r="BW18" s="19"/>
      <c r="BX18" s="19"/>
      <c r="BY18" s="19"/>
      <c r="BZ18" s="19"/>
      <c r="CA18" s="19">
        <v>0</v>
      </c>
      <c r="CB18" s="19">
        <v>-0.4</v>
      </c>
      <c r="CC18" s="19">
        <v>0</v>
      </c>
      <c r="CD18" s="19">
        <v>18.8</v>
      </c>
      <c r="CE18" s="19">
        <v>-1.1000000000000001</v>
      </c>
      <c r="CF18" s="19">
        <v>3.8</v>
      </c>
      <c r="CG18" s="19">
        <v>-0.2</v>
      </c>
      <c r="CH18" s="19"/>
      <c r="CI18" s="19"/>
      <c r="CJ18" s="19"/>
      <c r="CK18" s="19">
        <v>-8</v>
      </c>
      <c r="CL18" s="19">
        <v>-6.9</v>
      </c>
      <c r="CM18" s="19">
        <v>-36.799999999999997</v>
      </c>
      <c r="CN18" s="19"/>
      <c r="CO18" s="19"/>
      <c r="CP18" s="19"/>
      <c r="CQ18" s="19"/>
      <c r="CR18" s="19"/>
      <c r="CS18" s="19"/>
      <c r="CT18" s="19"/>
      <c r="CU18" s="19"/>
      <c r="CV18" s="19">
        <v>-3.4</v>
      </c>
      <c r="CW18" s="19">
        <v>0</v>
      </c>
      <c r="CX18" s="19"/>
      <c r="CY18" s="19"/>
      <c r="CZ18" s="19">
        <v>1.2</v>
      </c>
      <c r="DA18" s="19">
        <v>0</v>
      </c>
      <c r="DB18" s="19">
        <v>-0.7</v>
      </c>
      <c r="DC18" s="19"/>
      <c r="DD18" s="19">
        <v>0.2</v>
      </c>
      <c r="DE18" s="19">
        <v>0.6</v>
      </c>
      <c r="DF18" s="19">
        <v>2.5</v>
      </c>
      <c r="DG18" s="19">
        <v>-1.8</v>
      </c>
      <c r="DH18" s="19">
        <v>1.3</v>
      </c>
      <c r="DI18" s="19">
        <v>0.5</v>
      </c>
      <c r="DJ18" s="19"/>
      <c r="DK18" s="19">
        <v>0</v>
      </c>
      <c r="DL18" s="19">
        <v>0</v>
      </c>
      <c r="DM18" s="19">
        <v>-1.9</v>
      </c>
      <c r="DN18" s="19">
        <v>1.9</v>
      </c>
      <c r="DO18" s="19">
        <v>1.5</v>
      </c>
      <c r="DP18" s="19">
        <v>0.7</v>
      </c>
      <c r="DQ18" s="19">
        <v>0.7</v>
      </c>
      <c r="DR18" s="19">
        <v>1.1000000000000001</v>
      </c>
      <c r="DS18" s="19">
        <v>0</v>
      </c>
      <c r="DT18" s="19">
        <v>-0.1</v>
      </c>
      <c r="DU18" s="19">
        <v>0.4</v>
      </c>
      <c r="DV18" s="19">
        <v>0.7</v>
      </c>
      <c r="DW18" s="19"/>
      <c r="DX18" s="19">
        <v>-3.2</v>
      </c>
      <c r="DY18" s="19">
        <v>0.2</v>
      </c>
      <c r="DZ18" s="19">
        <v>0.3</v>
      </c>
      <c r="EA18" s="19">
        <v>-0.9</v>
      </c>
      <c r="EB18" s="19">
        <v>0.7</v>
      </c>
      <c r="EC18" s="19">
        <v>0.8</v>
      </c>
      <c r="ED18" s="19">
        <v>4</v>
      </c>
      <c r="EE18" s="19">
        <v>0</v>
      </c>
      <c r="EF18" s="19">
        <v>-8.4</v>
      </c>
      <c r="EG18" s="19">
        <v>-8.9</v>
      </c>
      <c r="EH18" s="19"/>
      <c r="EI18" s="19"/>
      <c r="EJ18" s="19">
        <v>1.9</v>
      </c>
      <c r="EK18" s="19">
        <v>-0.1</v>
      </c>
      <c r="EL18" s="19">
        <v>0</v>
      </c>
      <c r="EM18" s="19">
        <v>0.2</v>
      </c>
      <c r="EN18" s="19">
        <v>0.2</v>
      </c>
      <c r="EO18" s="19">
        <v>0.2</v>
      </c>
      <c r="EP18" s="19"/>
      <c r="EQ18" s="19">
        <v>0</v>
      </c>
      <c r="ER18" s="19">
        <v>0</v>
      </c>
      <c r="ES18" s="19">
        <v>0</v>
      </c>
      <c r="ET18" s="19">
        <v>-0.2</v>
      </c>
      <c r="EU18" s="19">
        <v>-5.6</v>
      </c>
      <c r="EV18" s="19">
        <v>0</v>
      </c>
      <c r="EW18" s="19">
        <v>0</v>
      </c>
      <c r="EX18" s="19">
        <v>0</v>
      </c>
      <c r="EY18" s="19">
        <v>0.4</v>
      </c>
      <c r="EZ18" s="19">
        <v>0.9</v>
      </c>
      <c r="FA18" s="19">
        <v>2.4</v>
      </c>
      <c r="FB18" s="19">
        <v>8</v>
      </c>
      <c r="FC18" s="19">
        <v>4.5999999999999996</v>
      </c>
      <c r="FD18" s="19">
        <v>2.1</v>
      </c>
      <c r="FE18" s="19"/>
      <c r="FF18" s="19">
        <v>2.6</v>
      </c>
      <c r="FG18" s="19"/>
      <c r="FH18" s="19"/>
      <c r="FI18" s="19">
        <v>-197.7</v>
      </c>
      <c r="FJ18" s="15"/>
      <c r="FK18" s="19">
        <v>2.3749500000000001</v>
      </c>
      <c r="FL18" s="19">
        <v>0</v>
      </c>
      <c r="FM18" s="19"/>
      <c r="FN18" s="19">
        <v>1.7</v>
      </c>
      <c r="FO18" s="19">
        <v>0.31685000000000002</v>
      </c>
      <c r="FP18" s="19">
        <v>0.32262000000000002</v>
      </c>
      <c r="FQ18" s="19">
        <v>-0.5</v>
      </c>
      <c r="FR18" s="19">
        <v>0.3</v>
      </c>
      <c r="FS18" s="19">
        <v>4.5144200000000003</v>
      </c>
    </row>
    <row r="19" spans="1:175" ht="24" customHeight="1" x14ac:dyDescent="0.3">
      <c r="A19" s="13" t="s">
        <v>55</v>
      </c>
      <c r="B19" s="13" t="s">
        <v>798</v>
      </c>
      <c r="C19" s="14">
        <v>0</v>
      </c>
      <c r="D19" s="14">
        <v>36.5</v>
      </c>
      <c r="E19" s="14">
        <v>19.2</v>
      </c>
      <c r="F19" s="14"/>
      <c r="G19" s="14"/>
      <c r="H19" s="14">
        <v>-12.7</v>
      </c>
      <c r="I19" s="14">
        <v>9.6</v>
      </c>
      <c r="J19" s="14"/>
      <c r="K19" s="14"/>
      <c r="L19" s="14">
        <v>-37</v>
      </c>
      <c r="M19" s="14">
        <v>-46.6</v>
      </c>
      <c r="N19" s="14">
        <v>-17.5</v>
      </c>
      <c r="O19" s="14">
        <v>11.9</v>
      </c>
      <c r="P19" s="14"/>
      <c r="Q19" s="14"/>
      <c r="R19" s="14">
        <v>71.3</v>
      </c>
      <c r="S19" s="14">
        <v>0</v>
      </c>
      <c r="T19" s="14"/>
      <c r="U19" s="14"/>
      <c r="V19" s="14"/>
      <c r="W19" s="14"/>
      <c r="X19" s="14">
        <v>11.8</v>
      </c>
      <c r="Y19" s="14">
        <v>1</v>
      </c>
      <c r="Z19" s="14">
        <v>0</v>
      </c>
      <c r="AA19" s="14">
        <v>-3.3</v>
      </c>
      <c r="AB19" s="14">
        <v>5.7</v>
      </c>
      <c r="AC19" s="14">
        <v>11.6</v>
      </c>
      <c r="AD19" s="14"/>
      <c r="AE19" s="14"/>
      <c r="AF19" s="14"/>
      <c r="AG19" s="14"/>
      <c r="AH19" s="14">
        <v>-0.6</v>
      </c>
      <c r="AI19" s="14">
        <v>-10.3</v>
      </c>
      <c r="AJ19" s="14"/>
      <c r="AK19" s="14"/>
      <c r="AL19" s="14"/>
      <c r="AM19" s="14">
        <v>-1.5</v>
      </c>
      <c r="AN19" s="14">
        <v>45.4</v>
      </c>
      <c r="AO19" s="14">
        <v>6</v>
      </c>
      <c r="AP19" s="14">
        <v>27.8</v>
      </c>
      <c r="AQ19" s="14">
        <v>10.7</v>
      </c>
      <c r="AR19" s="14">
        <v>0.5</v>
      </c>
      <c r="AS19" s="14">
        <v>2.7</v>
      </c>
      <c r="AT19" s="14">
        <v>1.6</v>
      </c>
      <c r="AU19" s="14">
        <v>-38.799999999999997</v>
      </c>
      <c r="AV19" s="14">
        <v>-44.4</v>
      </c>
      <c r="AW19" s="14">
        <v>-56</v>
      </c>
      <c r="AX19" s="14">
        <v>5.7</v>
      </c>
      <c r="AY19" s="14">
        <v>-0.9</v>
      </c>
      <c r="AZ19" s="14">
        <v>0.3</v>
      </c>
      <c r="BA19" s="14">
        <v>-2.2000000000000002</v>
      </c>
      <c r="BB19" s="14">
        <v>-2.5</v>
      </c>
      <c r="BC19" s="14">
        <v>0.9</v>
      </c>
      <c r="BD19" s="14">
        <v>0</v>
      </c>
      <c r="BE19" s="14">
        <v>-5.2</v>
      </c>
      <c r="BF19" s="14"/>
      <c r="BG19" s="14"/>
      <c r="BH19" s="14">
        <v>-8.6</v>
      </c>
      <c r="BI19" s="14"/>
      <c r="BJ19" s="14"/>
      <c r="BK19" s="14">
        <v>0</v>
      </c>
      <c r="BL19" s="14"/>
      <c r="BM19" s="14"/>
      <c r="BN19" s="14"/>
      <c r="BO19" s="14">
        <v>8.1</v>
      </c>
      <c r="BP19" s="14">
        <v>-51.2</v>
      </c>
      <c r="BQ19" s="14">
        <v>-52.3</v>
      </c>
      <c r="BR19" s="14">
        <v>0</v>
      </c>
      <c r="BS19" s="14">
        <v>-28.2</v>
      </c>
      <c r="BT19" s="14"/>
      <c r="BU19" s="14"/>
      <c r="BV19" s="14"/>
      <c r="BW19" s="14"/>
      <c r="BX19" s="14"/>
      <c r="BY19" s="14"/>
      <c r="BZ19" s="14"/>
      <c r="CA19" s="14">
        <v>0</v>
      </c>
      <c r="CB19" s="14">
        <v>-0.4</v>
      </c>
      <c r="CC19" s="14">
        <v>0</v>
      </c>
      <c r="CD19" s="14">
        <v>20</v>
      </c>
      <c r="CE19" s="14">
        <v>-0.5</v>
      </c>
      <c r="CF19" s="14">
        <v>5.8</v>
      </c>
      <c r="CG19" s="14">
        <v>-0.3</v>
      </c>
      <c r="CH19" s="14"/>
      <c r="CI19" s="14"/>
      <c r="CJ19" s="14"/>
      <c r="CK19" s="14">
        <v>-6.9</v>
      </c>
      <c r="CL19" s="14">
        <v>-5.5</v>
      </c>
      <c r="CM19" s="14">
        <v>-35.799999999999997</v>
      </c>
      <c r="CN19" s="14"/>
      <c r="CO19" s="14"/>
      <c r="CP19" s="14"/>
      <c r="CQ19" s="14"/>
      <c r="CR19" s="14"/>
      <c r="CS19" s="14"/>
      <c r="CT19" s="14"/>
      <c r="CU19" s="14"/>
      <c r="CV19" s="14">
        <v>-3.3</v>
      </c>
      <c r="CW19" s="14">
        <v>0</v>
      </c>
      <c r="CX19" s="14"/>
      <c r="CY19" s="14"/>
      <c r="CZ19" s="14">
        <v>1.2</v>
      </c>
      <c r="DA19" s="14">
        <v>0</v>
      </c>
      <c r="DB19" s="14">
        <v>-0.8</v>
      </c>
      <c r="DC19" s="14"/>
      <c r="DD19" s="14">
        <v>0.2</v>
      </c>
      <c r="DE19" s="14">
        <v>0.5</v>
      </c>
      <c r="DF19" s="14">
        <v>2.5</v>
      </c>
      <c r="DG19" s="14">
        <v>-1.8</v>
      </c>
      <c r="DH19" s="14">
        <v>1.3</v>
      </c>
      <c r="DI19" s="14">
        <v>0.5</v>
      </c>
      <c r="DJ19" s="14"/>
      <c r="DK19" s="14">
        <v>0</v>
      </c>
      <c r="DL19" s="14">
        <v>0</v>
      </c>
      <c r="DM19" s="14">
        <v>-2</v>
      </c>
      <c r="DN19" s="14">
        <v>1.3</v>
      </c>
      <c r="DO19" s="14">
        <v>1.5</v>
      </c>
      <c r="DP19" s="14">
        <v>0.7</v>
      </c>
      <c r="DQ19" s="14">
        <v>0.7</v>
      </c>
      <c r="DR19" s="14">
        <v>1.1000000000000001</v>
      </c>
      <c r="DS19" s="14">
        <v>0</v>
      </c>
      <c r="DT19" s="14">
        <v>0.1</v>
      </c>
      <c r="DU19" s="14">
        <v>0.4</v>
      </c>
      <c r="DV19" s="14">
        <v>0.7</v>
      </c>
      <c r="DW19" s="14"/>
      <c r="DX19" s="14">
        <v>-3.2</v>
      </c>
      <c r="DY19" s="14">
        <v>0.2</v>
      </c>
      <c r="DZ19" s="14">
        <v>0.2</v>
      </c>
      <c r="EA19" s="14">
        <v>-1</v>
      </c>
      <c r="EB19" s="14">
        <v>0.7</v>
      </c>
      <c r="EC19" s="14">
        <v>0.8</v>
      </c>
      <c r="ED19" s="14">
        <v>4</v>
      </c>
      <c r="EE19" s="14">
        <v>0</v>
      </c>
      <c r="EF19" s="14">
        <v>-9</v>
      </c>
      <c r="EG19" s="14">
        <v>-10.3</v>
      </c>
      <c r="EH19" s="14"/>
      <c r="EI19" s="14"/>
      <c r="EJ19" s="14">
        <v>1.9</v>
      </c>
      <c r="EK19" s="14">
        <v>-0.1</v>
      </c>
      <c r="EL19" s="14">
        <v>0</v>
      </c>
      <c r="EM19" s="14">
        <v>0.2</v>
      </c>
      <c r="EN19" s="14">
        <v>0.2</v>
      </c>
      <c r="EO19" s="14">
        <v>0.2</v>
      </c>
      <c r="EP19" s="14"/>
      <c r="EQ19" s="14">
        <v>0</v>
      </c>
      <c r="ER19" s="14">
        <v>0</v>
      </c>
      <c r="ES19" s="14">
        <v>0</v>
      </c>
      <c r="ET19" s="14">
        <v>-0.2</v>
      </c>
      <c r="EU19" s="14">
        <v>-1.9</v>
      </c>
      <c r="EV19" s="14">
        <v>0</v>
      </c>
      <c r="EW19" s="14">
        <v>0</v>
      </c>
      <c r="EX19" s="14">
        <v>0</v>
      </c>
      <c r="EY19" s="14">
        <v>0.4</v>
      </c>
      <c r="EZ19" s="14">
        <v>0.9</v>
      </c>
      <c r="FA19" s="14">
        <v>2.2999999999999998</v>
      </c>
      <c r="FB19" s="14">
        <v>8.3000000000000007</v>
      </c>
      <c r="FC19" s="14">
        <v>4.9000000000000004</v>
      </c>
      <c r="FD19" s="14">
        <v>2.6</v>
      </c>
      <c r="FE19" s="14"/>
      <c r="FF19" s="14">
        <v>2.5</v>
      </c>
      <c r="FG19" s="14"/>
      <c r="FH19" s="14"/>
      <c r="FI19" s="14">
        <v>-145.69999999999999</v>
      </c>
      <c r="FJ19" s="15"/>
      <c r="FK19" s="14">
        <v>2.26186</v>
      </c>
      <c r="FL19" s="14">
        <v>0</v>
      </c>
      <c r="FM19" s="14"/>
      <c r="FN19" s="14">
        <v>1.8</v>
      </c>
      <c r="FO19" s="14">
        <v>0.31641999999999998</v>
      </c>
      <c r="FP19" s="14">
        <v>0.26615</v>
      </c>
      <c r="FQ19" s="14">
        <v>-0.3</v>
      </c>
      <c r="FR19" s="14">
        <v>-0.1</v>
      </c>
      <c r="FS19" s="14">
        <v>4.2444300000000004</v>
      </c>
    </row>
    <row r="20" spans="1:175" ht="24" customHeight="1" x14ac:dyDescent="0.3">
      <c r="A20" s="16" t="s">
        <v>55</v>
      </c>
      <c r="B20" s="16" t="s">
        <v>799</v>
      </c>
      <c r="C20" s="17">
        <v>0</v>
      </c>
      <c r="D20" s="17">
        <v>37.200000000000003</v>
      </c>
      <c r="E20" s="17">
        <v>18.7</v>
      </c>
      <c r="F20" s="17"/>
      <c r="G20" s="17"/>
      <c r="H20" s="17">
        <v>-11.2</v>
      </c>
      <c r="I20" s="17">
        <v>1.6</v>
      </c>
      <c r="J20" s="17"/>
      <c r="K20" s="17"/>
      <c r="L20" s="17">
        <v>-42.5</v>
      </c>
      <c r="M20" s="17">
        <v>-38.299999999999997</v>
      </c>
      <c r="N20" s="17">
        <v>-7.7</v>
      </c>
      <c r="O20" s="17">
        <v>4.9000000000000004</v>
      </c>
      <c r="P20" s="17"/>
      <c r="Q20" s="17"/>
      <c r="R20" s="17">
        <v>56.1</v>
      </c>
      <c r="S20" s="17">
        <v>0.5</v>
      </c>
      <c r="T20" s="17"/>
      <c r="U20" s="17"/>
      <c r="V20" s="17"/>
      <c r="W20" s="17"/>
      <c r="X20" s="17">
        <v>12.6</v>
      </c>
      <c r="Y20" s="17">
        <v>1.2</v>
      </c>
      <c r="Z20" s="17">
        <v>0</v>
      </c>
      <c r="AA20" s="17">
        <v>-3.4</v>
      </c>
      <c r="AB20" s="17">
        <v>5.6</v>
      </c>
      <c r="AC20" s="17">
        <v>11.5</v>
      </c>
      <c r="AD20" s="17"/>
      <c r="AE20" s="17"/>
      <c r="AF20" s="17"/>
      <c r="AG20" s="17"/>
      <c r="AH20" s="17">
        <v>1.1000000000000001</v>
      </c>
      <c r="AI20" s="17">
        <v>-7.3</v>
      </c>
      <c r="AJ20" s="17"/>
      <c r="AK20" s="17"/>
      <c r="AL20" s="17"/>
      <c r="AM20" s="17">
        <v>-1.5</v>
      </c>
      <c r="AN20" s="17">
        <v>45.9</v>
      </c>
      <c r="AO20" s="17">
        <v>6</v>
      </c>
      <c r="AP20" s="17">
        <v>27.3</v>
      </c>
      <c r="AQ20" s="17">
        <v>11</v>
      </c>
      <c r="AR20" s="17">
        <v>0.4</v>
      </c>
      <c r="AS20" s="17">
        <v>2.7</v>
      </c>
      <c r="AT20" s="17">
        <v>2.6</v>
      </c>
      <c r="AU20" s="17">
        <v>-36.4</v>
      </c>
      <c r="AV20" s="17">
        <v>-47</v>
      </c>
      <c r="AW20" s="17">
        <v>-59.1</v>
      </c>
      <c r="AX20" s="17">
        <v>5.3</v>
      </c>
      <c r="AY20" s="17">
        <v>-1.4</v>
      </c>
      <c r="AZ20" s="17">
        <v>0.2</v>
      </c>
      <c r="BA20" s="17">
        <v>3.5</v>
      </c>
      <c r="BB20" s="17">
        <v>0.9</v>
      </c>
      <c r="BC20" s="17">
        <v>0.9</v>
      </c>
      <c r="BD20" s="17">
        <v>0</v>
      </c>
      <c r="BE20" s="17">
        <v>3.3</v>
      </c>
      <c r="BF20" s="17"/>
      <c r="BG20" s="17"/>
      <c r="BH20" s="17">
        <v>-8.6</v>
      </c>
      <c r="BI20" s="17"/>
      <c r="BJ20" s="17"/>
      <c r="BK20" s="17">
        <v>0</v>
      </c>
      <c r="BL20" s="17"/>
      <c r="BM20" s="17"/>
      <c r="BN20" s="17"/>
      <c r="BO20" s="17">
        <v>3.3</v>
      </c>
      <c r="BP20" s="17">
        <v>-50.9</v>
      </c>
      <c r="BQ20" s="17">
        <v>-52.1</v>
      </c>
      <c r="BR20" s="17">
        <v>0</v>
      </c>
      <c r="BS20" s="17">
        <v>-26.3</v>
      </c>
      <c r="BT20" s="17"/>
      <c r="BU20" s="17"/>
      <c r="BV20" s="17"/>
      <c r="BW20" s="17"/>
      <c r="BX20" s="17"/>
      <c r="BY20" s="17"/>
      <c r="BZ20" s="17"/>
      <c r="CA20" s="17">
        <v>0</v>
      </c>
      <c r="CB20" s="17">
        <v>-0.4</v>
      </c>
      <c r="CC20" s="17">
        <v>0</v>
      </c>
      <c r="CD20" s="17">
        <v>19.8</v>
      </c>
      <c r="CE20" s="17">
        <v>-0.8</v>
      </c>
      <c r="CF20" s="17">
        <v>3.8</v>
      </c>
      <c r="CG20" s="17">
        <v>-0.2</v>
      </c>
      <c r="CH20" s="17"/>
      <c r="CI20" s="17"/>
      <c r="CJ20" s="17"/>
      <c r="CK20" s="17">
        <v>-8.9</v>
      </c>
      <c r="CL20" s="17">
        <v>-7.7</v>
      </c>
      <c r="CM20" s="17">
        <v>-38.799999999999997</v>
      </c>
      <c r="CN20" s="17"/>
      <c r="CO20" s="17"/>
      <c r="CP20" s="17"/>
      <c r="CQ20" s="17"/>
      <c r="CR20" s="17"/>
      <c r="CS20" s="17"/>
      <c r="CT20" s="17"/>
      <c r="CU20" s="17"/>
      <c r="CV20" s="17">
        <v>-3</v>
      </c>
      <c r="CW20" s="17">
        <v>0</v>
      </c>
      <c r="CX20" s="17"/>
      <c r="CY20" s="17"/>
      <c r="CZ20" s="17">
        <v>1.2</v>
      </c>
      <c r="DA20" s="17">
        <v>0</v>
      </c>
      <c r="DB20" s="17">
        <v>-0.7</v>
      </c>
      <c r="DC20" s="17"/>
      <c r="DD20" s="17">
        <v>0.2</v>
      </c>
      <c r="DE20" s="17">
        <v>0.4</v>
      </c>
      <c r="DF20" s="17">
        <v>2.4</v>
      </c>
      <c r="DG20" s="17">
        <v>-1.4</v>
      </c>
      <c r="DH20" s="17">
        <v>1.4</v>
      </c>
      <c r="DI20" s="17">
        <v>0.5</v>
      </c>
      <c r="DJ20" s="17"/>
      <c r="DK20" s="17">
        <v>0</v>
      </c>
      <c r="DL20" s="17">
        <v>0</v>
      </c>
      <c r="DM20" s="17">
        <v>-2.4</v>
      </c>
      <c r="DN20" s="17">
        <v>0.5</v>
      </c>
      <c r="DO20" s="17">
        <v>1.5</v>
      </c>
      <c r="DP20" s="17">
        <v>0.7</v>
      </c>
      <c r="DQ20" s="17">
        <v>0.7</v>
      </c>
      <c r="DR20" s="17">
        <v>1.1000000000000001</v>
      </c>
      <c r="DS20" s="17">
        <v>0.2</v>
      </c>
      <c r="DT20" s="17">
        <v>-0.3</v>
      </c>
      <c r="DU20" s="17">
        <v>0.4</v>
      </c>
      <c r="DV20" s="17">
        <v>0.7</v>
      </c>
      <c r="DW20" s="17"/>
      <c r="DX20" s="17">
        <v>-3.2</v>
      </c>
      <c r="DY20" s="17">
        <v>0.2</v>
      </c>
      <c r="DZ20" s="17">
        <v>0.1</v>
      </c>
      <c r="EA20" s="17">
        <v>-1</v>
      </c>
      <c r="EB20" s="17">
        <v>0.7</v>
      </c>
      <c r="EC20" s="17">
        <v>0.8</v>
      </c>
      <c r="ED20" s="17">
        <v>4</v>
      </c>
      <c r="EE20" s="17">
        <v>0.4</v>
      </c>
      <c r="EF20" s="17">
        <v>-10.1</v>
      </c>
      <c r="EG20" s="17">
        <v>-10.9</v>
      </c>
      <c r="EH20" s="17"/>
      <c r="EI20" s="17"/>
      <c r="EJ20" s="17">
        <v>1.9</v>
      </c>
      <c r="EK20" s="17">
        <v>-0.1</v>
      </c>
      <c r="EL20" s="17">
        <v>0</v>
      </c>
      <c r="EM20" s="17">
        <v>0.2</v>
      </c>
      <c r="EN20" s="17">
        <v>0.2</v>
      </c>
      <c r="EO20" s="17">
        <v>0.2</v>
      </c>
      <c r="EP20" s="17"/>
      <c r="EQ20" s="17">
        <v>0</v>
      </c>
      <c r="ER20" s="17">
        <v>0</v>
      </c>
      <c r="ES20" s="17">
        <v>0</v>
      </c>
      <c r="ET20" s="17">
        <v>-0.2</v>
      </c>
      <c r="EU20" s="17">
        <v>0.2</v>
      </c>
      <c r="EV20" s="17">
        <v>0</v>
      </c>
      <c r="EW20" s="17">
        <v>0</v>
      </c>
      <c r="EX20" s="17">
        <v>0</v>
      </c>
      <c r="EY20" s="17">
        <v>0.4</v>
      </c>
      <c r="EZ20" s="17">
        <v>0.9</v>
      </c>
      <c r="FA20" s="17">
        <v>2.2999999999999998</v>
      </c>
      <c r="FB20" s="17">
        <v>8.3000000000000007</v>
      </c>
      <c r="FC20" s="17">
        <v>5</v>
      </c>
      <c r="FD20" s="17">
        <v>1.8</v>
      </c>
      <c r="FE20" s="17"/>
      <c r="FF20" s="17">
        <v>2.7</v>
      </c>
      <c r="FG20" s="17"/>
      <c r="FH20" s="17"/>
      <c r="FI20" s="17">
        <v>-153.69999999999999</v>
      </c>
      <c r="FJ20" s="15"/>
      <c r="FK20" s="17">
        <v>2.0093399999999999</v>
      </c>
      <c r="FL20" s="17">
        <v>0</v>
      </c>
      <c r="FM20" s="17"/>
      <c r="FN20" s="17">
        <v>1.7</v>
      </c>
      <c r="FO20" s="17">
        <v>0.31611</v>
      </c>
      <c r="FP20" s="17">
        <v>0.21273</v>
      </c>
      <c r="FQ20" s="17">
        <v>-0.3</v>
      </c>
      <c r="FR20" s="17">
        <v>0.4</v>
      </c>
      <c r="FS20" s="17">
        <v>4.3381800000000004</v>
      </c>
    </row>
    <row r="21" spans="1:175" ht="24" customHeight="1" x14ac:dyDescent="0.3">
      <c r="A21" s="16" t="s">
        <v>55</v>
      </c>
      <c r="B21" s="16" t="s">
        <v>800</v>
      </c>
      <c r="C21" s="17">
        <v>0</v>
      </c>
      <c r="D21" s="17">
        <v>36.6</v>
      </c>
      <c r="E21" s="17">
        <v>17.100000000000001</v>
      </c>
      <c r="F21" s="17"/>
      <c r="G21" s="17"/>
      <c r="H21" s="17">
        <v>-6.6</v>
      </c>
      <c r="I21" s="17">
        <v>5.6</v>
      </c>
      <c r="J21" s="17"/>
      <c r="K21" s="17"/>
      <c r="L21" s="17">
        <v>-32.299999999999997</v>
      </c>
      <c r="M21" s="17">
        <v>-45.8</v>
      </c>
      <c r="N21" s="17">
        <v>-19.100000000000001</v>
      </c>
      <c r="O21" s="17">
        <v>16.8</v>
      </c>
      <c r="P21" s="17"/>
      <c r="Q21" s="17"/>
      <c r="R21" s="17">
        <v>53.6</v>
      </c>
      <c r="S21" s="17">
        <v>0.2</v>
      </c>
      <c r="T21" s="17"/>
      <c r="U21" s="17"/>
      <c r="V21" s="17"/>
      <c r="W21" s="17"/>
      <c r="X21" s="17">
        <v>11.1</v>
      </c>
      <c r="Y21" s="17">
        <v>1.2</v>
      </c>
      <c r="Z21" s="17">
        <v>0</v>
      </c>
      <c r="AA21" s="17">
        <v>-3.6</v>
      </c>
      <c r="AB21" s="17">
        <v>5.7</v>
      </c>
      <c r="AC21" s="17">
        <v>11.9</v>
      </c>
      <c r="AD21" s="17"/>
      <c r="AE21" s="17"/>
      <c r="AF21" s="17"/>
      <c r="AG21" s="17"/>
      <c r="AH21" s="17">
        <v>-0.1</v>
      </c>
      <c r="AI21" s="17">
        <v>-3.4</v>
      </c>
      <c r="AJ21" s="17"/>
      <c r="AK21" s="17"/>
      <c r="AL21" s="17"/>
      <c r="AM21" s="17">
        <v>-1.3</v>
      </c>
      <c r="AN21" s="17">
        <v>46.7</v>
      </c>
      <c r="AO21" s="17">
        <v>6.2</v>
      </c>
      <c r="AP21" s="17">
        <v>31.3</v>
      </c>
      <c r="AQ21" s="17">
        <v>10.8</v>
      </c>
      <c r="AR21" s="17">
        <v>0.3</v>
      </c>
      <c r="AS21" s="17">
        <v>2.7</v>
      </c>
      <c r="AT21" s="17">
        <v>1.2</v>
      </c>
      <c r="AU21" s="17">
        <v>-33.4</v>
      </c>
      <c r="AV21" s="17">
        <v>-41.3</v>
      </c>
      <c r="AW21" s="17">
        <v>-52.7</v>
      </c>
      <c r="AX21" s="17">
        <v>6.7</v>
      </c>
      <c r="AY21" s="17">
        <v>-1.2</v>
      </c>
      <c r="AZ21" s="17">
        <v>0.1</v>
      </c>
      <c r="BA21" s="17">
        <v>-1.9</v>
      </c>
      <c r="BB21" s="17">
        <v>-1.2</v>
      </c>
      <c r="BC21" s="17">
        <v>0.9</v>
      </c>
      <c r="BD21" s="17">
        <v>0</v>
      </c>
      <c r="BE21" s="17">
        <v>-7.6</v>
      </c>
      <c r="BF21" s="17"/>
      <c r="BG21" s="17"/>
      <c r="BH21" s="17">
        <v>-8.6</v>
      </c>
      <c r="BI21" s="17"/>
      <c r="BJ21" s="17"/>
      <c r="BK21" s="17">
        <v>0</v>
      </c>
      <c r="BL21" s="17"/>
      <c r="BM21" s="17"/>
      <c r="BN21" s="17"/>
      <c r="BO21" s="17">
        <v>7.5</v>
      </c>
      <c r="BP21" s="17">
        <v>-43.9</v>
      </c>
      <c r="BQ21" s="17">
        <v>-45</v>
      </c>
      <c r="BR21" s="17">
        <v>0</v>
      </c>
      <c r="BS21" s="17">
        <v>-21.2</v>
      </c>
      <c r="BT21" s="17"/>
      <c r="BU21" s="17"/>
      <c r="BV21" s="17"/>
      <c r="BW21" s="17"/>
      <c r="BX21" s="17"/>
      <c r="BY21" s="17"/>
      <c r="BZ21" s="17"/>
      <c r="CA21" s="17">
        <v>0</v>
      </c>
      <c r="CB21" s="17">
        <v>-0.4</v>
      </c>
      <c r="CC21" s="17">
        <v>1.8</v>
      </c>
      <c r="CD21" s="17">
        <v>22.8</v>
      </c>
      <c r="CE21" s="17">
        <v>4.8</v>
      </c>
      <c r="CF21" s="17">
        <v>5</v>
      </c>
      <c r="CG21" s="17">
        <v>-0.2</v>
      </c>
      <c r="CH21" s="17"/>
      <c r="CI21" s="17"/>
      <c r="CJ21" s="17"/>
      <c r="CK21" s="17">
        <v>-4</v>
      </c>
      <c r="CL21" s="17">
        <v>-2.7</v>
      </c>
      <c r="CM21" s="17">
        <v>-31.9</v>
      </c>
      <c r="CN21" s="17"/>
      <c r="CO21" s="17"/>
      <c r="CP21" s="17"/>
      <c r="CQ21" s="17"/>
      <c r="CR21" s="17"/>
      <c r="CS21" s="17"/>
      <c r="CT21" s="17"/>
      <c r="CU21" s="17"/>
      <c r="CV21" s="17">
        <v>-2.5</v>
      </c>
      <c r="CW21" s="17">
        <v>0</v>
      </c>
      <c r="CX21" s="17"/>
      <c r="CY21" s="17"/>
      <c r="CZ21" s="17">
        <v>1.2</v>
      </c>
      <c r="DA21" s="17">
        <v>0</v>
      </c>
      <c r="DB21" s="17">
        <v>-0.7</v>
      </c>
      <c r="DC21" s="17"/>
      <c r="DD21" s="17">
        <v>0.2</v>
      </c>
      <c r="DE21" s="17">
        <v>0.4</v>
      </c>
      <c r="DF21" s="17">
        <v>2.2999999999999998</v>
      </c>
      <c r="DG21" s="17">
        <v>-1.4</v>
      </c>
      <c r="DH21" s="17">
        <v>1.4</v>
      </c>
      <c r="DI21" s="17">
        <v>0.5</v>
      </c>
      <c r="DJ21" s="17"/>
      <c r="DK21" s="17">
        <v>0</v>
      </c>
      <c r="DL21" s="17">
        <v>0</v>
      </c>
      <c r="DM21" s="17">
        <v>-1.9</v>
      </c>
      <c r="DN21" s="17">
        <v>1.9</v>
      </c>
      <c r="DO21" s="17">
        <v>1.5</v>
      </c>
      <c r="DP21" s="17">
        <v>0.7</v>
      </c>
      <c r="DQ21" s="17">
        <v>0.7</v>
      </c>
      <c r="DR21" s="17">
        <v>1.1000000000000001</v>
      </c>
      <c r="DS21" s="17">
        <v>0.2</v>
      </c>
      <c r="DT21" s="17">
        <v>0.1</v>
      </c>
      <c r="DU21" s="17">
        <v>0.3</v>
      </c>
      <c r="DV21" s="17">
        <v>0.7</v>
      </c>
      <c r="DW21" s="17"/>
      <c r="DX21" s="17">
        <v>-3.2</v>
      </c>
      <c r="DY21" s="17">
        <v>0.3</v>
      </c>
      <c r="DZ21" s="17">
        <v>0.3</v>
      </c>
      <c r="EA21" s="17">
        <v>-1</v>
      </c>
      <c r="EB21" s="17">
        <v>0.7</v>
      </c>
      <c r="EC21" s="17">
        <v>0.8</v>
      </c>
      <c r="ED21" s="17">
        <v>4</v>
      </c>
      <c r="EE21" s="17">
        <v>0.4</v>
      </c>
      <c r="EF21" s="17">
        <v>-10.6</v>
      </c>
      <c r="EG21" s="17">
        <v>-10.9</v>
      </c>
      <c r="EH21" s="17"/>
      <c r="EI21" s="17"/>
      <c r="EJ21" s="17">
        <v>1.9</v>
      </c>
      <c r="EK21" s="17">
        <v>-0.1</v>
      </c>
      <c r="EL21" s="17">
        <v>0</v>
      </c>
      <c r="EM21" s="17">
        <v>0.2</v>
      </c>
      <c r="EN21" s="17">
        <v>0.2</v>
      </c>
      <c r="EO21" s="17">
        <v>0.2</v>
      </c>
      <c r="EP21" s="17"/>
      <c r="EQ21" s="17">
        <v>0</v>
      </c>
      <c r="ER21" s="17">
        <v>0</v>
      </c>
      <c r="ES21" s="17">
        <v>0</v>
      </c>
      <c r="ET21" s="17">
        <v>-0.2</v>
      </c>
      <c r="EU21" s="17">
        <v>5.3</v>
      </c>
      <c r="EV21" s="17">
        <v>0</v>
      </c>
      <c r="EW21" s="17">
        <v>0</v>
      </c>
      <c r="EX21" s="17">
        <v>0</v>
      </c>
      <c r="EY21" s="17">
        <v>0.4</v>
      </c>
      <c r="EZ21" s="17">
        <v>1</v>
      </c>
      <c r="FA21" s="17">
        <v>2.2999999999999998</v>
      </c>
      <c r="FB21" s="17">
        <v>9.4</v>
      </c>
      <c r="FC21" s="17">
        <v>6.1</v>
      </c>
      <c r="FD21" s="17">
        <v>3.4</v>
      </c>
      <c r="FE21" s="17"/>
      <c r="FF21" s="17">
        <v>2.9</v>
      </c>
      <c r="FG21" s="17"/>
      <c r="FH21" s="17"/>
      <c r="FI21" s="17">
        <v>-80.3</v>
      </c>
      <c r="FJ21" s="15"/>
      <c r="FK21" s="17">
        <v>2.2721</v>
      </c>
      <c r="FL21" s="17">
        <v>0</v>
      </c>
      <c r="FM21" s="17"/>
      <c r="FN21" s="17">
        <v>1.7</v>
      </c>
      <c r="FO21" s="17">
        <v>0.30991999999999997</v>
      </c>
      <c r="FP21" s="17">
        <v>0.19605</v>
      </c>
      <c r="FQ21" s="17">
        <v>0.5</v>
      </c>
      <c r="FR21" s="17">
        <v>0</v>
      </c>
      <c r="FS21" s="17">
        <v>4.9780699999999998</v>
      </c>
    </row>
    <row r="22" spans="1:175" ht="24" customHeight="1" x14ac:dyDescent="0.3">
      <c r="A22" s="16" t="s">
        <v>55</v>
      </c>
      <c r="B22" s="16" t="s">
        <v>801</v>
      </c>
      <c r="C22" s="17">
        <v>0</v>
      </c>
      <c r="D22" s="17">
        <v>36.9</v>
      </c>
      <c r="E22" s="17">
        <v>18.2</v>
      </c>
      <c r="F22" s="17"/>
      <c r="G22" s="17"/>
      <c r="H22" s="17">
        <v>-5.9</v>
      </c>
      <c r="I22" s="17">
        <v>16.5</v>
      </c>
      <c r="J22" s="17"/>
      <c r="K22" s="17"/>
      <c r="L22" s="17">
        <v>-37.4</v>
      </c>
      <c r="M22" s="17">
        <v>-42.3</v>
      </c>
      <c r="N22" s="17">
        <v>-15.1</v>
      </c>
      <c r="O22" s="17">
        <v>10.6</v>
      </c>
      <c r="P22" s="17"/>
      <c r="Q22" s="17"/>
      <c r="R22" s="17">
        <v>60.5</v>
      </c>
      <c r="S22" s="17">
        <v>0.2</v>
      </c>
      <c r="T22" s="17"/>
      <c r="U22" s="17"/>
      <c r="V22" s="17"/>
      <c r="W22" s="17"/>
      <c r="X22" s="17">
        <v>13.9</v>
      </c>
      <c r="Y22" s="17">
        <v>1.3</v>
      </c>
      <c r="Z22" s="17">
        <v>0</v>
      </c>
      <c r="AA22" s="17">
        <v>-3.3</v>
      </c>
      <c r="AB22" s="17">
        <v>5.7</v>
      </c>
      <c r="AC22" s="17">
        <v>12.3</v>
      </c>
      <c r="AD22" s="17"/>
      <c r="AE22" s="17"/>
      <c r="AF22" s="17"/>
      <c r="AG22" s="17"/>
      <c r="AH22" s="17">
        <v>-0.5</v>
      </c>
      <c r="AI22" s="17">
        <v>-4.0999999999999996</v>
      </c>
      <c r="AJ22" s="17"/>
      <c r="AK22" s="17"/>
      <c r="AL22" s="17"/>
      <c r="AM22" s="17">
        <v>-1.3</v>
      </c>
      <c r="AN22" s="17">
        <v>45.9</v>
      </c>
      <c r="AO22" s="17">
        <v>6.4</v>
      </c>
      <c r="AP22" s="17">
        <v>29.1</v>
      </c>
      <c r="AQ22" s="17">
        <v>10.5</v>
      </c>
      <c r="AR22" s="17">
        <v>0.4</v>
      </c>
      <c r="AS22" s="17">
        <v>2.7</v>
      </c>
      <c r="AT22" s="17">
        <v>1.3</v>
      </c>
      <c r="AU22" s="17">
        <v>-34.6</v>
      </c>
      <c r="AV22" s="17">
        <v>-42.5</v>
      </c>
      <c r="AW22" s="17">
        <v>-54.2</v>
      </c>
      <c r="AX22" s="17">
        <v>8.8000000000000007</v>
      </c>
      <c r="AY22" s="17">
        <v>-1</v>
      </c>
      <c r="AZ22" s="17">
        <v>0.2</v>
      </c>
      <c r="BA22" s="17">
        <v>-0.2</v>
      </c>
      <c r="BB22" s="17">
        <v>-0.4</v>
      </c>
      <c r="BC22" s="17">
        <v>1</v>
      </c>
      <c r="BD22" s="17">
        <v>0</v>
      </c>
      <c r="BE22" s="17">
        <v>-3.6</v>
      </c>
      <c r="BF22" s="17"/>
      <c r="BG22" s="17"/>
      <c r="BH22" s="17">
        <v>-8.1</v>
      </c>
      <c r="BI22" s="17"/>
      <c r="BJ22" s="17"/>
      <c r="BK22" s="17">
        <v>0</v>
      </c>
      <c r="BL22" s="17"/>
      <c r="BM22" s="17"/>
      <c r="BN22" s="17"/>
      <c r="BO22" s="17">
        <v>5.9</v>
      </c>
      <c r="BP22" s="17">
        <v>-51.1</v>
      </c>
      <c r="BQ22" s="17">
        <v>-52.3</v>
      </c>
      <c r="BR22" s="17">
        <v>0</v>
      </c>
      <c r="BS22" s="17">
        <v>30.6</v>
      </c>
      <c r="BT22" s="17"/>
      <c r="BU22" s="17"/>
      <c r="BV22" s="17"/>
      <c r="BW22" s="17"/>
      <c r="BX22" s="17"/>
      <c r="BY22" s="17"/>
      <c r="BZ22" s="17"/>
      <c r="CA22" s="17">
        <v>0</v>
      </c>
      <c r="CB22" s="17">
        <v>-0.4</v>
      </c>
      <c r="CC22" s="17">
        <v>16.899999999999999</v>
      </c>
      <c r="CD22" s="17">
        <v>21.9</v>
      </c>
      <c r="CE22" s="17">
        <v>3.7</v>
      </c>
      <c r="CF22" s="17">
        <v>3.7</v>
      </c>
      <c r="CG22" s="17">
        <v>-0.3</v>
      </c>
      <c r="CH22" s="17"/>
      <c r="CI22" s="17"/>
      <c r="CJ22" s="17"/>
      <c r="CK22" s="17">
        <v>-3.8</v>
      </c>
      <c r="CL22" s="17">
        <v>-2.6</v>
      </c>
      <c r="CM22" s="17">
        <v>-31.8</v>
      </c>
      <c r="CN22" s="17"/>
      <c r="CO22" s="17"/>
      <c r="CP22" s="17"/>
      <c r="CQ22" s="17"/>
      <c r="CR22" s="17"/>
      <c r="CS22" s="17"/>
      <c r="CT22" s="17"/>
      <c r="CU22" s="17"/>
      <c r="CV22" s="17">
        <v>-2.2000000000000002</v>
      </c>
      <c r="CW22" s="17">
        <v>0</v>
      </c>
      <c r="CX22" s="17"/>
      <c r="CY22" s="17"/>
      <c r="CZ22" s="17">
        <v>1.2</v>
      </c>
      <c r="DA22" s="17">
        <v>0</v>
      </c>
      <c r="DB22" s="17">
        <v>-0.7</v>
      </c>
      <c r="DC22" s="17"/>
      <c r="DD22" s="17">
        <v>0.2</v>
      </c>
      <c r="DE22" s="17">
        <v>0.4</v>
      </c>
      <c r="DF22" s="17">
        <v>2.4</v>
      </c>
      <c r="DG22" s="17">
        <v>-1.4</v>
      </c>
      <c r="DH22" s="17">
        <v>1.5</v>
      </c>
      <c r="DI22" s="17">
        <v>0.6</v>
      </c>
      <c r="DJ22" s="17"/>
      <c r="DK22" s="17">
        <v>0</v>
      </c>
      <c r="DL22" s="17">
        <v>0</v>
      </c>
      <c r="DM22" s="17">
        <v>-2.2000000000000002</v>
      </c>
      <c r="DN22" s="17">
        <v>1</v>
      </c>
      <c r="DO22" s="17">
        <v>1.5</v>
      </c>
      <c r="DP22" s="17">
        <v>0.7</v>
      </c>
      <c r="DQ22" s="17">
        <v>0.7</v>
      </c>
      <c r="DR22" s="17">
        <v>1.1000000000000001</v>
      </c>
      <c r="DS22" s="17">
        <v>0.2</v>
      </c>
      <c r="DT22" s="17">
        <v>0.1</v>
      </c>
      <c r="DU22" s="17">
        <v>0.2</v>
      </c>
      <c r="DV22" s="17">
        <v>0.6</v>
      </c>
      <c r="DW22" s="17"/>
      <c r="DX22" s="17">
        <v>-3.3</v>
      </c>
      <c r="DY22" s="17">
        <v>0.3</v>
      </c>
      <c r="DZ22" s="17">
        <v>0.3</v>
      </c>
      <c r="EA22" s="17">
        <v>0.9</v>
      </c>
      <c r="EB22" s="17">
        <v>0.9</v>
      </c>
      <c r="EC22" s="17">
        <v>0.8</v>
      </c>
      <c r="ED22" s="17">
        <v>4</v>
      </c>
      <c r="EE22" s="17">
        <v>0.3</v>
      </c>
      <c r="EF22" s="17">
        <v>-9.6</v>
      </c>
      <c r="EG22" s="17">
        <v>-10.5</v>
      </c>
      <c r="EH22" s="17"/>
      <c r="EI22" s="17"/>
      <c r="EJ22" s="17">
        <v>1.9</v>
      </c>
      <c r="EK22" s="17">
        <v>-0.1</v>
      </c>
      <c r="EL22" s="17">
        <v>0</v>
      </c>
      <c r="EM22" s="17">
        <v>0.2</v>
      </c>
      <c r="EN22" s="17">
        <v>0.2</v>
      </c>
      <c r="EO22" s="17">
        <v>0.2</v>
      </c>
      <c r="EP22" s="17"/>
      <c r="EQ22" s="17">
        <v>0</v>
      </c>
      <c r="ER22" s="17">
        <v>0</v>
      </c>
      <c r="ES22" s="17">
        <v>0</v>
      </c>
      <c r="ET22" s="17">
        <v>-0.2</v>
      </c>
      <c r="EU22" s="17">
        <v>10</v>
      </c>
      <c r="EV22" s="17">
        <v>2.1</v>
      </c>
      <c r="EW22" s="17">
        <v>0</v>
      </c>
      <c r="EX22" s="17">
        <v>0</v>
      </c>
      <c r="EY22" s="17">
        <v>0.4</v>
      </c>
      <c r="EZ22" s="17">
        <v>1.1000000000000001</v>
      </c>
      <c r="FA22" s="17">
        <v>2.1</v>
      </c>
      <c r="FB22" s="17">
        <v>8.3000000000000007</v>
      </c>
      <c r="FC22" s="17">
        <v>5</v>
      </c>
      <c r="FD22" s="17">
        <v>3.6</v>
      </c>
      <c r="FE22" s="17"/>
      <c r="FF22" s="17">
        <v>3.2</v>
      </c>
      <c r="FG22" s="17"/>
      <c r="FH22" s="17"/>
      <c r="FI22" s="17">
        <v>-3.7</v>
      </c>
      <c r="FJ22" s="15"/>
      <c r="FK22" s="17">
        <v>2.06358</v>
      </c>
      <c r="FL22" s="17">
        <v>-0.11899999999999999</v>
      </c>
      <c r="FM22" s="17"/>
      <c r="FN22" s="17">
        <v>1.7</v>
      </c>
      <c r="FO22" s="17">
        <v>0.30745</v>
      </c>
      <c r="FP22" s="17">
        <v>0.23652999999999999</v>
      </c>
      <c r="FQ22" s="17">
        <v>1.2</v>
      </c>
      <c r="FR22" s="17">
        <v>0</v>
      </c>
      <c r="FS22" s="17">
        <v>5.38856</v>
      </c>
    </row>
    <row r="23" spans="1:175" ht="24" customHeight="1" x14ac:dyDescent="0.3">
      <c r="A23" s="16" t="s">
        <v>55</v>
      </c>
      <c r="B23" s="16" t="s">
        <v>802</v>
      </c>
      <c r="C23" s="17">
        <v>2.2000000000000002</v>
      </c>
      <c r="D23" s="17">
        <v>34.1</v>
      </c>
      <c r="E23" s="17">
        <v>18.7</v>
      </c>
      <c r="F23" s="17"/>
      <c r="G23" s="17"/>
      <c r="H23" s="17">
        <v>-11.7</v>
      </c>
      <c r="I23" s="17">
        <v>11.5</v>
      </c>
      <c r="J23" s="17"/>
      <c r="K23" s="17"/>
      <c r="L23" s="17">
        <v>-32.200000000000003</v>
      </c>
      <c r="M23" s="17">
        <v>-38.299999999999997</v>
      </c>
      <c r="N23" s="17">
        <v>-8.6999999999999993</v>
      </c>
      <c r="O23" s="17">
        <v>17.100000000000001</v>
      </c>
      <c r="P23" s="17"/>
      <c r="Q23" s="17"/>
      <c r="R23" s="17">
        <v>60.4</v>
      </c>
      <c r="S23" s="17">
        <v>0.2</v>
      </c>
      <c r="T23" s="17"/>
      <c r="U23" s="17"/>
      <c r="V23" s="17"/>
      <c r="W23" s="17"/>
      <c r="X23" s="17">
        <v>12.5</v>
      </c>
      <c r="Y23" s="17">
        <v>1.2</v>
      </c>
      <c r="Z23" s="17">
        <v>0</v>
      </c>
      <c r="AA23" s="17">
        <v>-3.6</v>
      </c>
      <c r="AB23" s="17">
        <v>5.8</v>
      </c>
      <c r="AC23" s="17">
        <v>12.7</v>
      </c>
      <c r="AD23" s="17"/>
      <c r="AE23" s="17"/>
      <c r="AF23" s="17"/>
      <c r="AG23" s="17"/>
      <c r="AH23" s="17">
        <v>0.6</v>
      </c>
      <c r="AI23" s="17">
        <v>-0.7</v>
      </c>
      <c r="AJ23" s="17"/>
      <c r="AK23" s="17"/>
      <c r="AL23" s="17"/>
      <c r="AM23" s="17">
        <v>-1.2</v>
      </c>
      <c r="AN23" s="17">
        <v>45.4</v>
      </c>
      <c r="AO23" s="17">
        <v>6.1</v>
      </c>
      <c r="AP23" s="17">
        <v>27.9</v>
      </c>
      <c r="AQ23" s="17">
        <v>10.7</v>
      </c>
      <c r="AR23" s="17">
        <v>-1.7</v>
      </c>
      <c r="AS23" s="17">
        <v>2.7</v>
      </c>
      <c r="AT23" s="17">
        <v>1.6</v>
      </c>
      <c r="AU23" s="17">
        <v>-30.1</v>
      </c>
      <c r="AV23" s="17">
        <v>-36.9</v>
      </c>
      <c r="AW23" s="17">
        <v>-48.6</v>
      </c>
      <c r="AX23" s="17">
        <v>6.1</v>
      </c>
      <c r="AY23" s="17">
        <v>-0.9</v>
      </c>
      <c r="AZ23" s="17">
        <v>0.2</v>
      </c>
      <c r="BA23" s="17">
        <v>0.1</v>
      </c>
      <c r="BB23" s="17">
        <v>-0.1</v>
      </c>
      <c r="BC23" s="17">
        <v>1</v>
      </c>
      <c r="BD23" s="17">
        <v>0</v>
      </c>
      <c r="BE23" s="17">
        <v>-1.8</v>
      </c>
      <c r="BF23" s="17"/>
      <c r="BG23" s="17"/>
      <c r="BH23" s="17">
        <v>-5.7</v>
      </c>
      <c r="BI23" s="17"/>
      <c r="BJ23" s="17"/>
      <c r="BK23" s="17">
        <v>0</v>
      </c>
      <c r="BL23" s="17"/>
      <c r="BM23" s="17"/>
      <c r="BN23" s="17"/>
      <c r="BO23" s="17">
        <v>6.3</v>
      </c>
      <c r="BP23" s="17">
        <v>-44.7</v>
      </c>
      <c r="BQ23" s="17">
        <v>-46</v>
      </c>
      <c r="BR23" s="17">
        <v>0</v>
      </c>
      <c r="BS23" s="17">
        <v>33.9</v>
      </c>
      <c r="BT23" s="17"/>
      <c r="BU23" s="17"/>
      <c r="BV23" s="17"/>
      <c r="BW23" s="17"/>
      <c r="BX23" s="17"/>
      <c r="BY23" s="17"/>
      <c r="BZ23" s="17"/>
      <c r="CA23" s="17">
        <v>0</v>
      </c>
      <c r="CB23" s="17">
        <v>-0.4</v>
      </c>
      <c r="CC23" s="17">
        <v>33.1</v>
      </c>
      <c r="CD23" s="17">
        <v>20.6</v>
      </c>
      <c r="CE23" s="17">
        <v>8.5</v>
      </c>
      <c r="CF23" s="17">
        <v>3.8</v>
      </c>
      <c r="CG23" s="17">
        <v>-0.1</v>
      </c>
      <c r="CH23" s="17"/>
      <c r="CI23" s="17"/>
      <c r="CJ23" s="17"/>
      <c r="CK23" s="17">
        <v>0.6</v>
      </c>
      <c r="CL23" s="17">
        <v>1.8</v>
      </c>
      <c r="CM23" s="17">
        <v>-24.6</v>
      </c>
      <c r="CN23" s="17"/>
      <c r="CO23" s="17"/>
      <c r="CP23" s="17"/>
      <c r="CQ23" s="17"/>
      <c r="CR23" s="17"/>
      <c r="CS23" s="17"/>
      <c r="CT23" s="17"/>
      <c r="CU23" s="17"/>
      <c r="CV23" s="17">
        <v>-2</v>
      </c>
      <c r="CW23" s="17">
        <v>0</v>
      </c>
      <c r="CX23" s="17"/>
      <c r="CY23" s="17"/>
      <c r="CZ23" s="17">
        <v>1.2</v>
      </c>
      <c r="DA23" s="17">
        <v>-0.1</v>
      </c>
      <c r="DB23" s="17">
        <v>-0.8</v>
      </c>
      <c r="DC23" s="17"/>
      <c r="DD23" s="17">
        <v>0.1</v>
      </c>
      <c r="DE23" s="17">
        <v>0.7</v>
      </c>
      <c r="DF23" s="17">
        <v>2.4</v>
      </c>
      <c r="DG23" s="17">
        <v>-0.6</v>
      </c>
      <c r="DH23" s="17">
        <v>1.3</v>
      </c>
      <c r="DI23" s="17">
        <v>0.5</v>
      </c>
      <c r="DJ23" s="17"/>
      <c r="DK23" s="17">
        <v>0</v>
      </c>
      <c r="DL23" s="17">
        <v>0</v>
      </c>
      <c r="DM23" s="17">
        <v>-1.6</v>
      </c>
      <c r="DN23" s="17">
        <v>2.8</v>
      </c>
      <c r="DO23" s="17">
        <v>1.5</v>
      </c>
      <c r="DP23" s="17">
        <v>0.7</v>
      </c>
      <c r="DQ23" s="17">
        <v>0.7</v>
      </c>
      <c r="DR23" s="17">
        <v>0.5</v>
      </c>
      <c r="DS23" s="17">
        <v>0.3</v>
      </c>
      <c r="DT23" s="17">
        <v>0</v>
      </c>
      <c r="DU23" s="17">
        <v>0.4</v>
      </c>
      <c r="DV23" s="17">
        <v>0.6</v>
      </c>
      <c r="DW23" s="17"/>
      <c r="DX23" s="17">
        <v>-3.2</v>
      </c>
      <c r="DY23" s="17">
        <v>0.3</v>
      </c>
      <c r="DZ23" s="17">
        <v>0.4</v>
      </c>
      <c r="EA23" s="17">
        <v>1</v>
      </c>
      <c r="EB23" s="17">
        <v>0.9</v>
      </c>
      <c r="EC23" s="17">
        <v>0.8</v>
      </c>
      <c r="ED23" s="17">
        <v>4</v>
      </c>
      <c r="EE23" s="17">
        <v>0.3</v>
      </c>
      <c r="EF23" s="17">
        <v>-8.8000000000000007</v>
      </c>
      <c r="EG23" s="17">
        <v>-9.6</v>
      </c>
      <c r="EH23" s="17"/>
      <c r="EI23" s="17"/>
      <c r="EJ23" s="17">
        <v>1.9</v>
      </c>
      <c r="EK23" s="17">
        <v>-0.1</v>
      </c>
      <c r="EL23" s="17">
        <v>0</v>
      </c>
      <c r="EM23" s="17">
        <v>0.2</v>
      </c>
      <c r="EN23" s="17">
        <v>0.2</v>
      </c>
      <c r="EO23" s="17">
        <v>0.2</v>
      </c>
      <c r="EP23" s="17"/>
      <c r="EQ23" s="17">
        <v>0.9</v>
      </c>
      <c r="ER23" s="17">
        <v>0</v>
      </c>
      <c r="ES23" s="17">
        <v>2.2000000000000002</v>
      </c>
      <c r="ET23" s="17">
        <v>-0.2</v>
      </c>
      <c r="EU23" s="17">
        <v>12.7</v>
      </c>
      <c r="EV23" s="17">
        <v>6.3</v>
      </c>
      <c r="EW23" s="17">
        <v>1.2</v>
      </c>
      <c r="EX23" s="17">
        <v>0</v>
      </c>
      <c r="EY23" s="17">
        <v>0.4</v>
      </c>
      <c r="EZ23" s="17">
        <v>1.2</v>
      </c>
      <c r="FA23" s="17">
        <v>2</v>
      </c>
      <c r="FB23" s="17">
        <v>6.7</v>
      </c>
      <c r="FC23" s="17">
        <v>3.3</v>
      </c>
      <c r="FD23" s="17">
        <v>3.7</v>
      </c>
      <c r="FE23" s="17"/>
      <c r="FF23" s="17">
        <v>3.1</v>
      </c>
      <c r="FG23" s="17"/>
      <c r="FH23" s="17"/>
      <c r="FI23" s="17">
        <v>90</v>
      </c>
      <c r="FJ23" s="15"/>
      <c r="FK23" s="17">
        <v>2.2300499999999999</v>
      </c>
      <c r="FL23" s="17">
        <v>-0.39300000000000002</v>
      </c>
      <c r="FM23" s="17"/>
      <c r="FN23" s="17">
        <v>1.6</v>
      </c>
      <c r="FO23" s="17">
        <v>0.75473000000000001</v>
      </c>
      <c r="FP23" s="17">
        <v>0.18365000000000001</v>
      </c>
      <c r="FQ23" s="17">
        <v>0.4</v>
      </c>
      <c r="FR23" s="17">
        <v>0.3</v>
      </c>
      <c r="FS23" s="17">
        <v>5.0754299999999999</v>
      </c>
    </row>
    <row r="24" spans="1:175" ht="24" customHeight="1" x14ac:dyDescent="0.3">
      <c r="A24" s="16" t="s">
        <v>55</v>
      </c>
      <c r="B24" s="16" t="s">
        <v>803</v>
      </c>
      <c r="C24" s="17">
        <v>0</v>
      </c>
      <c r="D24" s="17">
        <v>20.3</v>
      </c>
      <c r="E24" s="17">
        <v>16.100000000000001</v>
      </c>
      <c r="F24" s="17"/>
      <c r="G24" s="17"/>
      <c r="H24" s="17">
        <v>-13.7</v>
      </c>
      <c r="I24" s="17">
        <v>13.8</v>
      </c>
      <c r="J24" s="17"/>
      <c r="K24" s="17"/>
      <c r="L24" s="17">
        <v>-34.1</v>
      </c>
      <c r="M24" s="17">
        <v>-42.3</v>
      </c>
      <c r="N24" s="17">
        <v>-13.5</v>
      </c>
      <c r="O24" s="17">
        <v>16.5</v>
      </c>
      <c r="P24" s="17"/>
      <c r="Q24" s="17"/>
      <c r="R24" s="17">
        <v>30.9</v>
      </c>
      <c r="S24" s="17">
        <v>0</v>
      </c>
      <c r="T24" s="17"/>
      <c r="U24" s="17"/>
      <c r="V24" s="17"/>
      <c r="W24" s="17"/>
      <c r="X24" s="17">
        <v>11.1</v>
      </c>
      <c r="Y24" s="17">
        <v>0.4</v>
      </c>
      <c r="Z24" s="17">
        <v>0</v>
      </c>
      <c r="AA24" s="17">
        <v>-3.3</v>
      </c>
      <c r="AB24" s="17">
        <v>6</v>
      </c>
      <c r="AC24" s="17">
        <v>14.6</v>
      </c>
      <c r="AD24" s="17"/>
      <c r="AE24" s="17"/>
      <c r="AF24" s="17"/>
      <c r="AG24" s="17"/>
      <c r="AH24" s="17">
        <v>0.2</v>
      </c>
      <c r="AI24" s="17">
        <v>-2.9</v>
      </c>
      <c r="AJ24" s="17"/>
      <c r="AK24" s="17"/>
      <c r="AL24" s="17"/>
      <c r="AM24" s="17">
        <v>-1.2</v>
      </c>
      <c r="AN24" s="17">
        <v>44.1</v>
      </c>
      <c r="AO24" s="17">
        <v>5.8</v>
      </c>
      <c r="AP24" s="17">
        <v>27.7</v>
      </c>
      <c r="AQ24" s="17">
        <v>10.9</v>
      </c>
      <c r="AR24" s="17">
        <v>-0.3</v>
      </c>
      <c r="AS24" s="17">
        <v>2.7</v>
      </c>
      <c r="AT24" s="17">
        <v>0.4</v>
      </c>
      <c r="AU24" s="17">
        <v>-34.6</v>
      </c>
      <c r="AV24" s="17">
        <v>-39.9</v>
      </c>
      <c r="AW24" s="17">
        <v>-51.4</v>
      </c>
      <c r="AX24" s="17">
        <v>5.9</v>
      </c>
      <c r="AY24" s="17">
        <v>-1</v>
      </c>
      <c r="AZ24" s="17">
        <v>0.2</v>
      </c>
      <c r="BA24" s="17">
        <v>-0.8</v>
      </c>
      <c r="BB24" s="17">
        <v>-1.4</v>
      </c>
      <c r="BC24" s="17">
        <v>0.9</v>
      </c>
      <c r="BD24" s="17">
        <v>0</v>
      </c>
      <c r="BE24" s="17">
        <v>-6.4</v>
      </c>
      <c r="BF24" s="17"/>
      <c r="BG24" s="17"/>
      <c r="BH24" s="17">
        <v>-6.1</v>
      </c>
      <c r="BI24" s="17"/>
      <c r="BJ24" s="17"/>
      <c r="BK24" s="17">
        <v>0</v>
      </c>
      <c r="BL24" s="17"/>
      <c r="BM24" s="17"/>
      <c r="BN24" s="17"/>
      <c r="BO24" s="17">
        <v>6.8</v>
      </c>
      <c r="BP24" s="17">
        <v>-48.2</v>
      </c>
      <c r="BQ24" s="17">
        <v>-49.5</v>
      </c>
      <c r="BR24" s="17">
        <v>0</v>
      </c>
      <c r="BS24" s="17">
        <v>33.5</v>
      </c>
      <c r="BT24" s="17"/>
      <c r="BU24" s="17"/>
      <c r="BV24" s="17"/>
      <c r="BW24" s="17"/>
      <c r="BX24" s="17"/>
      <c r="BY24" s="17"/>
      <c r="BZ24" s="17"/>
      <c r="CA24" s="17">
        <v>0</v>
      </c>
      <c r="CB24" s="17">
        <v>-0.4</v>
      </c>
      <c r="CC24" s="17">
        <v>36.4</v>
      </c>
      <c r="CD24" s="17">
        <v>19.899999999999999</v>
      </c>
      <c r="CE24" s="17">
        <v>8.5</v>
      </c>
      <c r="CF24" s="17">
        <v>3.8</v>
      </c>
      <c r="CG24" s="17">
        <v>0</v>
      </c>
      <c r="CH24" s="17"/>
      <c r="CI24" s="17"/>
      <c r="CJ24" s="17"/>
      <c r="CK24" s="17">
        <v>-1.8</v>
      </c>
      <c r="CL24" s="17">
        <v>-0.5</v>
      </c>
      <c r="CM24" s="17">
        <v>-28.1</v>
      </c>
      <c r="CN24" s="17"/>
      <c r="CO24" s="17"/>
      <c r="CP24" s="17"/>
      <c r="CQ24" s="17"/>
      <c r="CR24" s="17"/>
      <c r="CS24" s="17"/>
      <c r="CT24" s="17"/>
      <c r="CU24" s="17"/>
      <c r="CV24" s="17">
        <v>-2.7</v>
      </c>
      <c r="CW24" s="17">
        <v>5.5</v>
      </c>
      <c r="CX24" s="17"/>
      <c r="CY24" s="17"/>
      <c r="CZ24" s="17">
        <v>1.2</v>
      </c>
      <c r="DA24" s="17">
        <v>0</v>
      </c>
      <c r="DB24" s="17">
        <v>-0.7</v>
      </c>
      <c r="DC24" s="17"/>
      <c r="DD24" s="17">
        <v>0</v>
      </c>
      <c r="DE24" s="17">
        <v>0.8</v>
      </c>
      <c r="DF24" s="17">
        <v>2.5</v>
      </c>
      <c r="DG24" s="17">
        <v>-1</v>
      </c>
      <c r="DH24" s="17">
        <v>1.3</v>
      </c>
      <c r="DI24" s="17">
        <v>0.6</v>
      </c>
      <c r="DJ24" s="17"/>
      <c r="DK24" s="17">
        <v>-0.1</v>
      </c>
      <c r="DL24" s="17">
        <v>0</v>
      </c>
      <c r="DM24" s="17">
        <v>-1.8</v>
      </c>
      <c r="DN24" s="17">
        <v>2.2000000000000002</v>
      </c>
      <c r="DO24" s="17">
        <v>1.5</v>
      </c>
      <c r="DP24" s="17">
        <v>0.7</v>
      </c>
      <c r="DQ24" s="17">
        <v>0.7</v>
      </c>
      <c r="DR24" s="17">
        <v>0.5</v>
      </c>
      <c r="DS24" s="17">
        <v>0.3</v>
      </c>
      <c r="DT24" s="17">
        <v>0</v>
      </c>
      <c r="DU24" s="17">
        <v>0.4</v>
      </c>
      <c r="DV24" s="17">
        <v>0.6</v>
      </c>
      <c r="DW24" s="17"/>
      <c r="DX24" s="17">
        <v>-3.2</v>
      </c>
      <c r="DY24" s="17">
        <v>0.6</v>
      </c>
      <c r="DZ24" s="17">
        <v>0.3</v>
      </c>
      <c r="EA24" s="17">
        <v>0.9</v>
      </c>
      <c r="EB24" s="17">
        <v>0.9</v>
      </c>
      <c r="EC24" s="17">
        <v>0.8</v>
      </c>
      <c r="ED24" s="17">
        <v>4</v>
      </c>
      <c r="EE24" s="17">
        <v>-0.5</v>
      </c>
      <c r="EF24" s="17">
        <v>-6.8</v>
      </c>
      <c r="EG24" s="17">
        <v>-6.4</v>
      </c>
      <c r="EH24" s="17"/>
      <c r="EI24" s="17"/>
      <c r="EJ24" s="17">
        <v>1.9</v>
      </c>
      <c r="EK24" s="17">
        <v>-0.1</v>
      </c>
      <c r="EL24" s="17">
        <v>0</v>
      </c>
      <c r="EM24" s="17">
        <v>0.2</v>
      </c>
      <c r="EN24" s="17">
        <v>0.2</v>
      </c>
      <c r="EO24" s="17">
        <v>0.2</v>
      </c>
      <c r="EP24" s="17"/>
      <c r="EQ24" s="17">
        <v>1.1000000000000001</v>
      </c>
      <c r="ER24" s="17">
        <v>0</v>
      </c>
      <c r="ES24" s="17">
        <v>2.1</v>
      </c>
      <c r="ET24" s="17">
        <v>-0.2</v>
      </c>
      <c r="EU24" s="17">
        <v>13</v>
      </c>
      <c r="EV24" s="17">
        <v>5.2</v>
      </c>
      <c r="EW24" s="17">
        <v>0.6</v>
      </c>
      <c r="EX24" s="17">
        <v>0</v>
      </c>
      <c r="EY24" s="17">
        <v>0.4</v>
      </c>
      <c r="EZ24" s="17">
        <v>1.2</v>
      </c>
      <c r="FA24" s="17">
        <v>2</v>
      </c>
      <c r="FB24" s="17">
        <v>5.9</v>
      </c>
      <c r="FC24" s="17">
        <v>2.7</v>
      </c>
      <c r="FD24" s="17">
        <v>3.5</v>
      </c>
      <c r="FE24" s="17"/>
      <c r="FF24" s="17">
        <v>3.2</v>
      </c>
      <c r="FG24" s="17"/>
      <c r="FH24" s="17"/>
      <c r="FI24" s="17">
        <v>2.2000000000000002</v>
      </c>
      <c r="FJ24" s="15"/>
      <c r="FK24" s="17">
        <v>2.2025899999999998</v>
      </c>
      <c r="FL24" s="17">
        <v>-0.35499999999999998</v>
      </c>
      <c r="FM24" s="17"/>
      <c r="FN24" s="17">
        <v>1.8</v>
      </c>
      <c r="FO24" s="17">
        <v>1.79436</v>
      </c>
      <c r="FP24" s="17">
        <v>0.19172</v>
      </c>
      <c r="FQ24" s="17">
        <v>0.2</v>
      </c>
      <c r="FR24" s="17">
        <v>0.3</v>
      </c>
      <c r="FS24" s="17">
        <v>6.1336700000000004</v>
      </c>
    </row>
    <row r="25" spans="1:175" ht="24" customHeight="1" x14ac:dyDescent="0.3">
      <c r="A25" s="16" t="s">
        <v>55</v>
      </c>
      <c r="B25" s="16" t="s">
        <v>804</v>
      </c>
      <c r="C25" s="17">
        <v>0</v>
      </c>
      <c r="D25" s="17">
        <v>44.7</v>
      </c>
      <c r="E25" s="17">
        <v>20.100000000000001</v>
      </c>
      <c r="F25" s="17"/>
      <c r="G25" s="17"/>
      <c r="H25" s="17">
        <v>-8.6</v>
      </c>
      <c r="I25" s="17">
        <v>16.600000000000001</v>
      </c>
      <c r="J25" s="17"/>
      <c r="K25" s="17"/>
      <c r="L25" s="17">
        <v>-24.9</v>
      </c>
      <c r="M25" s="17">
        <v>-31.1</v>
      </c>
      <c r="N25" s="17">
        <v>-1.7</v>
      </c>
      <c r="O25" s="17">
        <v>26.7</v>
      </c>
      <c r="P25" s="17"/>
      <c r="Q25" s="17"/>
      <c r="R25" s="17">
        <v>45.9</v>
      </c>
      <c r="S25" s="17">
        <v>0.1</v>
      </c>
      <c r="T25" s="17"/>
      <c r="U25" s="17"/>
      <c r="V25" s="17"/>
      <c r="W25" s="17"/>
      <c r="X25" s="17">
        <v>12.1</v>
      </c>
      <c r="Y25" s="17">
        <v>1</v>
      </c>
      <c r="Z25" s="17">
        <v>0</v>
      </c>
      <c r="AA25" s="17">
        <v>-3.3</v>
      </c>
      <c r="AB25" s="17">
        <v>5.7</v>
      </c>
      <c r="AC25" s="17">
        <v>14.8</v>
      </c>
      <c r="AD25" s="17"/>
      <c r="AE25" s="17"/>
      <c r="AF25" s="17"/>
      <c r="AG25" s="17"/>
      <c r="AH25" s="17">
        <v>2.1</v>
      </c>
      <c r="AI25" s="17">
        <v>3.1</v>
      </c>
      <c r="AJ25" s="17"/>
      <c r="AK25" s="17"/>
      <c r="AL25" s="17"/>
      <c r="AM25" s="17">
        <v>-0.9</v>
      </c>
      <c r="AN25" s="17">
        <v>47.5</v>
      </c>
      <c r="AO25" s="17">
        <v>7</v>
      </c>
      <c r="AP25" s="17">
        <v>30.6</v>
      </c>
      <c r="AQ25" s="17">
        <v>10.6</v>
      </c>
      <c r="AR25" s="17">
        <v>-0.5</v>
      </c>
      <c r="AS25" s="17">
        <v>2.7</v>
      </c>
      <c r="AT25" s="17">
        <v>1.7</v>
      </c>
      <c r="AU25" s="17">
        <v>-25.4</v>
      </c>
      <c r="AV25" s="17">
        <v>-32.6</v>
      </c>
      <c r="AW25" s="17">
        <v>-44.4</v>
      </c>
      <c r="AX25" s="17">
        <v>8.6</v>
      </c>
      <c r="AY25" s="17">
        <v>-0.9</v>
      </c>
      <c r="AZ25" s="17">
        <v>0.1</v>
      </c>
      <c r="BA25" s="17">
        <v>0.6</v>
      </c>
      <c r="BB25" s="17">
        <v>0.7</v>
      </c>
      <c r="BC25" s="17">
        <v>1</v>
      </c>
      <c r="BD25" s="17">
        <v>0</v>
      </c>
      <c r="BE25" s="17">
        <v>-3.6</v>
      </c>
      <c r="BF25" s="17"/>
      <c r="BG25" s="17"/>
      <c r="BH25" s="17">
        <v>-2.5</v>
      </c>
      <c r="BI25" s="17"/>
      <c r="BJ25" s="17"/>
      <c r="BK25" s="17">
        <v>0</v>
      </c>
      <c r="BL25" s="17"/>
      <c r="BM25" s="17"/>
      <c r="BN25" s="17"/>
      <c r="BO25" s="17">
        <v>10.1</v>
      </c>
      <c r="BP25" s="17">
        <v>-46.9</v>
      </c>
      <c r="BQ25" s="17">
        <v>-48</v>
      </c>
      <c r="BR25" s="17">
        <v>0</v>
      </c>
      <c r="BS25" s="17">
        <v>36</v>
      </c>
      <c r="BT25" s="17"/>
      <c r="BU25" s="17"/>
      <c r="BV25" s="17"/>
      <c r="BW25" s="17"/>
      <c r="BX25" s="17"/>
      <c r="BY25" s="17"/>
      <c r="BZ25" s="17"/>
      <c r="CA25" s="17">
        <v>0</v>
      </c>
      <c r="CB25" s="17">
        <v>-0.5</v>
      </c>
      <c r="CC25" s="17">
        <v>36</v>
      </c>
      <c r="CD25" s="17">
        <v>19.8</v>
      </c>
      <c r="CE25" s="17">
        <v>8.6</v>
      </c>
      <c r="CF25" s="17">
        <v>6</v>
      </c>
      <c r="CG25" s="17">
        <v>-0.2</v>
      </c>
      <c r="CH25" s="17"/>
      <c r="CI25" s="17"/>
      <c r="CJ25" s="17"/>
      <c r="CK25" s="17">
        <v>7.5</v>
      </c>
      <c r="CL25" s="17">
        <v>8.9</v>
      </c>
      <c r="CM25" s="17">
        <v>-14.4</v>
      </c>
      <c r="CN25" s="17"/>
      <c r="CO25" s="17"/>
      <c r="CP25" s="17"/>
      <c r="CQ25" s="17"/>
      <c r="CR25" s="17"/>
      <c r="CS25" s="17"/>
      <c r="CT25" s="17"/>
      <c r="CU25" s="17"/>
      <c r="CV25" s="17">
        <v>-2.8</v>
      </c>
      <c r="CW25" s="17">
        <v>5.8</v>
      </c>
      <c r="CX25" s="17"/>
      <c r="CY25" s="17"/>
      <c r="CZ25" s="17">
        <v>1.2</v>
      </c>
      <c r="DA25" s="17">
        <v>0</v>
      </c>
      <c r="DB25" s="17">
        <v>-0.7</v>
      </c>
      <c r="DC25" s="17"/>
      <c r="DD25" s="17">
        <v>0</v>
      </c>
      <c r="DE25" s="17">
        <v>0.8</v>
      </c>
      <c r="DF25" s="17">
        <v>2.5</v>
      </c>
      <c r="DG25" s="17">
        <v>-1</v>
      </c>
      <c r="DH25" s="17">
        <v>1.3</v>
      </c>
      <c r="DI25" s="17">
        <v>0.6</v>
      </c>
      <c r="DJ25" s="17"/>
      <c r="DK25" s="17">
        <v>-0.3</v>
      </c>
      <c r="DL25" s="17">
        <v>0</v>
      </c>
      <c r="DM25" s="17">
        <v>-1.8</v>
      </c>
      <c r="DN25" s="17">
        <v>2</v>
      </c>
      <c r="DO25" s="17">
        <v>1.5</v>
      </c>
      <c r="DP25" s="17">
        <v>0.7</v>
      </c>
      <c r="DQ25" s="17">
        <v>0.7</v>
      </c>
      <c r="DR25" s="17">
        <v>0.5</v>
      </c>
      <c r="DS25" s="17">
        <v>0.3</v>
      </c>
      <c r="DT25" s="17">
        <v>0.2</v>
      </c>
      <c r="DU25" s="17">
        <v>0.5</v>
      </c>
      <c r="DV25" s="17">
        <v>0.6</v>
      </c>
      <c r="DW25" s="17"/>
      <c r="DX25" s="17">
        <v>-3.2</v>
      </c>
      <c r="DY25" s="17">
        <v>0.3</v>
      </c>
      <c r="DZ25" s="17">
        <v>0.4</v>
      </c>
      <c r="EA25" s="17">
        <v>0.9</v>
      </c>
      <c r="EB25" s="17">
        <v>1.1000000000000001</v>
      </c>
      <c r="EC25" s="17">
        <v>0.8</v>
      </c>
      <c r="ED25" s="17">
        <v>4</v>
      </c>
      <c r="EE25" s="17">
        <v>0.3</v>
      </c>
      <c r="EF25" s="17">
        <v>-3.7</v>
      </c>
      <c r="EG25" s="17">
        <v>-3</v>
      </c>
      <c r="EH25" s="17"/>
      <c r="EI25" s="17"/>
      <c r="EJ25" s="17">
        <v>1.9</v>
      </c>
      <c r="EK25" s="17">
        <v>-0.1</v>
      </c>
      <c r="EL25" s="17">
        <v>0</v>
      </c>
      <c r="EM25" s="17">
        <v>0.2</v>
      </c>
      <c r="EN25" s="17">
        <v>0.2</v>
      </c>
      <c r="EO25" s="17">
        <v>0.2</v>
      </c>
      <c r="EP25" s="17"/>
      <c r="EQ25" s="17">
        <v>0.9</v>
      </c>
      <c r="ER25" s="17">
        <v>0</v>
      </c>
      <c r="ES25" s="17">
        <v>0.4</v>
      </c>
      <c r="ET25" s="17">
        <v>-0.2</v>
      </c>
      <c r="EU25" s="17">
        <v>12</v>
      </c>
      <c r="EV25" s="17">
        <v>3.4</v>
      </c>
      <c r="EW25" s="17">
        <v>-1.3</v>
      </c>
      <c r="EX25" s="17">
        <v>0</v>
      </c>
      <c r="EY25" s="17">
        <v>0.4</v>
      </c>
      <c r="EZ25" s="17">
        <v>1.5</v>
      </c>
      <c r="FA25" s="17">
        <v>1.9</v>
      </c>
      <c r="FB25" s="17">
        <v>8.1</v>
      </c>
      <c r="FC25" s="17">
        <v>4.9000000000000004</v>
      </c>
      <c r="FD25" s="17">
        <v>3.8</v>
      </c>
      <c r="FE25" s="17"/>
      <c r="FF25" s="17">
        <v>3.1</v>
      </c>
      <c r="FG25" s="17"/>
      <c r="FH25" s="17"/>
      <c r="FI25" s="17">
        <v>198.3</v>
      </c>
      <c r="FJ25" s="15"/>
      <c r="FK25" s="17">
        <v>2.2472699999999999</v>
      </c>
      <c r="FL25" s="17">
        <v>4.2999999999999997E-2</v>
      </c>
      <c r="FM25" s="17"/>
      <c r="FN25" s="17">
        <v>1.6</v>
      </c>
      <c r="FO25" s="17">
        <v>1.80074</v>
      </c>
      <c r="FP25" s="17">
        <v>0.19436999999999999</v>
      </c>
      <c r="FQ25" s="17">
        <v>1</v>
      </c>
      <c r="FR25" s="17">
        <v>0.5</v>
      </c>
      <c r="FS25" s="17">
        <v>7.3853799999999996</v>
      </c>
    </row>
    <row r="26" spans="1:175" ht="24" customHeight="1" x14ac:dyDescent="0.3">
      <c r="A26" s="18" t="s">
        <v>55</v>
      </c>
      <c r="B26" s="18" t="s">
        <v>805</v>
      </c>
      <c r="C26" s="19">
        <v>0</v>
      </c>
      <c r="D26" s="19">
        <v>39.799999999999997</v>
      </c>
      <c r="E26" s="19">
        <v>19</v>
      </c>
      <c r="F26" s="19"/>
      <c r="G26" s="19"/>
      <c r="H26" s="19">
        <v>-8.8000000000000007</v>
      </c>
      <c r="I26" s="19">
        <v>7</v>
      </c>
      <c r="J26" s="19"/>
      <c r="K26" s="19"/>
      <c r="L26" s="19">
        <v>-20.8</v>
      </c>
      <c r="M26" s="19">
        <v>-34.9</v>
      </c>
      <c r="N26" s="19">
        <v>-6.5</v>
      </c>
      <c r="O26" s="19">
        <v>31.5</v>
      </c>
      <c r="P26" s="19"/>
      <c r="Q26" s="19"/>
      <c r="R26" s="19">
        <v>38.200000000000003</v>
      </c>
      <c r="S26" s="19">
        <v>-0.1</v>
      </c>
      <c r="T26" s="19"/>
      <c r="U26" s="19"/>
      <c r="V26" s="19"/>
      <c r="W26" s="19"/>
      <c r="X26" s="19">
        <v>11.9</v>
      </c>
      <c r="Y26" s="19">
        <v>0.8</v>
      </c>
      <c r="Z26" s="19">
        <v>0</v>
      </c>
      <c r="AA26" s="19">
        <v>-3.4</v>
      </c>
      <c r="AB26" s="19">
        <v>5.7</v>
      </c>
      <c r="AC26" s="19">
        <v>16.7</v>
      </c>
      <c r="AD26" s="19"/>
      <c r="AE26" s="19"/>
      <c r="AF26" s="19"/>
      <c r="AG26" s="19"/>
      <c r="AH26" s="19">
        <v>2.2999999999999998</v>
      </c>
      <c r="AI26" s="19">
        <v>3.8</v>
      </c>
      <c r="AJ26" s="19"/>
      <c r="AK26" s="19"/>
      <c r="AL26" s="19"/>
      <c r="AM26" s="19">
        <v>-0.8</v>
      </c>
      <c r="AN26" s="19">
        <v>51.3</v>
      </c>
      <c r="AO26" s="19">
        <v>7.3</v>
      </c>
      <c r="AP26" s="19">
        <v>31.7</v>
      </c>
      <c r="AQ26" s="19">
        <v>16.600000000000001</v>
      </c>
      <c r="AR26" s="19">
        <v>-0.3</v>
      </c>
      <c r="AS26" s="19">
        <v>2.7</v>
      </c>
      <c r="AT26" s="19">
        <v>0.4</v>
      </c>
      <c r="AU26" s="19">
        <v>-23.4</v>
      </c>
      <c r="AV26" s="19">
        <v>-28.6</v>
      </c>
      <c r="AW26" s="19">
        <v>-45.2</v>
      </c>
      <c r="AX26" s="19">
        <v>8.9</v>
      </c>
      <c r="AY26" s="19">
        <v>-0.8</v>
      </c>
      <c r="AZ26" s="19">
        <v>0.1</v>
      </c>
      <c r="BA26" s="19">
        <v>-0.9</v>
      </c>
      <c r="BB26" s="19">
        <v>-0.4</v>
      </c>
      <c r="BC26" s="19">
        <v>1</v>
      </c>
      <c r="BD26" s="19">
        <v>0</v>
      </c>
      <c r="BE26" s="19">
        <v>-10.3</v>
      </c>
      <c r="BF26" s="19"/>
      <c r="BG26" s="19"/>
      <c r="BH26" s="19">
        <v>-0.4</v>
      </c>
      <c r="BI26" s="19"/>
      <c r="BJ26" s="19"/>
      <c r="BK26" s="19">
        <v>0</v>
      </c>
      <c r="BL26" s="19"/>
      <c r="BM26" s="19"/>
      <c r="BN26" s="19"/>
      <c r="BO26" s="19">
        <v>12.2</v>
      </c>
      <c r="BP26" s="19">
        <v>-44.3</v>
      </c>
      <c r="BQ26" s="19">
        <v>-45.4</v>
      </c>
      <c r="BR26" s="19">
        <v>0</v>
      </c>
      <c r="BS26" s="19">
        <v>37.700000000000003</v>
      </c>
      <c r="BT26" s="19"/>
      <c r="BU26" s="19"/>
      <c r="BV26" s="19"/>
      <c r="BW26" s="19"/>
      <c r="BX26" s="19"/>
      <c r="BY26" s="19"/>
      <c r="BZ26" s="19"/>
      <c r="CA26" s="19">
        <v>0</v>
      </c>
      <c r="CB26" s="19">
        <v>-0.4</v>
      </c>
      <c r="CC26" s="19">
        <v>36.9</v>
      </c>
      <c r="CD26" s="19">
        <v>21.3</v>
      </c>
      <c r="CE26" s="19">
        <v>12.7</v>
      </c>
      <c r="CF26" s="19">
        <v>4.9000000000000004</v>
      </c>
      <c r="CG26" s="19">
        <v>5.8</v>
      </c>
      <c r="CH26" s="19"/>
      <c r="CI26" s="19"/>
      <c r="CJ26" s="19"/>
      <c r="CK26" s="19">
        <v>12.3</v>
      </c>
      <c r="CL26" s="19">
        <v>13.8</v>
      </c>
      <c r="CM26" s="19">
        <v>-7.7</v>
      </c>
      <c r="CN26" s="19"/>
      <c r="CO26" s="19"/>
      <c r="CP26" s="19"/>
      <c r="CQ26" s="19"/>
      <c r="CR26" s="19"/>
      <c r="CS26" s="19"/>
      <c r="CT26" s="19"/>
      <c r="CU26" s="19"/>
      <c r="CV26" s="19">
        <v>-2</v>
      </c>
      <c r="CW26" s="19">
        <v>6.1</v>
      </c>
      <c r="CX26" s="19"/>
      <c r="CY26" s="19"/>
      <c r="CZ26" s="19">
        <v>1.2</v>
      </c>
      <c r="DA26" s="19">
        <v>0</v>
      </c>
      <c r="DB26" s="19">
        <v>-0.7</v>
      </c>
      <c r="DC26" s="19"/>
      <c r="DD26" s="19">
        <v>-0.1</v>
      </c>
      <c r="DE26" s="19">
        <v>0.8</v>
      </c>
      <c r="DF26" s="19">
        <v>2.4</v>
      </c>
      <c r="DG26" s="19">
        <v>-1</v>
      </c>
      <c r="DH26" s="19">
        <v>1.3</v>
      </c>
      <c r="DI26" s="19">
        <v>0.6</v>
      </c>
      <c r="DJ26" s="19"/>
      <c r="DK26" s="19">
        <v>-0.3</v>
      </c>
      <c r="DL26" s="19">
        <v>0</v>
      </c>
      <c r="DM26" s="19">
        <v>-2.1</v>
      </c>
      <c r="DN26" s="19">
        <v>1.3</v>
      </c>
      <c r="DO26" s="19">
        <v>1.5</v>
      </c>
      <c r="DP26" s="19">
        <v>0.7</v>
      </c>
      <c r="DQ26" s="19">
        <v>0.7</v>
      </c>
      <c r="DR26" s="19">
        <v>0.5</v>
      </c>
      <c r="DS26" s="19">
        <v>0.3</v>
      </c>
      <c r="DT26" s="19">
        <v>0.1</v>
      </c>
      <c r="DU26" s="19">
        <v>0.6</v>
      </c>
      <c r="DV26" s="19">
        <v>0.7</v>
      </c>
      <c r="DW26" s="19"/>
      <c r="DX26" s="19">
        <v>-3.2</v>
      </c>
      <c r="DY26" s="19">
        <v>0.5</v>
      </c>
      <c r="DZ26" s="19">
        <v>0.4</v>
      </c>
      <c r="EA26" s="19">
        <v>1.3</v>
      </c>
      <c r="EB26" s="19">
        <v>1.3</v>
      </c>
      <c r="EC26" s="19">
        <v>0.8</v>
      </c>
      <c r="ED26" s="19">
        <v>4</v>
      </c>
      <c r="EE26" s="19">
        <v>1</v>
      </c>
      <c r="EF26" s="19">
        <v>-4.9000000000000004</v>
      </c>
      <c r="EG26" s="19">
        <v>-4.5</v>
      </c>
      <c r="EH26" s="19"/>
      <c r="EI26" s="19"/>
      <c r="EJ26" s="19">
        <v>1.9</v>
      </c>
      <c r="EK26" s="19">
        <v>-0.1</v>
      </c>
      <c r="EL26" s="19">
        <v>0</v>
      </c>
      <c r="EM26" s="19">
        <v>0.2</v>
      </c>
      <c r="EN26" s="19">
        <v>0.2</v>
      </c>
      <c r="EO26" s="19">
        <v>0.2</v>
      </c>
      <c r="EP26" s="19"/>
      <c r="EQ26" s="19">
        <v>3</v>
      </c>
      <c r="ER26" s="19">
        <v>0</v>
      </c>
      <c r="ES26" s="19">
        <v>-0.8</v>
      </c>
      <c r="ET26" s="19">
        <v>-0.2</v>
      </c>
      <c r="EU26" s="19">
        <v>10.4</v>
      </c>
      <c r="EV26" s="19">
        <v>1.3</v>
      </c>
      <c r="EW26" s="19">
        <v>-0.8</v>
      </c>
      <c r="EX26" s="19">
        <v>0</v>
      </c>
      <c r="EY26" s="19">
        <v>0.4</v>
      </c>
      <c r="EZ26" s="19">
        <v>1.6</v>
      </c>
      <c r="FA26" s="19">
        <v>2</v>
      </c>
      <c r="FB26" s="19">
        <v>4.8</v>
      </c>
      <c r="FC26" s="19">
        <v>1.5</v>
      </c>
      <c r="FD26" s="19">
        <v>5</v>
      </c>
      <c r="FE26" s="19"/>
      <c r="FF26" s="19">
        <v>2.7</v>
      </c>
      <c r="FG26" s="19"/>
      <c r="FH26" s="19"/>
      <c r="FI26" s="19">
        <v>213.5</v>
      </c>
      <c r="FJ26" s="15"/>
      <c r="FK26" s="19">
        <v>2.5306000000000002</v>
      </c>
      <c r="FL26" s="19">
        <v>0.247</v>
      </c>
      <c r="FM26" s="19"/>
      <c r="FN26" s="19">
        <v>1.6</v>
      </c>
      <c r="FO26" s="19">
        <v>1.79688</v>
      </c>
      <c r="FP26" s="19">
        <v>0.15994</v>
      </c>
      <c r="FQ26" s="19">
        <v>0.2</v>
      </c>
      <c r="FR26" s="19">
        <v>0.8</v>
      </c>
      <c r="FS26" s="19">
        <v>7.3344199999999997</v>
      </c>
    </row>
    <row r="27" spans="1:175" ht="24" customHeight="1" x14ac:dyDescent="0.3">
      <c r="A27" s="13" t="s">
        <v>55</v>
      </c>
      <c r="B27" s="13" t="s">
        <v>806</v>
      </c>
      <c r="C27" s="14">
        <v>0</v>
      </c>
      <c r="D27" s="14">
        <v>42.4</v>
      </c>
      <c r="E27" s="14">
        <v>20.100000000000001</v>
      </c>
      <c r="F27" s="14"/>
      <c r="G27" s="14"/>
      <c r="H27" s="14">
        <v>-8.6</v>
      </c>
      <c r="I27" s="14">
        <v>13.7</v>
      </c>
      <c r="J27" s="14"/>
      <c r="K27" s="14"/>
      <c r="L27" s="14">
        <v>11.7</v>
      </c>
      <c r="M27" s="14">
        <v>-6.9</v>
      </c>
      <c r="N27" s="14">
        <v>-7.1</v>
      </c>
      <c r="O27" s="14">
        <v>49.2</v>
      </c>
      <c r="P27" s="14"/>
      <c r="Q27" s="14"/>
      <c r="R27" s="14">
        <v>46.8</v>
      </c>
      <c r="S27" s="14">
        <v>0</v>
      </c>
      <c r="T27" s="14"/>
      <c r="U27" s="14"/>
      <c r="V27" s="14"/>
      <c r="W27" s="14"/>
      <c r="X27" s="14">
        <v>13.1</v>
      </c>
      <c r="Y27" s="14">
        <v>1.6</v>
      </c>
      <c r="Z27" s="14">
        <v>0</v>
      </c>
      <c r="AA27" s="14">
        <v>-3.3</v>
      </c>
      <c r="AB27" s="14">
        <v>6.3</v>
      </c>
      <c r="AC27" s="14">
        <v>23.3</v>
      </c>
      <c r="AD27" s="14"/>
      <c r="AE27" s="14"/>
      <c r="AF27" s="14"/>
      <c r="AG27" s="14"/>
      <c r="AH27" s="14">
        <v>4.7</v>
      </c>
      <c r="AI27" s="14">
        <v>-3</v>
      </c>
      <c r="AJ27" s="14"/>
      <c r="AK27" s="14"/>
      <c r="AL27" s="14"/>
      <c r="AM27" s="14">
        <v>-0.7</v>
      </c>
      <c r="AN27" s="14">
        <v>51.7</v>
      </c>
      <c r="AO27" s="14">
        <v>8.6</v>
      </c>
      <c r="AP27" s="14">
        <v>30.6</v>
      </c>
      <c r="AQ27" s="14">
        <v>14.1</v>
      </c>
      <c r="AR27" s="14">
        <v>0.2</v>
      </c>
      <c r="AS27" s="14">
        <v>2.7</v>
      </c>
      <c r="AT27" s="14">
        <v>0.1</v>
      </c>
      <c r="AU27" s="14">
        <v>-15</v>
      </c>
      <c r="AV27" s="14">
        <v>-21.6</v>
      </c>
      <c r="AW27" s="14">
        <v>-39.299999999999997</v>
      </c>
      <c r="AX27" s="14">
        <v>5</v>
      </c>
      <c r="AY27" s="14">
        <v>-0.9</v>
      </c>
      <c r="AZ27" s="14">
        <v>0.1</v>
      </c>
      <c r="BA27" s="14">
        <v>0.4</v>
      </c>
      <c r="BB27" s="14">
        <v>1</v>
      </c>
      <c r="BC27" s="14">
        <v>1</v>
      </c>
      <c r="BD27" s="14">
        <v>0</v>
      </c>
      <c r="BE27" s="14">
        <v>-4.5</v>
      </c>
      <c r="BF27" s="14"/>
      <c r="BG27" s="14"/>
      <c r="BH27" s="14">
        <v>-2.5</v>
      </c>
      <c r="BI27" s="14"/>
      <c r="BJ27" s="14"/>
      <c r="BK27" s="14">
        <v>0</v>
      </c>
      <c r="BL27" s="14"/>
      <c r="BM27" s="14"/>
      <c r="BN27" s="14"/>
      <c r="BO27" s="14">
        <v>0.5</v>
      </c>
      <c r="BP27" s="14">
        <v>-8.4</v>
      </c>
      <c r="BQ27" s="14">
        <v>-17.100000000000001</v>
      </c>
      <c r="BR27" s="14">
        <v>0</v>
      </c>
      <c r="BS27" s="14">
        <v>50.5</v>
      </c>
      <c r="BT27" s="14"/>
      <c r="BU27" s="14"/>
      <c r="BV27" s="14"/>
      <c r="BW27" s="14"/>
      <c r="BX27" s="14"/>
      <c r="BY27" s="14"/>
      <c r="BZ27" s="14"/>
      <c r="CA27" s="14">
        <v>0</v>
      </c>
      <c r="CB27" s="14">
        <v>-0.4</v>
      </c>
      <c r="CC27" s="14">
        <v>49.6</v>
      </c>
      <c r="CD27" s="14">
        <v>26.2</v>
      </c>
      <c r="CE27" s="14">
        <v>11.6</v>
      </c>
      <c r="CF27" s="14">
        <v>3.7</v>
      </c>
      <c r="CG27" s="14">
        <v>6.1</v>
      </c>
      <c r="CH27" s="14"/>
      <c r="CI27" s="14"/>
      <c r="CJ27" s="14"/>
      <c r="CK27" s="14">
        <v>9</v>
      </c>
      <c r="CL27" s="14">
        <v>10.199999999999999</v>
      </c>
      <c r="CM27" s="14">
        <v>-15.9</v>
      </c>
      <c r="CN27" s="14"/>
      <c r="CO27" s="14"/>
      <c r="CP27" s="14"/>
      <c r="CQ27" s="14"/>
      <c r="CR27" s="14"/>
      <c r="CS27" s="14"/>
      <c r="CT27" s="14"/>
      <c r="CU27" s="14"/>
      <c r="CV27" s="14">
        <v>-1.9</v>
      </c>
      <c r="CW27" s="14">
        <v>6.5</v>
      </c>
      <c r="CX27" s="14"/>
      <c r="CY27" s="14"/>
      <c r="CZ27" s="14">
        <v>1.2</v>
      </c>
      <c r="DA27" s="14">
        <v>-0.1</v>
      </c>
      <c r="DB27" s="14">
        <v>-0.7</v>
      </c>
      <c r="DC27" s="14"/>
      <c r="DD27" s="14">
        <v>-0.1</v>
      </c>
      <c r="DE27" s="14">
        <v>0.9</v>
      </c>
      <c r="DF27" s="14">
        <v>2.4</v>
      </c>
      <c r="DG27" s="14">
        <v>-0.8</v>
      </c>
      <c r="DH27" s="14">
        <v>1.3</v>
      </c>
      <c r="DI27" s="14">
        <v>0.5</v>
      </c>
      <c r="DJ27" s="14"/>
      <c r="DK27" s="14">
        <v>-0.2</v>
      </c>
      <c r="DL27" s="14">
        <v>0</v>
      </c>
      <c r="DM27" s="14">
        <v>-2</v>
      </c>
      <c r="DN27" s="14">
        <v>1.4</v>
      </c>
      <c r="DO27" s="14">
        <v>1.5</v>
      </c>
      <c r="DP27" s="14">
        <v>0.6</v>
      </c>
      <c r="DQ27" s="14">
        <v>0.7</v>
      </c>
      <c r="DR27" s="14">
        <v>0.5</v>
      </c>
      <c r="DS27" s="14">
        <v>0.3</v>
      </c>
      <c r="DT27" s="14">
        <v>0</v>
      </c>
      <c r="DU27" s="14">
        <v>0.6</v>
      </c>
      <c r="DV27" s="14">
        <v>0.6</v>
      </c>
      <c r="DW27" s="14"/>
      <c r="DX27" s="14">
        <v>-3.2</v>
      </c>
      <c r="DY27" s="14">
        <v>0.4</v>
      </c>
      <c r="DZ27" s="14">
        <v>0.3</v>
      </c>
      <c r="EA27" s="14">
        <v>-1.3</v>
      </c>
      <c r="EB27" s="14">
        <v>1.3</v>
      </c>
      <c r="EC27" s="14">
        <v>0.8</v>
      </c>
      <c r="ED27" s="14">
        <v>4</v>
      </c>
      <c r="EE27" s="14">
        <v>1.9</v>
      </c>
      <c r="EF27" s="14">
        <v>-7.6</v>
      </c>
      <c r="EG27" s="14">
        <v>-7.9</v>
      </c>
      <c r="EH27" s="14"/>
      <c r="EI27" s="14"/>
      <c r="EJ27" s="14">
        <v>1.9</v>
      </c>
      <c r="EK27" s="14">
        <v>-0.1</v>
      </c>
      <c r="EL27" s="14">
        <v>0</v>
      </c>
      <c r="EM27" s="14">
        <v>0.2</v>
      </c>
      <c r="EN27" s="14">
        <v>0.2</v>
      </c>
      <c r="EO27" s="14">
        <v>0.2</v>
      </c>
      <c r="EP27" s="14"/>
      <c r="EQ27" s="14">
        <v>0.9</v>
      </c>
      <c r="ER27" s="14">
        <v>0.8</v>
      </c>
      <c r="ES27" s="14">
        <v>-2.2999999999999998</v>
      </c>
      <c r="ET27" s="14">
        <v>-0.2</v>
      </c>
      <c r="EU27" s="14">
        <v>11.1</v>
      </c>
      <c r="EV27" s="14">
        <v>1.1000000000000001</v>
      </c>
      <c r="EW27" s="14">
        <v>-3.8</v>
      </c>
      <c r="EX27" s="14">
        <v>0.4</v>
      </c>
      <c r="EY27" s="14">
        <v>0.4</v>
      </c>
      <c r="EZ27" s="14">
        <v>1.6</v>
      </c>
      <c r="FA27" s="14">
        <v>2</v>
      </c>
      <c r="FB27" s="14">
        <v>7</v>
      </c>
      <c r="FC27" s="14">
        <v>3.6</v>
      </c>
      <c r="FD27" s="14">
        <v>3.1</v>
      </c>
      <c r="FE27" s="14"/>
      <c r="FF27" s="14">
        <v>2.7</v>
      </c>
      <c r="FG27" s="14"/>
      <c r="FH27" s="14"/>
      <c r="FI27" s="14">
        <v>393.3</v>
      </c>
      <c r="FJ27" s="15"/>
      <c r="FK27" s="14">
        <v>2.4230100000000001</v>
      </c>
      <c r="FL27" s="14">
        <v>0.219</v>
      </c>
      <c r="FM27" s="14"/>
      <c r="FN27" s="14">
        <v>1.8</v>
      </c>
      <c r="FO27" s="14">
        <v>1.79308</v>
      </c>
      <c r="FP27" s="14">
        <v>0.24826999999999999</v>
      </c>
      <c r="FQ27" s="14">
        <v>0.4</v>
      </c>
      <c r="FR27" s="14">
        <v>0.7</v>
      </c>
      <c r="FS27" s="14">
        <v>7.5833599999999999</v>
      </c>
    </row>
    <row r="28" spans="1:175" ht="24" customHeight="1" x14ac:dyDescent="0.3">
      <c r="A28" s="16" t="s">
        <v>55</v>
      </c>
      <c r="B28" s="16" t="s">
        <v>807</v>
      </c>
      <c r="C28" s="17">
        <v>0.4</v>
      </c>
      <c r="D28" s="17">
        <v>11.6</v>
      </c>
      <c r="E28" s="17">
        <v>14.7</v>
      </c>
      <c r="F28" s="17"/>
      <c r="G28" s="17"/>
      <c r="H28" s="17">
        <v>-10.3</v>
      </c>
      <c r="I28" s="17">
        <v>7.7</v>
      </c>
      <c r="J28" s="17"/>
      <c r="K28" s="17"/>
      <c r="L28" s="17">
        <v>6.2</v>
      </c>
      <c r="M28" s="17">
        <v>-5.7</v>
      </c>
      <c r="N28" s="17">
        <v>-4.0999999999999996</v>
      </c>
      <c r="O28" s="17">
        <v>43.9</v>
      </c>
      <c r="P28" s="17"/>
      <c r="Q28" s="17"/>
      <c r="R28" s="17">
        <v>16.399999999999999</v>
      </c>
      <c r="S28" s="17">
        <v>0.2</v>
      </c>
      <c r="T28" s="17"/>
      <c r="U28" s="17"/>
      <c r="V28" s="17"/>
      <c r="W28" s="17"/>
      <c r="X28" s="17">
        <v>2.6</v>
      </c>
      <c r="Y28" s="17">
        <v>1.4</v>
      </c>
      <c r="Z28" s="17">
        <v>0</v>
      </c>
      <c r="AA28" s="17">
        <v>-3.3</v>
      </c>
      <c r="AB28" s="17">
        <v>6.3</v>
      </c>
      <c r="AC28" s="17">
        <v>21.2</v>
      </c>
      <c r="AD28" s="17"/>
      <c r="AE28" s="17"/>
      <c r="AF28" s="17"/>
      <c r="AG28" s="17"/>
      <c r="AH28" s="17">
        <v>6.9</v>
      </c>
      <c r="AI28" s="17">
        <v>-6.5</v>
      </c>
      <c r="AJ28" s="17"/>
      <c r="AK28" s="17"/>
      <c r="AL28" s="17"/>
      <c r="AM28" s="17">
        <v>-1.1000000000000001</v>
      </c>
      <c r="AN28" s="17">
        <v>-9.4</v>
      </c>
      <c r="AO28" s="17">
        <v>6.3</v>
      </c>
      <c r="AP28" s="17">
        <v>29.5</v>
      </c>
      <c r="AQ28" s="17">
        <v>14.2</v>
      </c>
      <c r="AR28" s="17">
        <v>0.3</v>
      </c>
      <c r="AS28" s="17">
        <v>2.7</v>
      </c>
      <c r="AT28" s="17">
        <v>2</v>
      </c>
      <c r="AU28" s="17">
        <v>-21.2</v>
      </c>
      <c r="AV28" s="17">
        <v>-31.2</v>
      </c>
      <c r="AW28" s="17">
        <v>-49.5</v>
      </c>
      <c r="AX28" s="17">
        <v>1.6</v>
      </c>
      <c r="AY28" s="17">
        <v>-1.3</v>
      </c>
      <c r="AZ28" s="17">
        <v>0.1</v>
      </c>
      <c r="BA28" s="17">
        <v>-0.7</v>
      </c>
      <c r="BB28" s="17">
        <v>0.7</v>
      </c>
      <c r="BC28" s="17">
        <v>1</v>
      </c>
      <c r="BD28" s="17">
        <v>0</v>
      </c>
      <c r="BE28" s="17">
        <v>-0.6</v>
      </c>
      <c r="BF28" s="17"/>
      <c r="BG28" s="17"/>
      <c r="BH28" s="17">
        <v>-5.8</v>
      </c>
      <c r="BI28" s="17"/>
      <c r="BJ28" s="17"/>
      <c r="BK28" s="17">
        <v>-8.8000000000000007</v>
      </c>
      <c r="BL28" s="17"/>
      <c r="BM28" s="17"/>
      <c r="BN28" s="17"/>
      <c r="BO28" s="17">
        <v>-3.5</v>
      </c>
      <c r="BP28" s="17">
        <v>0</v>
      </c>
      <c r="BQ28" s="17">
        <v>0</v>
      </c>
      <c r="BR28" s="17">
        <v>0</v>
      </c>
      <c r="BS28" s="17">
        <v>34.799999999999997</v>
      </c>
      <c r="BT28" s="17"/>
      <c r="BU28" s="17"/>
      <c r="BV28" s="17"/>
      <c r="BW28" s="17"/>
      <c r="BX28" s="17"/>
      <c r="BY28" s="17"/>
      <c r="BZ28" s="17"/>
      <c r="CA28" s="17">
        <v>2.2000000000000002</v>
      </c>
      <c r="CB28" s="17">
        <v>-0.5</v>
      </c>
      <c r="CC28" s="17">
        <v>49.8</v>
      </c>
      <c r="CD28" s="17">
        <v>26</v>
      </c>
      <c r="CE28" s="17">
        <v>10.9</v>
      </c>
      <c r="CF28" s="17">
        <v>3.7</v>
      </c>
      <c r="CG28" s="17">
        <v>6</v>
      </c>
      <c r="CH28" s="17"/>
      <c r="CI28" s="17"/>
      <c r="CJ28" s="17"/>
      <c r="CK28" s="17">
        <v>4.4000000000000004</v>
      </c>
      <c r="CL28" s="17">
        <v>5.7</v>
      </c>
      <c r="CM28" s="17">
        <v>-23.6</v>
      </c>
      <c r="CN28" s="17"/>
      <c r="CO28" s="17"/>
      <c r="CP28" s="17"/>
      <c r="CQ28" s="17"/>
      <c r="CR28" s="17"/>
      <c r="CS28" s="17"/>
      <c r="CT28" s="17"/>
      <c r="CU28" s="17"/>
      <c r="CV28" s="17">
        <v>-1.7</v>
      </c>
      <c r="CW28" s="17">
        <v>7</v>
      </c>
      <c r="CX28" s="17"/>
      <c r="CY28" s="17"/>
      <c r="CZ28" s="17">
        <v>1.2</v>
      </c>
      <c r="DA28" s="17">
        <v>-0.1</v>
      </c>
      <c r="DB28" s="17">
        <v>-0.7</v>
      </c>
      <c r="DC28" s="17"/>
      <c r="DD28" s="17">
        <v>0</v>
      </c>
      <c r="DE28" s="17">
        <v>0.7</v>
      </c>
      <c r="DF28" s="17">
        <v>2.4</v>
      </c>
      <c r="DG28" s="17">
        <v>-1</v>
      </c>
      <c r="DH28" s="17">
        <v>1.4</v>
      </c>
      <c r="DI28" s="17">
        <v>0.6</v>
      </c>
      <c r="DJ28" s="17"/>
      <c r="DK28" s="17">
        <v>-0.3</v>
      </c>
      <c r="DL28" s="17">
        <v>-0.1</v>
      </c>
      <c r="DM28" s="17">
        <v>-2.4</v>
      </c>
      <c r="DN28" s="17">
        <v>0.4</v>
      </c>
      <c r="DO28" s="17">
        <v>1.5</v>
      </c>
      <c r="DP28" s="17">
        <v>0.6</v>
      </c>
      <c r="DQ28" s="17">
        <v>0.7</v>
      </c>
      <c r="DR28" s="17">
        <v>0.5</v>
      </c>
      <c r="DS28" s="17">
        <v>0.3</v>
      </c>
      <c r="DT28" s="17">
        <v>-0.1</v>
      </c>
      <c r="DU28" s="17">
        <v>0.6</v>
      </c>
      <c r="DV28" s="17">
        <v>0.7</v>
      </c>
      <c r="DW28" s="17"/>
      <c r="DX28" s="17">
        <v>-3.2</v>
      </c>
      <c r="DY28" s="17">
        <v>0.4</v>
      </c>
      <c r="DZ28" s="17">
        <v>0.2</v>
      </c>
      <c r="EA28" s="17">
        <v>1.4</v>
      </c>
      <c r="EB28" s="17">
        <v>1.1000000000000001</v>
      </c>
      <c r="EC28" s="17">
        <v>0.8</v>
      </c>
      <c r="ED28" s="17">
        <v>4</v>
      </c>
      <c r="EE28" s="17">
        <v>1.5</v>
      </c>
      <c r="EF28" s="17">
        <v>-10.1</v>
      </c>
      <c r="EG28" s="17">
        <v>0</v>
      </c>
      <c r="EH28" s="17"/>
      <c r="EI28" s="17"/>
      <c r="EJ28" s="17">
        <v>1.2</v>
      </c>
      <c r="EK28" s="17">
        <v>-0.1</v>
      </c>
      <c r="EL28" s="17">
        <v>0</v>
      </c>
      <c r="EM28" s="17">
        <v>0.2</v>
      </c>
      <c r="EN28" s="17">
        <v>0.2</v>
      </c>
      <c r="EO28" s="17">
        <v>0.2</v>
      </c>
      <c r="EP28" s="17"/>
      <c r="EQ28" s="17">
        <v>1</v>
      </c>
      <c r="ER28" s="17">
        <v>0.3</v>
      </c>
      <c r="ES28" s="17">
        <v>-2.1</v>
      </c>
      <c r="ET28" s="17">
        <v>-0.2</v>
      </c>
      <c r="EU28" s="17">
        <v>8.3000000000000007</v>
      </c>
      <c r="EV28" s="17">
        <v>1.9</v>
      </c>
      <c r="EW28" s="17">
        <v>-3.6</v>
      </c>
      <c r="EX28" s="17">
        <v>0.7</v>
      </c>
      <c r="EY28" s="17">
        <v>0.4</v>
      </c>
      <c r="EZ28" s="17">
        <v>1.3</v>
      </c>
      <c r="FA28" s="17">
        <v>1.5</v>
      </c>
      <c r="FB28" s="17">
        <v>4</v>
      </c>
      <c r="FC28" s="17">
        <v>0.8</v>
      </c>
      <c r="FD28" s="17">
        <v>3.2</v>
      </c>
      <c r="FE28" s="17"/>
      <c r="FF28" s="17">
        <v>2.5</v>
      </c>
      <c r="FG28" s="17"/>
      <c r="FH28" s="17"/>
      <c r="FI28" s="17">
        <v>184.3</v>
      </c>
      <c r="FJ28" s="15"/>
      <c r="FK28" s="17">
        <v>1.73211</v>
      </c>
      <c r="FL28" s="17">
        <v>-0.13700000000000001</v>
      </c>
      <c r="FM28" s="17"/>
      <c r="FN28" s="17">
        <v>1.7</v>
      </c>
      <c r="FO28" s="17">
        <v>1.7873699999999999</v>
      </c>
      <c r="FP28" s="17">
        <v>0.28670000000000001</v>
      </c>
      <c r="FQ28" s="17">
        <v>0.6</v>
      </c>
      <c r="FR28" s="17">
        <v>0.7</v>
      </c>
      <c r="FS28" s="17">
        <v>6.6691799999999999</v>
      </c>
    </row>
    <row r="29" spans="1:175" ht="24" customHeight="1" x14ac:dyDescent="0.3">
      <c r="A29" s="16" t="s">
        <v>55</v>
      </c>
      <c r="B29" s="16" t="s">
        <v>808</v>
      </c>
      <c r="C29" s="17">
        <v>4.2</v>
      </c>
      <c r="D29" s="17">
        <v>28.7</v>
      </c>
      <c r="E29" s="17">
        <v>17.7</v>
      </c>
      <c r="F29" s="17"/>
      <c r="G29" s="17"/>
      <c r="H29" s="17">
        <v>-6.7</v>
      </c>
      <c r="I29" s="17">
        <v>20.100000000000001</v>
      </c>
      <c r="J29" s="17"/>
      <c r="K29" s="17"/>
      <c r="L29" s="17">
        <v>24.7</v>
      </c>
      <c r="M29" s="17">
        <v>8.9</v>
      </c>
      <c r="N29" s="17">
        <v>10.199999999999999</v>
      </c>
      <c r="O29" s="17">
        <v>68.8</v>
      </c>
      <c r="P29" s="17"/>
      <c r="Q29" s="17"/>
      <c r="R29" s="17">
        <v>45.2</v>
      </c>
      <c r="S29" s="17">
        <v>0</v>
      </c>
      <c r="T29" s="17"/>
      <c r="U29" s="17"/>
      <c r="V29" s="17"/>
      <c r="W29" s="17"/>
      <c r="X29" s="17">
        <v>5.0999999999999996</v>
      </c>
      <c r="Y29" s="17">
        <v>1.2</v>
      </c>
      <c r="Z29" s="17">
        <v>0</v>
      </c>
      <c r="AA29" s="17">
        <v>-3.3</v>
      </c>
      <c r="AB29" s="17">
        <v>6.3</v>
      </c>
      <c r="AC29" s="17">
        <v>22.9</v>
      </c>
      <c r="AD29" s="17"/>
      <c r="AE29" s="17"/>
      <c r="AF29" s="17"/>
      <c r="AG29" s="17"/>
      <c r="AH29" s="17">
        <v>6.7</v>
      </c>
      <c r="AI29" s="17">
        <v>2.4</v>
      </c>
      <c r="AJ29" s="17"/>
      <c r="AK29" s="17"/>
      <c r="AL29" s="17"/>
      <c r="AM29" s="17">
        <v>-0.8</v>
      </c>
      <c r="AN29" s="17">
        <v>-18.5</v>
      </c>
      <c r="AO29" s="17">
        <v>6.1</v>
      </c>
      <c r="AP29" s="17">
        <v>30.3</v>
      </c>
      <c r="AQ29" s="17">
        <v>13.9</v>
      </c>
      <c r="AR29" s="17">
        <v>0.2</v>
      </c>
      <c r="AS29" s="17">
        <v>2.7</v>
      </c>
      <c r="AT29" s="17">
        <v>1.2</v>
      </c>
      <c r="AU29" s="17">
        <v>-15.5</v>
      </c>
      <c r="AV29" s="17">
        <v>-20.9</v>
      </c>
      <c r="AW29" s="17">
        <v>-39</v>
      </c>
      <c r="AX29" s="17">
        <v>0.3</v>
      </c>
      <c r="AY29" s="17">
        <v>-1.2</v>
      </c>
      <c r="AZ29" s="17">
        <v>0.2</v>
      </c>
      <c r="BA29" s="17">
        <v>-2.5</v>
      </c>
      <c r="BB29" s="17">
        <v>1</v>
      </c>
      <c r="BC29" s="17">
        <v>1</v>
      </c>
      <c r="BD29" s="17">
        <v>0</v>
      </c>
      <c r="BE29" s="17">
        <v>-5.0999999999999996</v>
      </c>
      <c r="BF29" s="17"/>
      <c r="BG29" s="17"/>
      <c r="BH29" s="17">
        <v>-2.5</v>
      </c>
      <c r="BI29" s="17"/>
      <c r="BJ29" s="17"/>
      <c r="BK29" s="17">
        <v>-0.9</v>
      </c>
      <c r="BL29" s="17"/>
      <c r="BM29" s="17"/>
      <c r="BN29" s="17"/>
      <c r="BO29" s="17">
        <v>1.4</v>
      </c>
      <c r="BP29" s="17">
        <v>0</v>
      </c>
      <c r="BQ29" s="17">
        <v>0</v>
      </c>
      <c r="BR29" s="17">
        <v>0</v>
      </c>
      <c r="BS29" s="17">
        <v>41.2</v>
      </c>
      <c r="BT29" s="17"/>
      <c r="BU29" s="17"/>
      <c r="BV29" s="17"/>
      <c r="BW29" s="17"/>
      <c r="BX29" s="17"/>
      <c r="BY29" s="17"/>
      <c r="BZ29" s="17"/>
      <c r="CA29" s="17">
        <v>2.2000000000000002</v>
      </c>
      <c r="CB29" s="17">
        <v>-0.5</v>
      </c>
      <c r="CC29" s="17">
        <v>49.6</v>
      </c>
      <c r="CD29" s="17">
        <v>25.9</v>
      </c>
      <c r="CE29" s="17">
        <v>11.5</v>
      </c>
      <c r="CF29" s="17">
        <v>3.8</v>
      </c>
      <c r="CG29" s="17">
        <v>6.2</v>
      </c>
      <c r="CH29" s="17"/>
      <c r="CI29" s="17"/>
      <c r="CJ29" s="17"/>
      <c r="CK29" s="17">
        <v>13.3</v>
      </c>
      <c r="CL29" s="17">
        <v>14.5</v>
      </c>
      <c r="CM29" s="17">
        <v>-10.5</v>
      </c>
      <c r="CN29" s="17"/>
      <c r="CO29" s="17"/>
      <c r="CP29" s="17"/>
      <c r="CQ29" s="17"/>
      <c r="CR29" s="17"/>
      <c r="CS29" s="17"/>
      <c r="CT29" s="17"/>
      <c r="CU29" s="17"/>
      <c r="CV29" s="17">
        <v>-1.6</v>
      </c>
      <c r="CW29" s="17">
        <v>7.6</v>
      </c>
      <c r="CX29" s="17"/>
      <c r="CY29" s="17"/>
      <c r="CZ29" s="17">
        <v>1.2</v>
      </c>
      <c r="DA29" s="17">
        <v>0</v>
      </c>
      <c r="DB29" s="17">
        <v>-0.7</v>
      </c>
      <c r="DC29" s="17"/>
      <c r="DD29" s="17">
        <v>0</v>
      </c>
      <c r="DE29" s="17">
        <v>0.8</v>
      </c>
      <c r="DF29" s="17">
        <v>1.5</v>
      </c>
      <c r="DG29" s="17">
        <v>-0.8</v>
      </c>
      <c r="DH29" s="17">
        <v>1.4</v>
      </c>
      <c r="DI29" s="17">
        <v>0.6</v>
      </c>
      <c r="DJ29" s="17"/>
      <c r="DK29" s="17">
        <v>-0.7</v>
      </c>
      <c r="DL29" s="17">
        <v>-1.2</v>
      </c>
      <c r="DM29" s="17">
        <v>-1.4</v>
      </c>
      <c r="DN29" s="17">
        <v>3.2</v>
      </c>
      <c r="DO29" s="17">
        <v>1.5</v>
      </c>
      <c r="DP29" s="17">
        <v>0.6</v>
      </c>
      <c r="DQ29" s="17">
        <v>0.7</v>
      </c>
      <c r="DR29" s="17">
        <v>0.5</v>
      </c>
      <c r="DS29" s="17">
        <v>0.2</v>
      </c>
      <c r="DT29" s="17">
        <v>0.2</v>
      </c>
      <c r="DU29" s="17">
        <v>0.6</v>
      </c>
      <c r="DV29" s="17">
        <v>0.7</v>
      </c>
      <c r="DW29" s="17"/>
      <c r="DX29" s="17">
        <v>-3.2</v>
      </c>
      <c r="DY29" s="17">
        <v>0.3</v>
      </c>
      <c r="DZ29" s="17">
        <v>0.5</v>
      </c>
      <c r="EA29" s="17">
        <v>1.6</v>
      </c>
      <c r="EB29" s="17">
        <v>1.1000000000000001</v>
      </c>
      <c r="EC29" s="17">
        <v>0.8</v>
      </c>
      <c r="ED29" s="17">
        <v>4</v>
      </c>
      <c r="EE29" s="17">
        <v>1.8</v>
      </c>
      <c r="EF29" s="17">
        <v>-4.5</v>
      </c>
      <c r="EG29" s="17">
        <v>-3.8</v>
      </c>
      <c r="EH29" s="17"/>
      <c r="EI29" s="17"/>
      <c r="EJ29" s="17">
        <v>0</v>
      </c>
      <c r="EK29" s="17">
        <v>-0.1</v>
      </c>
      <c r="EL29" s="17">
        <v>0</v>
      </c>
      <c r="EM29" s="17">
        <v>0.2</v>
      </c>
      <c r="EN29" s="17">
        <v>0.2</v>
      </c>
      <c r="EO29" s="17">
        <v>0.2</v>
      </c>
      <c r="EP29" s="17"/>
      <c r="EQ29" s="17">
        <v>1.7</v>
      </c>
      <c r="ER29" s="17">
        <v>1.5</v>
      </c>
      <c r="ES29" s="17">
        <v>0.5</v>
      </c>
      <c r="ET29" s="17">
        <v>-0.2</v>
      </c>
      <c r="EU29" s="17">
        <v>12.1</v>
      </c>
      <c r="EV29" s="17">
        <v>3.4</v>
      </c>
      <c r="EW29" s="17">
        <v>-2.6</v>
      </c>
      <c r="EX29" s="17">
        <v>0</v>
      </c>
      <c r="EY29" s="17">
        <v>0.4</v>
      </c>
      <c r="EZ29" s="17">
        <v>1.4</v>
      </c>
      <c r="FA29" s="17">
        <v>1</v>
      </c>
      <c r="FB29" s="17">
        <v>4.7</v>
      </c>
      <c r="FC29" s="17">
        <v>1.6</v>
      </c>
      <c r="FD29" s="17">
        <v>3.4</v>
      </c>
      <c r="FE29" s="17"/>
      <c r="FF29" s="17">
        <v>2.7</v>
      </c>
      <c r="FG29" s="17"/>
      <c r="FH29" s="17"/>
      <c r="FI29" s="17">
        <v>417.3</v>
      </c>
      <c r="FJ29" s="15"/>
      <c r="FK29" s="17">
        <v>1.8982000000000001</v>
      </c>
      <c r="FL29" s="17">
        <v>-0.27800000000000002</v>
      </c>
      <c r="FM29" s="17"/>
      <c r="FN29" s="17">
        <v>1.8</v>
      </c>
      <c r="FO29" s="17">
        <v>1.7583800000000001</v>
      </c>
      <c r="FP29" s="17">
        <v>0.28062999999999999</v>
      </c>
      <c r="FQ29" s="17">
        <v>1.6</v>
      </c>
      <c r="FR29" s="17">
        <v>0</v>
      </c>
      <c r="FS29" s="17">
        <v>7.0592100000000002</v>
      </c>
    </row>
    <row r="30" spans="1:175" ht="24" customHeight="1" x14ac:dyDescent="0.3">
      <c r="A30" s="16" t="s">
        <v>55</v>
      </c>
      <c r="B30" s="16" t="s">
        <v>809</v>
      </c>
      <c r="C30" s="17">
        <v>3.1</v>
      </c>
      <c r="D30" s="17">
        <v>19.899999999999999</v>
      </c>
      <c r="E30" s="17">
        <v>16.600000000000001</v>
      </c>
      <c r="F30" s="17"/>
      <c r="G30" s="17"/>
      <c r="H30" s="17">
        <v>-8</v>
      </c>
      <c r="I30" s="17">
        <v>9.1</v>
      </c>
      <c r="J30" s="17"/>
      <c r="K30" s="17"/>
      <c r="L30" s="17">
        <v>23.6</v>
      </c>
      <c r="M30" s="17">
        <v>7.1</v>
      </c>
      <c r="N30" s="17">
        <v>7.7</v>
      </c>
      <c r="O30" s="17">
        <v>67</v>
      </c>
      <c r="P30" s="17"/>
      <c r="Q30" s="17"/>
      <c r="R30" s="17">
        <v>32.299999999999997</v>
      </c>
      <c r="S30" s="17">
        <v>0</v>
      </c>
      <c r="T30" s="17"/>
      <c r="U30" s="17"/>
      <c r="V30" s="17"/>
      <c r="W30" s="17"/>
      <c r="X30" s="17">
        <v>3.3</v>
      </c>
      <c r="Y30" s="17">
        <v>0.2</v>
      </c>
      <c r="Z30" s="17">
        <v>0</v>
      </c>
      <c r="AA30" s="17">
        <v>-3.3</v>
      </c>
      <c r="AB30" s="17">
        <v>6</v>
      </c>
      <c r="AC30" s="17">
        <v>22.7</v>
      </c>
      <c r="AD30" s="17"/>
      <c r="AE30" s="17"/>
      <c r="AF30" s="17"/>
      <c r="AG30" s="17"/>
      <c r="AH30" s="17">
        <v>8.4</v>
      </c>
      <c r="AI30" s="17">
        <v>2.5</v>
      </c>
      <c r="AJ30" s="17"/>
      <c r="AK30" s="17"/>
      <c r="AL30" s="17"/>
      <c r="AM30" s="17">
        <v>-0.7</v>
      </c>
      <c r="AN30" s="17">
        <v>-17.2</v>
      </c>
      <c r="AO30" s="17">
        <v>6.7</v>
      </c>
      <c r="AP30" s="17">
        <v>30.5</v>
      </c>
      <c r="AQ30" s="17">
        <v>13.7</v>
      </c>
      <c r="AR30" s="17">
        <v>-1</v>
      </c>
      <c r="AS30" s="17">
        <v>2.7</v>
      </c>
      <c r="AT30" s="17">
        <v>1.2</v>
      </c>
      <c r="AU30" s="17">
        <v>-18.2</v>
      </c>
      <c r="AV30" s="17">
        <v>-24.4</v>
      </c>
      <c r="AW30" s="17">
        <v>-42.5</v>
      </c>
      <c r="AX30" s="17">
        <v>1.4</v>
      </c>
      <c r="AY30" s="17">
        <v>-1</v>
      </c>
      <c r="AZ30" s="17">
        <v>0.2</v>
      </c>
      <c r="BA30" s="17">
        <v>-1.6</v>
      </c>
      <c r="BB30" s="17">
        <v>0.4</v>
      </c>
      <c r="BC30" s="17">
        <v>1</v>
      </c>
      <c r="BD30" s="17">
        <v>0</v>
      </c>
      <c r="BE30" s="17">
        <v>-4.4000000000000004</v>
      </c>
      <c r="BF30" s="17"/>
      <c r="BG30" s="17"/>
      <c r="BH30" s="17">
        <v>-4</v>
      </c>
      <c r="BI30" s="17"/>
      <c r="BJ30" s="17"/>
      <c r="BK30" s="17">
        <v>-3.6</v>
      </c>
      <c r="BL30" s="17"/>
      <c r="BM30" s="17"/>
      <c r="BN30" s="17"/>
      <c r="BO30" s="17">
        <v>0.3</v>
      </c>
      <c r="BP30" s="17">
        <v>0</v>
      </c>
      <c r="BQ30" s="17">
        <v>0</v>
      </c>
      <c r="BR30" s="17">
        <v>0</v>
      </c>
      <c r="BS30" s="17">
        <v>41.2</v>
      </c>
      <c r="BT30" s="17"/>
      <c r="BU30" s="17"/>
      <c r="BV30" s="17"/>
      <c r="BW30" s="17"/>
      <c r="BX30" s="17"/>
      <c r="BY30" s="17"/>
      <c r="BZ30" s="17"/>
      <c r="CA30" s="17">
        <v>2.2000000000000002</v>
      </c>
      <c r="CB30" s="17">
        <v>-0.5</v>
      </c>
      <c r="CC30" s="17">
        <v>104.4</v>
      </c>
      <c r="CD30" s="17">
        <v>56.1</v>
      </c>
      <c r="CE30" s="17">
        <v>10.9</v>
      </c>
      <c r="CF30" s="17">
        <v>3.6</v>
      </c>
      <c r="CG30" s="17">
        <v>6</v>
      </c>
      <c r="CH30" s="17"/>
      <c r="CI30" s="17"/>
      <c r="CJ30" s="17"/>
      <c r="CK30" s="17">
        <v>9.4</v>
      </c>
      <c r="CL30" s="17">
        <v>10.7</v>
      </c>
      <c r="CM30" s="17">
        <v>-16.2</v>
      </c>
      <c r="CN30" s="17"/>
      <c r="CO30" s="17"/>
      <c r="CP30" s="17"/>
      <c r="CQ30" s="17"/>
      <c r="CR30" s="17"/>
      <c r="CS30" s="17"/>
      <c r="CT30" s="17"/>
      <c r="CU30" s="17"/>
      <c r="CV30" s="17">
        <v>-1.7</v>
      </c>
      <c r="CW30" s="17">
        <v>7.5</v>
      </c>
      <c r="CX30" s="17"/>
      <c r="CY30" s="17"/>
      <c r="CZ30" s="17">
        <v>1.2</v>
      </c>
      <c r="DA30" s="17">
        <v>0</v>
      </c>
      <c r="DB30" s="17">
        <v>-0.7</v>
      </c>
      <c r="DC30" s="17"/>
      <c r="DD30" s="17">
        <v>0</v>
      </c>
      <c r="DE30" s="17">
        <v>0.8</v>
      </c>
      <c r="DF30" s="17">
        <v>1.5</v>
      </c>
      <c r="DG30" s="17">
        <v>0.4</v>
      </c>
      <c r="DH30" s="17">
        <v>1.5</v>
      </c>
      <c r="DI30" s="17">
        <v>0.5</v>
      </c>
      <c r="DJ30" s="17"/>
      <c r="DK30" s="17">
        <v>-0.7</v>
      </c>
      <c r="DL30" s="17">
        <v>-1.3</v>
      </c>
      <c r="DM30" s="17">
        <v>-1.4</v>
      </c>
      <c r="DN30" s="17">
        <v>2.5</v>
      </c>
      <c r="DO30" s="17">
        <v>1.5</v>
      </c>
      <c r="DP30" s="17">
        <v>0.6</v>
      </c>
      <c r="DQ30" s="17">
        <v>0.7</v>
      </c>
      <c r="DR30" s="17">
        <v>0.5</v>
      </c>
      <c r="DS30" s="17">
        <v>-0.2</v>
      </c>
      <c r="DT30" s="17">
        <v>0.2</v>
      </c>
      <c r="DU30" s="17">
        <v>0.6</v>
      </c>
      <c r="DV30" s="17">
        <v>0.7</v>
      </c>
      <c r="DW30" s="17"/>
      <c r="DX30" s="17">
        <v>-3.2</v>
      </c>
      <c r="DY30" s="17">
        <v>0.3</v>
      </c>
      <c r="DZ30" s="17">
        <v>1</v>
      </c>
      <c r="EA30" s="17">
        <v>1.9</v>
      </c>
      <c r="EB30" s="17">
        <v>1.3</v>
      </c>
      <c r="EC30" s="17">
        <v>0.8</v>
      </c>
      <c r="ED30" s="17">
        <v>4</v>
      </c>
      <c r="EE30" s="17">
        <v>1.7</v>
      </c>
      <c r="EF30" s="17">
        <v>-6.6</v>
      </c>
      <c r="EG30" s="17">
        <v>-3.8</v>
      </c>
      <c r="EH30" s="17"/>
      <c r="EI30" s="17"/>
      <c r="EJ30" s="17">
        <v>0</v>
      </c>
      <c r="EK30" s="17">
        <v>-0.1</v>
      </c>
      <c r="EL30" s="17">
        <v>0</v>
      </c>
      <c r="EM30" s="17">
        <v>0.2</v>
      </c>
      <c r="EN30" s="17">
        <v>0.2</v>
      </c>
      <c r="EO30" s="17">
        <v>0.2</v>
      </c>
      <c r="EP30" s="17"/>
      <c r="EQ30" s="17">
        <v>34.799999999999997</v>
      </c>
      <c r="ER30" s="17">
        <v>0.6</v>
      </c>
      <c r="ES30" s="17">
        <v>2</v>
      </c>
      <c r="ET30" s="17">
        <v>-0.2</v>
      </c>
      <c r="EU30" s="17">
        <v>12.9</v>
      </c>
      <c r="EV30" s="17">
        <v>2.4</v>
      </c>
      <c r="EW30" s="17">
        <v>0.3</v>
      </c>
      <c r="EX30" s="17">
        <v>0.3</v>
      </c>
      <c r="EY30" s="17">
        <v>1</v>
      </c>
      <c r="EZ30" s="17">
        <v>1.6</v>
      </c>
      <c r="FA30" s="17">
        <v>1.1000000000000001</v>
      </c>
      <c r="FB30" s="17">
        <v>7</v>
      </c>
      <c r="FC30" s="17">
        <v>3.7</v>
      </c>
      <c r="FD30" s="17">
        <v>3.7</v>
      </c>
      <c r="FE30" s="17"/>
      <c r="FF30" s="17">
        <v>3.2</v>
      </c>
      <c r="FG30" s="17"/>
      <c r="FH30" s="17"/>
      <c r="FI30" s="17">
        <v>472.5</v>
      </c>
      <c r="FJ30" s="15"/>
      <c r="FK30" s="17">
        <v>2.1135000000000002</v>
      </c>
      <c r="FL30" s="17">
        <v>-0.24399999999999999</v>
      </c>
      <c r="FM30" s="17"/>
      <c r="FN30" s="17">
        <v>1.8</v>
      </c>
      <c r="FO30" s="17">
        <v>1.7484</v>
      </c>
      <c r="FP30" s="17">
        <v>0.23662</v>
      </c>
      <c r="FQ30" s="17">
        <v>0.8</v>
      </c>
      <c r="FR30" s="17">
        <v>1.4</v>
      </c>
      <c r="FS30" s="17">
        <v>7.8545199999999999</v>
      </c>
    </row>
    <row r="31" spans="1:175" ht="24" customHeight="1" x14ac:dyDescent="0.3">
      <c r="A31" s="16" t="s">
        <v>55</v>
      </c>
      <c r="B31" s="16" t="s">
        <v>810</v>
      </c>
      <c r="C31" s="17">
        <v>3</v>
      </c>
      <c r="D31" s="17">
        <v>18.399999999999999</v>
      </c>
      <c r="E31" s="17">
        <v>15.5</v>
      </c>
      <c r="F31" s="17"/>
      <c r="G31" s="17"/>
      <c r="H31" s="17">
        <v>-2.7</v>
      </c>
      <c r="I31" s="17">
        <v>25.8</v>
      </c>
      <c r="J31" s="17"/>
      <c r="K31" s="17"/>
      <c r="L31" s="17">
        <v>25.1</v>
      </c>
      <c r="M31" s="17">
        <v>11.1</v>
      </c>
      <c r="N31" s="17">
        <v>12.6</v>
      </c>
      <c r="O31" s="17">
        <v>65.5</v>
      </c>
      <c r="P31" s="17"/>
      <c r="Q31" s="17"/>
      <c r="R31" s="17">
        <v>21.8</v>
      </c>
      <c r="S31" s="17">
        <v>0.2</v>
      </c>
      <c r="T31" s="17"/>
      <c r="U31" s="17"/>
      <c r="V31" s="17"/>
      <c r="W31" s="17"/>
      <c r="X31" s="17">
        <v>0.9</v>
      </c>
      <c r="Y31" s="17">
        <v>0.2</v>
      </c>
      <c r="Z31" s="17">
        <v>0</v>
      </c>
      <c r="AA31" s="17">
        <v>-3.3</v>
      </c>
      <c r="AB31" s="17">
        <v>6.1</v>
      </c>
      <c r="AC31" s="17">
        <v>25.3</v>
      </c>
      <c r="AD31" s="17"/>
      <c r="AE31" s="17"/>
      <c r="AF31" s="17"/>
      <c r="AG31" s="17"/>
      <c r="AH31" s="17">
        <v>9</v>
      </c>
      <c r="AI31" s="17">
        <v>4.8</v>
      </c>
      <c r="AJ31" s="17"/>
      <c r="AK31" s="17"/>
      <c r="AL31" s="17"/>
      <c r="AM31" s="17">
        <v>-0.6</v>
      </c>
      <c r="AN31" s="17">
        <v>-18</v>
      </c>
      <c r="AO31" s="17">
        <v>7</v>
      </c>
      <c r="AP31" s="17">
        <v>31</v>
      </c>
      <c r="AQ31" s="17">
        <v>14.2</v>
      </c>
      <c r="AR31" s="17">
        <v>-1.5</v>
      </c>
      <c r="AS31" s="17">
        <v>2.7</v>
      </c>
      <c r="AT31" s="17">
        <v>2.1</v>
      </c>
      <c r="AU31" s="17">
        <v>-18.2</v>
      </c>
      <c r="AV31" s="17">
        <v>-26.3</v>
      </c>
      <c r="AW31" s="17">
        <v>-44.6</v>
      </c>
      <c r="AX31" s="17">
        <v>-0.6</v>
      </c>
      <c r="AY31" s="17">
        <v>-1.1000000000000001</v>
      </c>
      <c r="AZ31" s="17">
        <v>0.1</v>
      </c>
      <c r="BA31" s="17">
        <v>0.2</v>
      </c>
      <c r="BB31" s="17">
        <v>2.4</v>
      </c>
      <c r="BC31" s="17">
        <v>0.9</v>
      </c>
      <c r="BD31" s="17">
        <v>0</v>
      </c>
      <c r="BE31" s="17">
        <v>-1.4</v>
      </c>
      <c r="BF31" s="17"/>
      <c r="BG31" s="17"/>
      <c r="BH31" s="17">
        <v>-5.8</v>
      </c>
      <c r="BI31" s="17"/>
      <c r="BJ31" s="17"/>
      <c r="BK31" s="17">
        <v>-0.3</v>
      </c>
      <c r="BL31" s="17"/>
      <c r="BM31" s="17"/>
      <c r="BN31" s="17"/>
      <c r="BO31" s="17">
        <v>0.6</v>
      </c>
      <c r="BP31" s="17">
        <v>0</v>
      </c>
      <c r="BQ31" s="17">
        <v>0</v>
      </c>
      <c r="BR31" s="17">
        <v>0</v>
      </c>
      <c r="BS31" s="17">
        <v>40</v>
      </c>
      <c r="BT31" s="17"/>
      <c r="BU31" s="17"/>
      <c r="BV31" s="17"/>
      <c r="BW31" s="17"/>
      <c r="BX31" s="17"/>
      <c r="BY31" s="17"/>
      <c r="BZ31" s="17"/>
      <c r="CA31" s="17">
        <v>2.5</v>
      </c>
      <c r="CB31" s="17">
        <v>-0.5</v>
      </c>
      <c r="CC31" s="17">
        <v>103.2</v>
      </c>
      <c r="CD31" s="17">
        <v>56.7</v>
      </c>
      <c r="CE31" s="17">
        <v>11.5</v>
      </c>
      <c r="CF31" s="17">
        <v>9.5</v>
      </c>
      <c r="CG31" s="17">
        <v>6</v>
      </c>
      <c r="CH31" s="17"/>
      <c r="CI31" s="17"/>
      <c r="CJ31" s="17"/>
      <c r="CK31" s="17">
        <v>43.6</v>
      </c>
      <c r="CL31" s="17">
        <v>45.2</v>
      </c>
      <c r="CM31" s="17">
        <v>-7.6</v>
      </c>
      <c r="CN31" s="17"/>
      <c r="CO31" s="17"/>
      <c r="CP31" s="17"/>
      <c r="CQ31" s="17"/>
      <c r="CR31" s="17"/>
      <c r="CS31" s="17"/>
      <c r="CT31" s="17"/>
      <c r="CU31" s="17"/>
      <c r="CV31" s="17">
        <v>-1.8</v>
      </c>
      <c r="CW31" s="17">
        <v>7.9</v>
      </c>
      <c r="CX31" s="17"/>
      <c r="CY31" s="17"/>
      <c r="CZ31" s="17">
        <v>1.2</v>
      </c>
      <c r="DA31" s="17">
        <v>0</v>
      </c>
      <c r="DB31" s="17">
        <v>-0.8</v>
      </c>
      <c r="DC31" s="17"/>
      <c r="DD31" s="17">
        <v>-0.1</v>
      </c>
      <c r="DE31" s="17">
        <v>0.9</v>
      </c>
      <c r="DF31" s="17">
        <v>1.4</v>
      </c>
      <c r="DG31" s="17">
        <v>-0.2</v>
      </c>
      <c r="DH31" s="17">
        <v>1.4</v>
      </c>
      <c r="DI31" s="17">
        <v>0.5</v>
      </c>
      <c r="DJ31" s="17"/>
      <c r="DK31" s="17">
        <v>-0.5</v>
      </c>
      <c r="DL31" s="17">
        <v>-0.9</v>
      </c>
      <c r="DM31" s="17">
        <v>-2</v>
      </c>
      <c r="DN31" s="17">
        <v>1.7</v>
      </c>
      <c r="DO31" s="17">
        <v>1.5</v>
      </c>
      <c r="DP31" s="17">
        <v>0.6</v>
      </c>
      <c r="DQ31" s="17">
        <v>0.7</v>
      </c>
      <c r="DR31" s="17">
        <v>0.5</v>
      </c>
      <c r="DS31" s="17">
        <v>-0.5</v>
      </c>
      <c r="DT31" s="17">
        <v>0</v>
      </c>
      <c r="DU31" s="17">
        <v>0.6</v>
      </c>
      <c r="DV31" s="17">
        <v>0.7</v>
      </c>
      <c r="DW31" s="17"/>
      <c r="DX31" s="17">
        <v>-3.2</v>
      </c>
      <c r="DY31" s="17">
        <v>0.3</v>
      </c>
      <c r="DZ31" s="17">
        <v>1</v>
      </c>
      <c r="EA31" s="17">
        <v>1.8</v>
      </c>
      <c r="EB31" s="17">
        <v>1.3</v>
      </c>
      <c r="EC31" s="17">
        <v>0.8</v>
      </c>
      <c r="ED31" s="17">
        <v>4</v>
      </c>
      <c r="EE31" s="17">
        <v>2</v>
      </c>
      <c r="EF31" s="17">
        <v>-4.2</v>
      </c>
      <c r="EG31" s="17">
        <v>-3.6</v>
      </c>
      <c r="EH31" s="17"/>
      <c r="EI31" s="17"/>
      <c r="EJ31" s="17">
        <v>0</v>
      </c>
      <c r="EK31" s="17">
        <v>-0.1</v>
      </c>
      <c r="EL31" s="17">
        <v>0</v>
      </c>
      <c r="EM31" s="17">
        <v>0.2</v>
      </c>
      <c r="EN31" s="17">
        <v>0.2</v>
      </c>
      <c r="EO31" s="17">
        <v>0.2</v>
      </c>
      <c r="EP31" s="17"/>
      <c r="EQ31" s="17">
        <v>35.299999999999997</v>
      </c>
      <c r="ER31" s="17">
        <v>1</v>
      </c>
      <c r="ES31" s="17">
        <v>0.3</v>
      </c>
      <c r="ET31" s="17">
        <v>-0.2</v>
      </c>
      <c r="EU31" s="17">
        <v>10.7</v>
      </c>
      <c r="EV31" s="17">
        <v>0.7</v>
      </c>
      <c r="EW31" s="17">
        <v>-1.4</v>
      </c>
      <c r="EX31" s="17">
        <v>0.2</v>
      </c>
      <c r="EY31" s="17">
        <v>1</v>
      </c>
      <c r="EZ31" s="17">
        <v>1.6</v>
      </c>
      <c r="FA31" s="17">
        <v>1.1000000000000001</v>
      </c>
      <c r="FB31" s="17">
        <v>8.1999999999999993</v>
      </c>
      <c r="FC31" s="17">
        <v>4.8</v>
      </c>
      <c r="FD31" s="17">
        <v>4</v>
      </c>
      <c r="FE31" s="17"/>
      <c r="FF31" s="17">
        <v>2.9</v>
      </c>
      <c r="FG31" s="17"/>
      <c r="FH31" s="17"/>
      <c r="FI31" s="17">
        <v>575.9</v>
      </c>
      <c r="FJ31" s="15"/>
      <c r="FK31" s="17">
        <v>1.96502</v>
      </c>
      <c r="FL31" s="17">
        <v>7.4999999999999997E-2</v>
      </c>
      <c r="FM31" s="17"/>
      <c r="FN31" s="17">
        <v>1.8</v>
      </c>
      <c r="FO31" s="17">
        <v>1.7547200000000001</v>
      </c>
      <c r="FP31" s="17">
        <v>0.21407000000000001</v>
      </c>
      <c r="FQ31" s="17">
        <v>1.1000000000000001</v>
      </c>
      <c r="FR31" s="17">
        <v>1.7</v>
      </c>
      <c r="FS31" s="17">
        <v>8.6088100000000001</v>
      </c>
    </row>
    <row r="32" spans="1:175" ht="24" customHeight="1" x14ac:dyDescent="0.3">
      <c r="A32" s="16" t="s">
        <v>55</v>
      </c>
      <c r="B32" s="16" t="s">
        <v>811</v>
      </c>
      <c r="C32" s="17">
        <v>2.2999999999999998</v>
      </c>
      <c r="D32" s="17">
        <v>3.1</v>
      </c>
      <c r="E32" s="17">
        <v>13.5</v>
      </c>
      <c r="F32" s="17"/>
      <c r="G32" s="17"/>
      <c r="H32" s="17">
        <v>-3.2</v>
      </c>
      <c r="I32" s="17">
        <v>27.1</v>
      </c>
      <c r="J32" s="17"/>
      <c r="K32" s="17"/>
      <c r="L32" s="17">
        <v>20.6</v>
      </c>
      <c r="M32" s="17">
        <v>6.6</v>
      </c>
      <c r="N32" s="17">
        <v>7.2</v>
      </c>
      <c r="O32" s="17">
        <v>64.400000000000006</v>
      </c>
      <c r="P32" s="17"/>
      <c r="Q32" s="17"/>
      <c r="R32" s="17">
        <v>15.4</v>
      </c>
      <c r="S32" s="17">
        <v>0.1</v>
      </c>
      <c r="T32" s="17"/>
      <c r="U32" s="17"/>
      <c r="V32" s="17"/>
      <c r="W32" s="17"/>
      <c r="X32" s="17">
        <v>-1.6</v>
      </c>
      <c r="Y32" s="17">
        <v>0.3</v>
      </c>
      <c r="Z32" s="17">
        <v>0</v>
      </c>
      <c r="AA32" s="17">
        <v>-3.3</v>
      </c>
      <c r="AB32" s="17">
        <v>5.9</v>
      </c>
      <c r="AC32" s="17">
        <v>26.1</v>
      </c>
      <c r="AD32" s="17"/>
      <c r="AE32" s="17"/>
      <c r="AF32" s="17"/>
      <c r="AG32" s="17"/>
      <c r="AH32" s="17">
        <v>8.3000000000000007</v>
      </c>
      <c r="AI32" s="17">
        <v>-1</v>
      </c>
      <c r="AJ32" s="17"/>
      <c r="AK32" s="17"/>
      <c r="AL32" s="17"/>
      <c r="AM32" s="17">
        <v>-0.7</v>
      </c>
      <c r="AN32" s="17">
        <v>-18.399999999999999</v>
      </c>
      <c r="AO32" s="17">
        <v>6.3</v>
      </c>
      <c r="AP32" s="17">
        <v>31.6</v>
      </c>
      <c r="AQ32" s="17">
        <v>13.9</v>
      </c>
      <c r="AR32" s="17">
        <v>-1.3</v>
      </c>
      <c r="AS32" s="17">
        <v>2.7</v>
      </c>
      <c r="AT32" s="17">
        <v>1.6</v>
      </c>
      <c r="AU32" s="17">
        <v>-21.5</v>
      </c>
      <c r="AV32" s="17">
        <v>-28.7</v>
      </c>
      <c r="AW32" s="17">
        <v>-46.6</v>
      </c>
      <c r="AX32" s="17">
        <v>2.1</v>
      </c>
      <c r="AY32" s="17">
        <v>-1.1000000000000001</v>
      </c>
      <c r="AZ32" s="17">
        <v>0.2</v>
      </c>
      <c r="BA32" s="17">
        <v>-0.3</v>
      </c>
      <c r="BB32" s="17">
        <v>0.2</v>
      </c>
      <c r="BC32" s="17">
        <v>1</v>
      </c>
      <c r="BD32" s="17">
        <v>0.2</v>
      </c>
      <c r="BE32" s="17">
        <v>-3.9</v>
      </c>
      <c r="BF32" s="17"/>
      <c r="BG32" s="17"/>
      <c r="BH32" s="17">
        <v>-6.1</v>
      </c>
      <c r="BI32" s="17"/>
      <c r="BJ32" s="17"/>
      <c r="BK32" s="17">
        <v>0.3</v>
      </c>
      <c r="BL32" s="17"/>
      <c r="BM32" s="17"/>
      <c r="BN32" s="17"/>
      <c r="BO32" s="17">
        <v>-0.2</v>
      </c>
      <c r="BP32" s="17">
        <v>0</v>
      </c>
      <c r="BQ32" s="17">
        <v>0</v>
      </c>
      <c r="BR32" s="17">
        <v>0</v>
      </c>
      <c r="BS32" s="17">
        <v>37.9</v>
      </c>
      <c r="BT32" s="17"/>
      <c r="BU32" s="17"/>
      <c r="BV32" s="17"/>
      <c r="BW32" s="17"/>
      <c r="BX32" s="17"/>
      <c r="BY32" s="17"/>
      <c r="BZ32" s="17"/>
      <c r="CA32" s="17">
        <v>3.5</v>
      </c>
      <c r="CB32" s="17">
        <v>-0.5</v>
      </c>
      <c r="CC32" s="17">
        <v>104.1</v>
      </c>
      <c r="CD32" s="17">
        <v>51.1</v>
      </c>
      <c r="CE32" s="17">
        <v>11.6</v>
      </c>
      <c r="CF32" s="17">
        <v>9.6</v>
      </c>
      <c r="CG32" s="17">
        <v>6</v>
      </c>
      <c r="CH32" s="17"/>
      <c r="CI32" s="17"/>
      <c r="CJ32" s="17"/>
      <c r="CK32" s="17">
        <v>41.8</v>
      </c>
      <c r="CL32" s="17">
        <v>43.4</v>
      </c>
      <c r="CM32" s="17">
        <v>-10.8</v>
      </c>
      <c r="CN32" s="17"/>
      <c r="CO32" s="17"/>
      <c r="CP32" s="17"/>
      <c r="CQ32" s="17"/>
      <c r="CR32" s="17"/>
      <c r="CS32" s="17"/>
      <c r="CT32" s="17"/>
      <c r="CU32" s="17"/>
      <c r="CV32" s="17">
        <v>-1.8</v>
      </c>
      <c r="CW32" s="17">
        <v>9.1999999999999993</v>
      </c>
      <c r="CX32" s="17"/>
      <c r="CY32" s="17"/>
      <c r="CZ32" s="17">
        <v>1.2</v>
      </c>
      <c r="DA32" s="17">
        <v>-0.1</v>
      </c>
      <c r="DB32" s="17">
        <v>-0.7</v>
      </c>
      <c r="DC32" s="17"/>
      <c r="DD32" s="17">
        <v>-0.1</v>
      </c>
      <c r="DE32" s="17">
        <v>0.9</v>
      </c>
      <c r="DF32" s="17">
        <v>1.4</v>
      </c>
      <c r="DG32" s="17">
        <v>0.4</v>
      </c>
      <c r="DH32" s="17">
        <v>1.4</v>
      </c>
      <c r="DI32" s="17">
        <v>0.5</v>
      </c>
      <c r="DJ32" s="17"/>
      <c r="DK32" s="17">
        <v>-0.6</v>
      </c>
      <c r="DL32" s="17">
        <v>-1</v>
      </c>
      <c r="DM32" s="17">
        <v>-2.2999999999999998</v>
      </c>
      <c r="DN32" s="17">
        <v>0.5</v>
      </c>
      <c r="DO32" s="17">
        <v>1.5</v>
      </c>
      <c r="DP32" s="17">
        <v>0.6</v>
      </c>
      <c r="DQ32" s="17">
        <v>0.7</v>
      </c>
      <c r="DR32" s="17">
        <v>0.5</v>
      </c>
      <c r="DS32" s="17">
        <v>-0.4</v>
      </c>
      <c r="DT32" s="17">
        <v>-0.1</v>
      </c>
      <c r="DU32" s="17">
        <v>0.4</v>
      </c>
      <c r="DV32" s="17">
        <v>0.7</v>
      </c>
      <c r="DW32" s="17"/>
      <c r="DX32" s="17">
        <v>-3.2</v>
      </c>
      <c r="DY32" s="17">
        <v>0.5</v>
      </c>
      <c r="DZ32" s="17">
        <v>1</v>
      </c>
      <c r="EA32" s="17">
        <v>1.8</v>
      </c>
      <c r="EB32" s="17">
        <v>1.1000000000000001</v>
      </c>
      <c r="EC32" s="17">
        <v>0.8</v>
      </c>
      <c r="ED32" s="17">
        <v>4</v>
      </c>
      <c r="EE32" s="17">
        <v>0.6</v>
      </c>
      <c r="EF32" s="17">
        <v>-6.7</v>
      </c>
      <c r="EG32" s="17">
        <v>-3.5</v>
      </c>
      <c r="EH32" s="17"/>
      <c r="EI32" s="17"/>
      <c r="EJ32" s="17">
        <v>0.2</v>
      </c>
      <c r="EK32" s="17">
        <v>-0.1</v>
      </c>
      <c r="EL32" s="17">
        <v>0</v>
      </c>
      <c r="EM32" s="17">
        <v>0.2</v>
      </c>
      <c r="EN32" s="17">
        <v>0.2</v>
      </c>
      <c r="EO32" s="17">
        <v>0.2</v>
      </c>
      <c r="EP32" s="17"/>
      <c r="EQ32" s="17">
        <v>35.6</v>
      </c>
      <c r="ER32" s="17">
        <v>1.1000000000000001</v>
      </c>
      <c r="ES32" s="17">
        <v>1.2</v>
      </c>
      <c r="ET32" s="17">
        <v>-0.2</v>
      </c>
      <c r="EU32" s="17">
        <v>9.9</v>
      </c>
      <c r="EV32" s="17">
        <v>0</v>
      </c>
      <c r="EW32" s="17">
        <v>-0.6</v>
      </c>
      <c r="EX32" s="17">
        <v>0.9</v>
      </c>
      <c r="EY32" s="17">
        <v>1</v>
      </c>
      <c r="EZ32" s="17">
        <v>1.4</v>
      </c>
      <c r="FA32" s="17">
        <v>1.1000000000000001</v>
      </c>
      <c r="FB32" s="17">
        <v>8.6999999999999993</v>
      </c>
      <c r="FC32" s="17">
        <v>5.2</v>
      </c>
      <c r="FD32" s="17">
        <v>1.7</v>
      </c>
      <c r="FE32" s="17"/>
      <c r="FF32" s="17">
        <v>3.1</v>
      </c>
      <c r="FG32" s="17"/>
      <c r="FH32" s="17"/>
      <c r="FI32" s="17">
        <v>500.8</v>
      </c>
      <c r="FJ32" s="15"/>
      <c r="FK32" s="17">
        <v>1.86405</v>
      </c>
      <c r="FL32" s="17">
        <v>0.1</v>
      </c>
      <c r="FM32" s="17"/>
      <c r="FN32" s="17">
        <v>1.8</v>
      </c>
      <c r="FO32" s="17">
        <v>1.76136</v>
      </c>
      <c r="FP32" s="17">
        <v>0.19234999999999999</v>
      </c>
      <c r="FQ32" s="17">
        <v>1.6</v>
      </c>
      <c r="FR32" s="17">
        <v>1.8</v>
      </c>
      <c r="FS32" s="17">
        <v>9.1177600000000005</v>
      </c>
    </row>
    <row r="33" spans="1:175" ht="24" customHeight="1" x14ac:dyDescent="0.3">
      <c r="A33" s="16" t="s">
        <v>55</v>
      </c>
      <c r="B33" s="16" t="s">
        <v>812</v>
      </c>
      <c r="C33" s="17">
        <v>0.6</v>
      </c>
      <c r="D33" s="17">
        <v>-6.9</v>
      </c>
      <c r="E33" s="17">
        <v>11.4</v>
      </c>
      <c r="F33" s="17"/>
      <c r="G33" s="17"/>
      <c r="H33" s="17">
        <v>-1</v>
      </c>
      <c r="I33" s="17">
        <v>19.399999999999999</v>
      </c>
      <c r="J33" s="17"/>
      <c r="K33" s="17"/>
      <c r="L33" s="17">
        <v>18.899999999999999</v>
      </c>
      <c r="M33" s="17">
        <v>10.3</v>
      </c>
      <c r="N33" s="17">
        <v>12.4</v>
      </c>
      <c r="O33" s="17">
        <v>61</v>
      </c>
      <c r="P33" s="17"/>
      <c r="Q33" s="17"/>
      <c r="R33" s="17">
        <v>-2.5</v>
      </c>
      <c r="S33" s="17">
        <v>0.3</v>
      </c>
      <c r="T33" s="17"/>
      <c r="U33" s="17"/>
      <c r="V33" s="17"/>
      <c r="W33" s="17"/>
      <c r="X33" s="17">
        <v>-2.6</v>
      </c>
      <c r="Y33" s="17">
        <v>0.1</v>
      </c>
      <c r="Z33" s="17">
        <v>0</v>
      </c>
      <c r="AA33" s="17">
        <v>-3.3</v>
      </c>
      <c r="AB33" s="17">
        <v>5.7</v>
      </c>
      <c r="AC33" s="17">
        <v>27.9</v>
      </c>
      <c r="AD33" s="17"/>
      <c r="AE33" s="17"/>
      <c r="AF33" s="17"/>
      <c r="AG33" s="17"/>
      <c r="AH33" s="17">
        <v>7.9</v>
      </c>
      <c r="AI33" s="17">
        <v>-2</v>
      </c>
      <c r="AJ33" s="17"/>
      <c r="AK33" s="17"/>
      <c r="AL33" s="17"/>
      <c r="AM33" s="17">
        <v>-0.6</v>
      </c>
      <c r="AN33" s="17">
        <v>-18.399999999999999</v>
      </c>
      <c r="AO33" s="17">
        <v>6.6</v>
      </c>
      <c r="AP33" s="17">
        <v>30.2</v>
      </c>
      <c r="AQ33" s="17">
        <v>13.6</v>
      </c>
      <c r="AR33" s="17">
        <v>-1.1000000000000001</v>
      </c>
      <c r="AS33" s="17">
        <v>2.7</v>
      </c>
      <c r="AT33" s="17">
        <v>1.6</v>
      </c>
      <c r="AU33" s="17">
        <v>-18.5</v>
      </c>
      <c r="AV33" s="17">
        <v>-28.7</v>
      </c>
      <c r="AW33" s="17">
        <v>-46.8</v>
      </c>
      <c r="AX33" s="17">
        <v>0.7</v>
      </c>
      <c r="AY33" s="17">
        <v>-1.1000000000000001</v>
      </c>
      <c r="AZ33" s="17">
        <v>0.2</v>
      </c>
      <c r="BA33" s="17">
        <v>0.5</v>
      </c>
      <c r="BB33" s="17">
        <v>0.7</v>
      </c>
      <c r="BC33" s="17">
        <v>0.9</v>
      </c>
      <c r="BD33" s="17">
        <v>0.2</v>
      </c>
      <c r="BE33" s="17">
        <v>-3.1</v>
      </c>
      <c r="BF33" s="17"/>
      <c r="BG33" s="17"/>
      <c r="BH33" s="17">
        <v>-6.1</v>
      </c>
      <c r="BI33" s="17"/>
      <c r="BJ33" s="17"/>
      <c r="BK33" s="17">
        <v>0.7</v>
      </c>
      <c r="BL33" s="17"/>
      <c r="BM33" s="17"/>
      <c r="BN33" s="17"/>
      <c r="BO33" s="17">
        <v>-0.7</v>
      </c>
      <c r="BP33" s="17">
        <v>0</v>
      </c>
      <c r="BQ33" s="17">
        <v>0</v>
      </c>
      <c r="BR33" s="17">
        <v>0</v>
      </c>
      <c r="BS33" s="17">
        <v>40</v>
      </c>
      <c r="BT33" s="17"/>
      <c r="BU33" s="17"/>
      <c r="BV33" s="17"/>
      <c r="BW33" s="17"/>
      <c r="BX33" s="17"/>
      <c r="BY33" s="17"/>
      <c r="BZ33" s="17"/>
      <c r="CA33" s="17">
        <v>3.2</v>
      </c>
      <c r="CB33" s="17">
        <v>-0.5</v>
      </c>
      <c r="CC33" s="17">
        <v>102.7</v>
      </c>
      <c r="CD33" s="17">
        <v>50.9</v>
      </c>
      <c r="CE33" s="17">
        <v>11.3</v>
      </c>
      <c r="CF33" s="17">
        <v>9.6</v>
      </c>
      <c r="CG33" s="17">
        <v>5.9</v>
      </c>
      <c r="CH33" s="17"/>
      <c r="CI33" s="17"/>
      <c r="CJ33" s="17"/>
      <c r="CK33" s="17">
        <v>43</v>
      </c>
      <c r="CL33" s="17">
        <v>44.5</v>
      </c>
      <c r="CM33" s="17">
        <v>-8.8000000000000007</v>
      </c>
      <c r="CN33" s="17"/>
      <c r="CO33" s="17"/>
      <c r="CP33" s="17"/>
      <c r="CQ33" s="17"/>
      <c r="CR33" s="17"/>
      <c r="CS33" s="17"/>
      <c r="CT33" s="17"/>
      <c r="CU33" s="17"/>
      <c r="CV33" s="17">
        <v>-1.9</v>
      </c>
      <c r="CW33" s="17">
        <v>7.5</v>
      </c>
      <c r="CX33" s="17"/>
      <c r="CY33" s="17"/>
      <c r="CZ33" s="17">
        <v>1.2</v>
      </c>
      <c r="DA33" s="17">
        <v>0</v>
      </c>
      <c r="DB33" s="17">
        <v>-0.7</v>
      </c>
      <c r="DC33" s="17"/>
      <c r="DD33" s="17">
        <v>0</v>
      </c>
      <c r="DE33" s="17">
        <v>0.9</v>
      </c>
      <c r="DF33" s="17">
        <v>1.3</v>
      </c>
      <c r="DG33" s="17">
        <v>0.8</v>
      </c>
      <c r="DH33" s="17">
        <v>1.4</v>
      </c>
      <c r="DI33" s="17">
        <v>0.6</v>
      </c>
      <c r="DJ33" s="17"/>
      <c r="DK33" s="17">
        <v>-0.6</v>
      </c>
      <c r="DL33" s="17">
        <v>-0.8</v>
      </c>
      <c r="DM33" s="17">
        <v>-2.5</v>
      </c>
      <c r="DN33" s="17">
        <v>-0.3</v>
      </c>
      <c r="DO33" s="17">
        <v>1.5</v>
      </c>
      <c r="DP33" s="17">
        <v>0.6</v>
      </c>
      <c r="DQ33" s="17">
        <v>0.7</v>
      </c>
      <c r="DR33" s="17">
        <v>0.5</v>
      </c>
      <c r="DS33" s="17">
        <v>-0.4</v>
      </c>
      <c r="DT33" s="17">
        <v>0</v>
      </c>
      <c r="DU33" s="17">
        <v>0.6</v>
      </c>
      <c r="DV33" s="17">
        <v>0.8</v>
      </c>
      <c r="DW33" s="17"/>
      <c r="DX33" s="17">
        <v>-3.2</v>
      </c>
      <c r="DY33" s="17">
        <v>0.3</v>
      </c>
      <c r="DZ33" s="17">
        <v>1</v>
      </c>
      <c r="EA33" s="17">
        <v>1.9</v>
      </c>
      <c r="EB33" s="17">
        <v>1.1000000000000001</v>
      </c>
      <c r="EC33" s="17">
        <v>0.8</v>
      </c>
      <c r="ED33" s="17">
        <v>4</v>
      </c>
      <c r="EE33" s="17">
        <v>2.6</v>
      </c>
      <c r="EF33" s="17">
        <v>-10.6</v>
      </c>
      <c r="EG33" s="17">
        <v>-7.4</v>
      </c>
      <c r="EH33" s="17"/>
      <c r="EI33" s="17"/>
      <c r="EJ33" s="17">
        <v>2.5</v>
      </c>
      <c r="EK33" s="17">
        <v>-0.1</v>
      </c>
      <c r="EL33" s="17">
        <v>0</v>
      </c>
      <c r="EM33" s="17">
        <v>0.2</v>
      </c>
      <c r="EN33" s="17">
        <v>0.2</v>
      </c>
      <c r="EO33" s="17">
        <v>0.2</v>
      </c>
      <c r="EP33" s="17"/>
      <c r="EQ33" s="17">
        <v>35.200000000000003</v>
      </c>
      <c r="ER33" s="17">
        <v>2.1</v>
      </c>
      <c r="ES33" s="17">
        <v>0.2</v>
      </c>
      <c r="ET33" s="17">
        <v>-0.2</v>
      </c>
      <c r="EU33" s="17">
        <v>9.1</v>
      </c>
      <c r="EV33" s="17">
        <v>1.3</v>
      </c>
      <c r="EW33" s="17">
        <v>-1.4</v>
      </c>
      <c r="EX33" s="17">
        <v>1.6</v>
      </c>
      <c r="EY33" s="17">
        <v>1</v>
      </c>
      <c r="EZ33" s="17">
        <v>1.4</v>
      </c>
      <c r="FA33" s="17">
        <v>1.2</v>
      </c>
      <c r="FB33" s="17">
        <v>9</v>
      </c>
      <c r="FC33" s="17">
        <v>5.6</v>
      </c>
      <c r="FD33" s="17">
        <v>3.1</v>
      </c>
      <c r="FE33" s="17"/>
      <c r="FF33" s="17">
        <v>2.7</v>
      </c>
      <c r="FG33" s="17"/>
      <c r="FH33" s="17"/>
      <c r="FI33" s="17">
        <v>469.5</v>
      </c>
      <c r="FJ33" s="15"/>
      <c r="FK33" s="17">
        <v>1.71286</v>
      </c>
      <c r="FL33" s="17">
        <v>-1.085</v>
      </c>
      <c r="FM33" s="17"/>
      <c r="FN33" s="17">
        <v>1.7</v>
      </c>
      <c r="FO33" s="17">
        <v>1.7537199999999999</v>
      </c>
      <c r="FP33" s="17">
        <v>2.8977400000000002</v>
      </c>
      <c r="FQ33" s="17">
        <v>1.7</v>
      </c>
      <c r="FR33" s="17">
        <v>1.3</v>
      </c>
      <c r="FS33" s="17">
        <v>9.9793199999999995</v>
      </c>
    </row>
    <row r="34" spans="1:175" ht="24" customHeight="1" x14ac:dyDescent="0.3">
      <c r="A34" s="18" t="s">
        <v>55</v>
      </c>
      <c r="B34" s="18" t="s">
        <v>813</v>
      </c>
      <c r="C34" s="19">
        <v>1.3</v>
      </c>
      <c r="D34" s="19">
        <v>-2.1</v>
      </c>
      <c r="E34" s="19">
        <v>10.8</v>
      </c>
      <c r="F34" s="19"/>
      <c r="G34" s="19"/>
      <c r="H34" s="19">
        <v>-1.5</v>
      </c>
      <c r="I34" s="19">
        <v>14.9</v>
      </c>
      <c r="J34" s="19"/>
      <c r="K34" s="19"/>
      <c r="L34" s="19">
        <v>24.8</v>
      </c>
      <c r="M34" s="19">
        <v>7.7</v>
      </c>
      <c r="N34" s="19">
        <v>9.3000000000000007</v>
      </c>
      <c r="O34" s="19">
        <v>68.2</v>
      </c>
      <c r="P34" s="19"/>
      <c r="Q34" s="19"/>
      <c r="R34" s="19">
        <v>3.6</v>
      </c>
      <c r="S34" s="19">
        <v>0</v>
      </c>
      <c r="T34" s="19"/>
      <c r="U34" s="19"/>
      <c r="V34" s="19"/>
      <c r="W34" s="19"/>
      <c r="X34" s="19">
        <v>-1</v>
      </c>
      <c r="Y34" s="19">
        <v>0.5</v>
      </c>
      <c r="Z34" s="19">
        <v>0</v>
      </c>
      <c r="AA34" s="19">
        <v>-3.3</v>
      </c>
      <c r="AB34" s="19">
        <v>6</v>
      </c>
      <c r="AC34" s="19">
        <v>27.6</v>
      </c>
      <c r="AD34" s="19"/>
      <c r="AE34" s="19"/>
      <c r="AF34" s="19"/>
      <c r="AG34" s="19"/>
      <c r="AH34" s="19">
        <v>7.1</v>
      </c>
      <c r="AI34" s="19">
        <v>8.6999999999999993</v>
      </c>
      <c r="AJ34" s="19"/>
      <c r="AK34" s="19"/>
      <c r="AL34" s="19"/>
      <c r="AM34" s="19">
        <v>-0.6</v>
      </c>
      <c r="AN34" s="19">
        <v>-18.399999999999999</v>
      </c>
      <c r="AO34" s="19">
        <v>6.7</v>
      </c>
      <c r="AP34" s="19">
        <v>33.299999999999997</v>
      </c>
      <c r="AQ34" s="19">
        <v>13.1</v>
      </c>
      <c r="AR34" s="19">
        <v>-1</v>
      </c>
      <c r="AS34" s="19">
        <v>2.7</v>
      </c>
      <c r="AT34" s="19">
        <v>0.5</v>
      </c>
      <c r="AU34" s="19">
        <v>-22.6</v>
      </c>
      <c r="AV34" s="19">
        <v>-29.4</v>
      </c>
      <c r="AW34" s="19">
        <v>-47.2</v>
      </c>
      <c r="AX34" s="19">
        <v>-1.9</v>
      </c>
      <c r="AY34" s="19">
        <v>-1.1000000000000001</v>
      </c>
      <c r="AZ34" s="19">
        <v>0.2</v>
      </c>
      <c r="BA34" s="19">
        <v>-3.5</v>
      </c>
      <c r="BB34" s="19">
        <v>-0.5</v>
      </c>
      <c r="BC34" s="19">
        <v>0.9</v>
      </c>
      <c r="BD34" s="19">
        <v>0.1</v>
      </c>
      <c r="BE34" s="19">
        <v>-9.3000000000000007</v>
      </c>
      <c r="BF34" s="19"/>
      <c r="BG34" s="19"/>
      <c r="BH34" s="19">
        <v>-6.8</v>
      </c>
      <c r="BI34" s="19"/>
      <c r="BJ34" s="19"/>
      <c r="BK34" s="19">
        <v>0</v>
      </c>
      <c r="BL34" s="19"/>
      <c r="BM34" s="19"/>
      <c r="BN34" s="19"/>
      <c r="BO34" s="19">
        <v>-0.4</v>
      </c>
      <c r="BP34" s="19">
        <v>0</v>
      </c>
      <c r="BQ34" s="19">
        <v>0</v>
      </c>
      <c r="BR34" s="19">
        <v>0</v>
      </c>
      <c r="BS34" s="19">
        <v>38.299999999999997</v>
      </c>
      <c r="BT34" s="19"/>
      <c r="BU34" s="19"/>
      <c r="BV34" s="19"/>
      <c r="BW34" s="19"/>
      <c r="BX34" s="19"/>
      <c r="BY34" s="19"/>
      <c r="BZ34" s="19"/>
      <c r="CA34" s="19">
        <v>2.8</v>
      </c>
      <c r="CB34" s="19">
        <v>-0.3</v>
      </c>
      <c r="CC34" s="19">
        <v>104.4</v>
      </c>
      <c r="CD34" s="19">
        <v>53.5</v>
      </c>
      <c r="CE34" s="19">
        <v>13</v>
      </c>
      <c r="CF34" s="19">
        <v>9.6</v>
      </c>
      <c r="CG34" s="19">
        <v>6</v>
      </c>
      <c r="CH34" s="19"/>
      <c r="CI34" s="19"/>
      <c r="CJ34" s="19"/>
      <c r="CK34" s="19">
        <v>42.2</v>
      </c>
      <c r="CL34" s="19">
        <v>43.7</v>
      </c>
      <c r="CM34" s="19">
        <v>-10.6</v>
      </c>
      <c r="CN34" s="19"/>
      <c r="CO34" s="19"/>
      <c r="CP34" s="19"/>
      <c r="CQ34" s="19"/>
      <c r="CR34" s="19"/>
      <c r="CS34" s="19"/>
      <c r="CT34" s="19"/>
      <c r="CU34" s="19"/>
      <c r="CV34" s="19">
        <v>-2</v>
      </c>
      <c r="CW34" s="19">
        <v>8.1999999999999993</v>
      </c>
      <c r="CX34" s="19"/>
      <c r="CY34" s="19"/>
      <c r="CZ34" s="19">
        <v>1.3</v>
      </c>
      <c r="DA34" s="19">
        <v>0</v>
      </c>
      <c r="DB34" s="19">
        <v>-0.7</v>
      </c>
      <c r="DC34" s="19"/>
      <c r="DD34" s="19">
        <v>0</v>
      </c>
      <c r="DE34" s="19">
        <v>0.9</v>
      </c>
      <c r="DF34" s="19">
        <v>1.4</v>
      </c>
      <c r="DG34" s="19">
        <v>0.8</v>
      </c>
      <c r="DH34" s="19">
        <v>1.4</v>
      </c>
      <c r="DI34" s="19">
        <v>0.6</v>
      </c>
      <c r="DJ34" s="19"/>
      <c r="DK34" s="19">
        <v>-0.5</v>
      </c>
      <c r="DL34" s="19">
        <v>-0.6</v>
      </c>
      <c r="DM34" s="19">
        <v>-2.2000000000000002</v>
      </c>
      <c r="DN34" s="19">
        <v>0.2</v>
      </c>
      <c r="DO34" s="19">
        <v>1.4</v>
      </c>
      <c r="DP34" s="19">
        <v>0.6</v>
      </c>
      <c r="DQ34" s="19">
        <v>0.7</v>
      </c>
      <c r="DR34" s="19">
        <v>0.5</v>
      </c>
      <c r="DS34" s="19">
        <v>-0.3</v>
      </c>
      <c r="DT34" s="19">
        <v>0.2</v>
      </c>
      <c r="DU34" s="19">
        <v>0.6</v>
      </c>
      <c r="DV34" s="19">
        <v>0.7</v>
      </c>
      <c r="DW34" s="19"/>
      <c r="DX34" s="19">
        <v>-3.2</v>
      </c>
      <c r="DY34" s="19">
        <v>0.3</v>
      </c>
      <c r="DZ34" s="19">
        <v>1</v>
      </c>
      <c r="EA34" s="19">
        <v>1.8</v>
      </c>
      <c r="EB34" s="19">
        <v>1.1000000000000001</v>
      </c>
      <c r="EC34" s="19">
        <v>0.8</v>
      </c>
      <c r="ED34" s="19">
        <v>4</v>
      </c>
      <c r="EE34" s="19">
        <v>0.3</v>
      </c>
      <c r="EF34" s="19">
        <v>-6.8</v>
      </c>
      <c r="EG34" s="19">
        <v>-6.4</v>
      </c>
      <c r="EH34" s="19"/>
      <c r="EI34" s="19"/>
      <c r="EJ34" s="19">
        <v>2.7</v>
      </c>
      <c r="EK34" s="19">
        <v>-0.1</v>
      </c>
      <c r="EL34" s="19">
        <v>0</v>
      </c>
      <c r="EM34" s="19">
        <v>0.2</v>
      </c>
      <c r="EN34" s="19">
        <v>0.2</v>
      </c>
      <c r="EO34" s="19">
        <v>0.2</v>
      </c>
      <c r="EP34" s="19"/>
      <c r="EQ34" s="19">
        <v>34.4</v>
      </c>
      <c r="ER34" s="19">
        <v>2.7</v>
      </c>
      <c r="ES34" s="19">
        <v>1.3</v>
      </c>
      <c r="ET34" s="19">
        <v>-0.2</v>
      </c>
      <c r="EU34" s="19">
        <v>10.5</v>
      </c>
      <c r="EV34" s="19">
        <v>0.6</v>
      </c>
      <c r="EW34" s="19">
        <v>-0.3</v>
      </c>
      <c r="EX34" s="19">
        <v>1.1000000000000001</v>
      </c>
      <c r="EY34" s="19">
        <v>1</v>
      </c>
      <c r="EZ34" s="19">
        <v>1.5</v>
      </c>
      <c r="FA34" s="19">
        <v>1.4</v>
      </c>
      <c r="FB34" s="19">
        <v>8.1</v>
      </c>
      <c r="FC34" s="19">
        <v>4.7</v>
      </c>
      <c r="FD34" s="19">
        <v>2.6</v>
      </c>
      <c r="FE34" s="19"/>
      <c r="FF34" s="19">
        <v>3.1</v>
      </c>
      <c r="FG34" s="19"/>
      <c r="FH34" s="19"/>
      <c r="FI34" s="19">
        <v>481.8</v>
      </c>
      <c r="FJ34" s="15"/>
      <c r="FK34" s="19">
        <v>1.73898</v>
      </c>
      <c r="FL34" s="19">
        <v>-1.2310000000000001</v>
      </c>
      <c r="FM34" s="19"/>
      <c r="FN34" s="19">
        <v>1.7</v>
      </c>
      <c r="FO34" s="19">
        <v>1.8481799999999999</v>
      </c>
      <c r="FP34" s="19">
        <v>4.0482899999999997</v>
      </c>
      <c r="FQ34" s="19">
        <v>1.4</v>
      </c>
      <c r="FR34" s="19">
        <v>1.9</v>
      </c>
      <c r="FS34" s="19">
        <v>11.404450000000001</v>
      </c>
    </row>
    <row r="35" spans="1:175" ht="24" customHeight="1" x14ac:dyDescent="0.3">
      <c r="A35" s="13" t="s">
        <v>55</v>
      </c>
      <c r="B35" s="13" t="s">
        <v>814</v>
      </c>
      <c r="C35" s="14">
        <v>1</v>
      </c>
      <c r="D35" s="14">
        <v>10.7</v>
      </c>
      <c r="E35" s="14">
        <v>13.7</v>
      </c>
      <c r="F35" s="14"/>
      <c r="G35" s="14"/>
      <c r="H35" s="14">
        <v>-3.5</v>
      </c>
      <c r="I35" s="14">
        <v>14.3</v>
      </c>
      <c r="J35" s="14"/>
      <c r="K35" s="14"/>
      <c r="L35" s="14">
        <v>26.4</v>
      </c>
      <c r="M35" s="14">
        <v>4.4000000000000004</v>
      </c>
      <c r="N35" s="14">
        <v>5.2</v>
      </c>
      <c r="O35" s="14">
        <v>70.599999999999994</v>
      </c>
      <c r="P35" s="14"/>
      <c r="Q35" s="14"/>
      <c r="R35" s="14">
        <v>11.1</v>
      </c>
      <c r="S35" s="14">
        <v>-0.1</v>
      </c>
      <c r="T35" s="14"/>
      <c r="U35" s="14"/>
      <c r="V35" s="14"/>
      <c r="W35" s="14"/>
      <c r="X35" s="14">
        <v>2</v>
      </c>
      <c r="Y35" s="14">
        <v>0.5</v>
      </c>
      <c r="Z35" s="14">
        <v>0</v>
      </c>
      <c r="AA35" s="14">
        <v>-3.3</v>
      </c>
      <c r="AB35" s="14">
        <v>6</v>
      </c>
      <c r="AC35" s="14">
        <v>26.6</v>
      </c>
      <c r="AD35" s="14"/>
      <c r="AE35" s="14"/>
      <c r="AF35" s="14"/>
      <c r="AG35" s="14"/>
      <c r="AH35" s="14">
        <v>6.9</v>
      </c>
      <c r="AI35" s="14">
        <v>8</v>
      </c>
      <c r="AJ35" s="14"/>
      <c r="AK35" s="14"/>
      <c r="AL35" s="14"/>
      <c r="AM35" s="14">
        <v>-0.8</v>
      </c>
      <c r="AN35" s="14">
        <v>-19.2</v>
      </c>
      <c r="AO35" s="14">
        <v>6.1</v>
      </c>
      <c r="AP35" s="14">
        <v>26.1</v>
      </c>
      <c r="AQ35" s="14">
        <v>7.6</v>
      </c>
      <c r="AR35" s="14">
        <v>-1.6</v>
      </c>
      <c r="AS35" s="14">
        <v>2.7</v>
      </c>
      <c r="AT35" s="14">
        <v>0.1</v>
      </c>
      <c r="AU35" s="14">
        <v>-23.2</v>
      </c>
      <c r="AV35" s="14">
        <v>-28.5</v>
      </c>
      <c r="AW35" s="14">
        <v>-46.2</v>
      </c>
      <c r="AX35" s="14">
        <v>0.9</v>
      </c>
      <c r="AY35" s="14">
        <v>-0.9</v>
      </c>
      <c r="AZ35" s="14">
        <v>0.1</v>
      </c>
      <c r="BA35" s="14">
        <v>-4.4000000000000004</v>
      </c>
      <c r="BB35" s="14">
        <v>-1.9</v>
      </c>
      <c r="BC35" s="14">
        <v>0.9</v>
      </c>
      <c r="BD35" s="14">
        <v>0.2</v>
      </c>
      <c r="BE35" s="14">
        <v>-12.1</v>
      </c>
      <c r="BF35" s="14"/>
      <c r="BG35" s="14"/>
      <c r="BH35" s="14">
        <v>-5.8</v>
      </c>
      <c r="BI35" s="14"/>
      <c r="BJ35" s="14"/>
      <c r="BK35" s="14">
        <v>-1.3</v>
      </c>
      <c r="BL35" s="14"/>
      <c r="BM35" s="14"/>
      <c r="BN35" s="14"/>
      <c r="BO35" s="14">
        <v>0.6</v>
      </c>
      <c r="BP35" s="14">
        <v>0</v>
      </c>
      <c r="BQ35" s="14">
        <v>0</v>
      </c>
      <c r="BR35" s="14">
        <v>0</v>
      </c>
      <c r="BS35" s="14">
        <v>30.8</v>
      </c>
      <c r="BT35" s="14"/>
      <c r="BU35" s="14"/>
      <c r="BV35" s="14"/>
      <c r="BW35" s="14"/>
      <c r="BX35" s="14"/>
      <c r="BY35" s="14"/>
      <c r="BZ35" s="14"/>
      <c r="CA35" s="14">
        <v>2.2000000000000002</v>
      </c>
      <c r="CB35" s="14">
        <v>-0.4</v>
      </c>
      <c r="CC35" s="14">
        <v>40.799999999999997</v>
      </c>
      <c r="CD35" s="14">
        <v>53</v>
      </c>
      <c r="CE35" s="14">
        <v>13</v>
      </c>
      <c r="CF35" s="14">
        <v>9.6</v>
      </c>
      <c r="CG35" s="14">
        <v>6</v>
      </c>
      <c r="CH35" s="14"/>
      <c r="CI35" s="14"/>
      <c r="CJ35" s="14"/>
      <c r="CK35" s="14">
        <v>44.4</v>
      </c>
      <c r="CL35" s="14">
        <v>45.9</v>
      </c>
      <c r="CM35" s="14">
        <v>-6.9</v>
      </c>
      <c r="CN35" s="14"/>
      <c r="CO35" s="14"/>
      <c r="CP35" s="14"/>
      <c r="CQ35" s="14"/>
      <c r="CR35" s="14"/>
      <c r="CS35" s="14"/>
      <c r="CT35" s="14"/>
      <c r="CU35" s="14"/>
      <c r="CV35" s="14">
        <v>-1.9</v>
      </c>
      <c r="CW35" s="14">
        <v>7.1</v>
      </c>
      <c r="CX35" s="14"/>
      <c r="CY35" s="14"/>
      <c r="CZ35" s="14">
        <v>1.3</v>
      </c>
      <c r="DA35" s="14">
        <v>0</v>
      </c>
      <c r="DB35" s="14">
        <v>-0.8</v>
      </c>
      <c r="DC35" s="14"/>
      <c r="DD35" s="14">
        <v>-0.1</v>
      </c>
      <c r="DE35" s="14">
        <v>0.9</v>
      </c>
      <c r="DF35" s="14">
        <v>1.4</v>
      </c>
      <c r="DG35" s="14">
        <v>-0.6</v>
      </c>
      <c r="DH35" s="14">
        <v>1.3</v>
      </c>
      <c r="DI35" s="14">
        <v>0.5</v>
      </c>
      <c r="DJ35" s="14"/>
      <c r="DK35" s="14">
        <v>-0.3</v>
      </c>
      <c r="DL35" s="14">
        <v>-0.2</v>
      </c>
      <c r="DM35" s="14">
        <v>-2.2000000000000002</v>
      </c>
      <c r="DN35" s="14">
        <v>1.1000000000000001</v>
      </c>
      <c r="DO35" s="14">
        <v>1.4</v>
      </c>
      <c r="DP35" s="14">
        <v>0.6</v>
      </c>
      <c r="DQ35" s="14">
        <v>0.7</v>
      </c>
      <c r="DR35" s="14">
        <v>0.5</v>
      </c>
      <c r="DS35" s="14">
        <v>-0.5</v>
      </c>
      <c r="DT35" s="14">
        <v>0</v>
      </c>
      <c r="DU35" s="14">
        <v>0.6</v>
      </c>
      <c r="DV35" s="14">
        <v>0.6</v>
      </c>
      <c r="DW35" s="14"/>
      <c r="DX35" s="14">
        <v>-3.2</v>
      </c>
      <c r="DY35" s="14">
        <v>0.4</v>
      </c>
      <c r="DZ35" s="14">
        <v>1</v>
      </c>
      <c r="EA35" s="14">
        <v>1.9</v>
      </c>
      <c r="EB35" s="14">
        <v>1</v>
      </c>
      <c r="EC35" s="14">
        <v>0.8</v>
      </c>
      <c r="ED35" s="14">
        <v>4</v>
      </c>
      <c r="EE35" s="14">
        <v>0.4</v>
      </c>
      <c r="EF35" s="14">
        <v>-7.2</v>
      </c>
      <c r="EG35" s="14">
        <v>-8.1</v>
      </c>
      <c r="EH35" s="14"/>
      <c r="EI35" s="14"/>
      <c r="EJ35" s="14">
        <v>2.7</v>
      </c>
      <c r="EK35" s="14">
        <v>-0.1</v>
      </c>
      <c r="EL35" s="14">
        <v>0</v>
      </c>
      <c r="EM35" s="14">
        <v>0.2</v>
      </c>
      <c r="EN35" s="14">
        <v>0.2</v>
      </c>
      <c r="EO35" s="14">
        <v>0.2</v>
      </c>
      <c r="EP35" s="14"/>
      <c r="EQ35" s="14">
        <v>36.6</v>
      </c>
      <c r="ER35" s="14">
        <v>2.7</v>
      </c>
      <c r="ES35" s="14">
        <v>2</v>
      </c>
      <c r="ET35" s="14">
        <v>-0.2</v>
      </c>
      <c r="EU35" s="14">
        <v>10.3</v>
      </c>
      <c r="EV35" s="14">
        <v>0.7</v>
      </c>
      <c r="EW35" s="14">
        <v>0.5</v>
      </c>
      <c r="EX35" s="14">
        <v>2.4</v>
      </c>
      <c r="EY35" s="14">
        <v>1</v>
      </c>
      <c r="EZ35" s="14">
        <v>1.3</v>
      </c>
      <c r="FA35" s="14">
        <v>1.1000000000000001</v>
      </c>
      <c r="FB35" s="14">
        <v>7.9</v>
      </c>
      <c r="FC35" s="14">
        <v>4.5999999999999996</v>
      </c>
      <c r="FD35" s="14">
        <v>2.2999999999999998</v>
      </c>
      <c r="FE35" s="14"/>
      <c r="FF35" s="14">
        <v>2.6</v>
      </c>
      <c r="FG35" s="14"/>
      <c r="FH35" s="14"/>
      <c r="FI35" s="14">
        <v>419.7</v>
      </c>
      <c r="FJ35" s="15"/>
      <c r="FK35" s="14">
        <v>1.78084</v>
      </c>
      <c r="FL35" s="14">
        <v>-1.514</v>
      </c>
      <c r="FM35" s="14"/>
      <c r="FN35" s="14">
        <v>1.7</v>
      </c>
      <c r="FO35" s="14">
        <v>2.2507299999999999</v>
      </c>
      <c r="FP35" s="14">
        <v>4.7678700000000003</v>
      </c>
      <c r="FQ35" s="14">
        <v>1.5</v>
      </c>
      <c r="FR35" s="14">
        <v>2</v>
      </c>
      <c r="FS35" s="14">
        <v>12.485440000000001</v>
      </c>
    </row>
    <row r="36" spans="1:175" ht="24" customHeight="1" x14ac:dyDescent="0.3">
      <c r="A36" s="16" t="s">
        <v>55</v>
      </c>
      <c r="B36" s="16" t="s">
        <v>815</v>
      </c>
      <c r="C36" s="17">
        <v>-0.2</v>
      </c>
      <c r="D36" s="17">
        <v>18.100000000000001</v>
      </c>
      <c r="E36" s="17">
        <v>15.6</v>
      </c>
      <c r="F36" s="17"/>
      <c r="G36" s="17"/>
      <c r="H36" s="17">
        <v>-8.5</v>
      </c>
      <c r="I36" s="17">
        <v>17.100000000000001</v>
      </c>
      <c r="J36" s="17"/>
      <c r="K36" s="17"/>
      <c r="L36" s="17">
        <v>21.1</v>
      </c>
      <c r="M36" s="17">
        <v>3.8</v>
      </c>
      <c r="N36" s="17">
        <v>5</v>
      </c>
      <c r="O36" s="17">
        <v>60</v>
      </c>
      <c r="P36" s="17"/>
      <c r="Q36" s="17"/>
      <c r="R36" s="17">
        <v>14.9</v>
      </c>
      <c r="S36" s="17">
        <v>0.2</v>
      </c>
      <c r="T36" s="17"/>
      <c r="U36" s="17"/>
      <c r="V36" s="17"/>
      <c r="W36" s="17"/>
      <c r="X36" s="17">
        <v>-0.1</v>
      </c>
      <c r="Y36" s="17">
        <v>0.6</v>
      </c>
      <c r="Z36" s="17">
        <v>0</v>
      </c>
      <c r="AA36" s="17">
        <v>-3.3</v>
      </c>
      <c r="AB36" s="17">
        <v>6.2</v>
      </c>
      <c r="AC36" s="17">
        <v>27.2</v>
      </c>
      <c r="AD36" s="17"/>
      <c r="AE36" s="17"/>
      <c r="AF36" s="17"/>
      <c r="AG36" s="17"/>
      <c r="AH36" s="17">
        <v>7.2</v>
      </c>
      <c r="AI36" s="17">
        <v>3.5</v>
      </c>
      <c r="AJ36" s="17"/>
      <c r="AK36" s="17"/>
      <c r="AL36" s="17"/>
      <c r="AM36" s="17">
        <v>-0.8</v>
      </c>
      <c r="AN36" s="17">
        <v>-20.3</v>
      </c>
      <c r="AO36" s="17">
        <v>6.1</v>
      </c>
      <c r="AP36" s="17">
        <v>24.9</v>
      </c>
      <c r="AQ36" s="17">
        <v>8.1</v>
      </c>
      <c r="AR36" s="17">
        <v>-1.8</v>
      </c>
      <c r="AS36" s="17">
        <v>2.7</v>
      </c>
      <c r="AT36" s="17">
        <v>1.2</v>
      </c>
      <c r="AU36" s="17">
        <v>-22.9</v>
      </c>
      <c r="AV36" s="17">
        <v>-32.5</v>
      </c>
      <c r="AW36" s="17">
        <v>-50.3</v>
      </c>
      <c r="AX36" s="17">
        <v>1.2</v>
      </c>
      <c r="AY36" s="17">
        <v>-1.1000000000000001</v>
      </c>
      <c r="AZ36" s="17">
        <v>0.1</v>
      </c>
      <c r="BA36" s="17">
        <v>-0.7</v>
      </c>
      <c r="BB36" s="17">
        <v>0.7</v>
      </c>
      <c r="BC36" s="17">
        <v>0.9</v>
      </c>
      <c r="BD36" s="17">
        <v>0.2</v>
      </c>
      <c r="BE36" s="17">
        <v>-0.4</v>
      </c>
      <c r="BF36" s="17"/>
      <c r="BG36" s="17"/>
      <c r="BH36" s="17">
        <v>-6.8</v>
      </c>
      <c r="BI36" s="17"/>
      <c r="BJ36" s="17"/>
      <c r="BK36" s="17">
        <v>-3.5</v>
      </c>
      <c r="BL36" s="17"/>
      <c r="BM36" s="17"/>
      <c r="BN36" s="17"/>
      <c r="BO36" s="17">
        <v>-2</v>
      </c>
      <c r="BP36" s="17">
        <v>0</v>
      </c>
      <c r="BQ36" s="17">
        <v>0</v>
      </c>
      <c r="BR36" s="17">
        <v>0</v>
      </c>
      <c r="BS36" s="17">
        <v>27.2</v>
      </c>
      <c r="BT36" s="17"/>
      <c r="BU36" s="17"/>
      <c r="BV36" s="17"/>
      <c r="BW36" s="17"/>
      <c r="BX36" s="17"/>
      <c r="BY36" s="17"/>
      <c r="BZ36" s="17"/>
      <c r="CA36" s="17">
        <v>1.5</v>
      </c>
      <c r="CB36" s="17">
        <v>-0.4</v>
      </c>
      <c r="CC36" s="17">
        <v>37.9</v>
      </c>
      <c r="CD36" s="17">
        <v>51.1</v>
      </c>
      <c r="CE36" s="17">
        <v>11.8</v>
      </c>
      <c r="CF36" s="17">
        <v>9.6</v>
      </c>
      <c r="CG36" s="17">
        <v>6.1</v>
      </c>
      <c r="CH36" s="17"/>
      <c r="CI36" s="17"/>
      <c r="CJ36" s="17"/>
      <c r="CK36" s="17">
        <v>39.5</v>
      </c>
      <c r="CL36" s="17">
        <v>40.799999999999997</v>
      </c>
      <c r="CM36" s="17">
        <v>-13.6</v>
      </c>
      <c r="CN36" s="17"/>
      <c r="CO36" s="17"/>
      <c r="CP36" s="17"/>
      <c r="CQ36" s="17"/>
      <c r="CR36" s="17"/>
      <c r="CS36" s="17"/>
      <c r="CT36" s="17"/>
      <c r="CU36" s="17"/>
      <c r="CV36" s="17">
        <v>-2</v>
      </c>
      <c r="CW36" s="17">
        <v>6.3</v>
      </c>
      <c r="CX36" s="17"/>
      <c r="CY36" s="17"/>
      <c r="CZ36" s="17">
        <v>1.3</v>
      </c>
      <c r="DA36" s="17">
        <v>0</v>
      </c>
      <c r="DB36" s="17">
        <v>-0.7</v>
      </c>
      <c r="DC36" s="17"/>
      <c r="DD36" s="17">
        <v>0</v>
      </c>
      <c r="DE36" s="17">
        <v>0.9</v>
      </c>
      <c r="DF36" s="17">
        <v>1.4</v>
      </c>
      <c r="DG36" s="17">
        <v>0.3</v>
      </c>
      <c r="DH36" s="17">
        <v>1.4</v>
      </c>
      <c r="DI36" s="17">
        <v>0.6</v>
      </c>
      <c r="DJ36" s="17"/>
      <c r="DK36" s="17">
        <v>-0.5</v>
      </c>
      <c r="DL36" s="17">
        <v>-0.8</v>
      </c>
      <c r="DM36" s="17">
        <v>-2.5</v>
      </c>
      <c r="DN36" s="17">
        <v>0.1</v>
      </c>
      <c r="DO36" s="17">
        <v>1.4</v>
      </c>
      <c r="DP36" s="17">
        <v>0.6</v>
      </c>
      <c r="DQ36" s="17">
        <v>0.7</v>
      </c>
      <c r="DR36" s="17">
        <v>0.5</v>
      </c>
      <c r="DS36" s="17">
        <v>-0.5</v>
      </c>
      <c r="DT36" s="17">
        <v>-0.3</v>
      </c>
      <c r="DU36" s="17">
        <v>0.6</v>
      </c>
      <c r="DV36" s="17">
        <v>0.6</v>
      </c>
      <c r="DW36" s="17"/>
      <c r="DX36" s="17">
        <v>-3.2</v>
      </c>
      <c r="DY36" s="17">
        <v>0.1</v>
      </c>
      <c r="DZ36" s="17">
        <v>0.9</v>
      </c>
      <c r="EA36" s="17">
        <v>1.8</v>
      </c>
      <c r="EB36" s="17">
        <v>0.9</v>
      </c>
      <c r="EC36" s="17">
        <v>0.8</v>
      </c>
      <c r="ED36" s="17">
        <v>4</v>
      </c>
      <c r="EE36" s="17">
        <v>0.4</v>
      </c>
      <c r="EF36" s="17">
        <v>-8.3000000000000007</v>
      </c>
      <c r="EG36" s="17">
        <v>-8.6</v>
      </c>
      <c r="EH36" s="17"/>
      <c r="EI36" s="17"/>
      <c r="EJ36" s="17">
        <v>2.7</v>
      </c>
      <c r="EK36" s="17">
        <v>-0.1</v>
      </c>
      <c r="EL36" s="17">
        <v>0</v>
      </c>
      <c r="EM36" s="17">
        <v>0.2</v>
      </c>
      <c r="EN36" s="17">
        <v>0.2</v>
      </c>
      <c r="EO36" s="17">
        <v>0.2</v>
      </c>
      <c r="EP36" s="17"/>
      <c r="EQ36" s="17">
        <v>36.200000000000003</v>
      </c>
      <c r="ER36" s="17">
        <v>2.5</v>
      </c>
      <c r="ES36" s="17">
        <v>0.7</v>
      </c>
      <c r="ET36" s="17">
        <v>-0.2</v>
      </c>
      <c r="EU36" s="17">
        <v>9.5</v>
      </c>
      <c r="EV36" s="17">
        <v>0.5</v>
      </c>
      <c r="EW36" s="17">
        <v>-0.5</v>
      </c>
      <c r="EX36" s="17">
        <v>2.1</v>
      </c>
      <c r="EY36" s="17">
        <v>1</v>
      </c>
      <c r="EZ36" s="17">
        <v>1.2</v>
      </c>
      <c r="FA36" s="17">
        <v>1.2</v>
      </c>
      <c r="FB36" s="17">
        <v>6.6</v>
      </c>
      <c r="FC36" s="17">
        <v>3.3</v>
      </c>
      <c r="FD36" s="17">
        <v>2.1</v>
      </c>
      <c r="FE36" s="17"/>
      <c r="FF36" s="17">
        <v>2.6</v>
      </c>
      <c r="FG36" s="17"/>
      <c r="FH36" s="17"/>
      <c r="FI36" s="17">
        <v>373.1</v>
      </c>
      <c r="FJ36" s="15"/>
      <c r="FK36" s="17">
        <v>1.5501499999999999</v>
      </c>
      <c r="FL36" s="17">
        <v>-1.712</v>
      </c>
      <c r="FM36" s="17"/>
      <c r="FN36" s="17">
        <v>1.5</v>
      </c>
      <c r="FO36" s="17">
        <v>2.2183999999999999</v>
      </c>
      <c r="FP36" s="17">
        <v>4.5144500000000001</v>
      </c>
      <c r="FQ36" s="17">
        <v>0.7</v>
      </c>
      <c r="FR36" s="17">
        <v>1.9</v>
      </c>
      <c r="FS36" s="17">
        <v>10.670999999999999</v>
      </c>
    </row>
    <row r="37" spans="1:175" ht="24" customHeight="1" x14ac:dyDescent="0.3">
      <c r="A37" s="16" t="s">
        <v>55</v>
      </c>
      <c r="B37" s="16" t="s">
        <v>816</v>
      </c>
      <c r="C37" s="17">
        <v>12.9</v>
      </c>
      <c r="D37" s="17">
        <v>11.8</v>
      </c>
      <c r="E37" s="17">
        <v>14.9</v>
      </c>
      <c r="F37" s="17"/>
      <c r="G37" s="17"/>
      <c r="H37" s="17">
        <v>-12.9</v>
      </c>
      <c r="I37" s="17">
        <v>-2</v>
      </c>
      <c r="J37" s="17"/>
      <c r="K37" s="17"/>
      <c r="L37" s="17">
        <v>16</v>
      </c>
      <c r="M37" s="17">
        <v>0.4</v>
      </c>
      <c r="N37" s="17">
        <v>1.9</v>
      </c>
      <c r="O37" s="17">
        <v>58.6</v>
      </c>
      <c r="P37" s="17"/>
      <c r="Q37" s="17"/>
      <c r="R37" s="17">
        <v>17.7</v>
      </c>
      <c r="S37" s="17">
        <v>0</v>
      </c>
      <c r="T37" s="17"/>
      <c r="U37" s="17"/>
      <c r="V37" s="17"/>
      <c r="W37" s="17"/>
      <c r="X37" s="17">
        <v>-0.8</v>
      </c>
      <c r="Y37" s="17">
        <v>0.8</v>
      </c>
      <c r="Z37" s="17">
        <v>0</v>
      </c>
      <c r="AA37" s="17">
        <v>-3.3</v>
      </c>
      <c r="AB37" s="17">
        <v>5.8</v>
      </c>
      <c r="AC37" s="17">
        <v>27.4</v>
      </c>
      <c r="AD37" s="17"/>
      <c r="AE37" s="17"/>
      <c r="AF37" s="17"/>
      <c r="AG37" s="17"/>
      <c r="AH37" s="17">
        <v>8</v>
      </c>
      <c r="AI37" s="17">
        <v>-1.6</v>
      </c>
      <c r="AJ37" s="17"/>
      <c r="AK37" s="17"/>
      <c r="AL37" s="17"/>
      <c r="AM37" s="17">
        <v>-0.7</v>
      </c>
      <c r="AN37" s="17">
        <v>-19.7</v>
      </c>
      <c r="AO37" s="17">
        <v>6.3</v>
      </c>
      <c r="AP37" s="17">
        <v>24</v>
      </c>
      <c r="AQ37" s="17">
        <v>8.4</v>
      </c>
      <c r="AR37" s="17">
        <v>-1</v>
      </c>
      <c r="AS37" s="17">
        <v>2.7</v>
      </c>
      <c r="AT37" s="17">
        <v>0.5</v>
      </c>
      <c r="AU37" s="17">
        <v>-28.4</v>
      </c>
      <c r="AV37" s="17">
        <v>-34.700000000000003</v>
      </c>
      <c r="AW37" s="17">
        <v>-47.6</v>
      </c>
      <c r="AX37" s="17">
        <v>2.4</v>
      </c>
      <c r="AY37" s="17">
        <v>-1.1000000000000001</v>
      </c>
      <c r="AZ37" s="17">
        <v>0.3</v>
      </c>
      <c r="BA37" s="17">
        <v>-0.7</v>
      </c>
      <c r="BB37" s="17">
        <v>-2.5</v>
      </c>
      <c r="BC37" s="17">
        <v>1</v>
      </c>
      <c r="BD37" s="17">
        <v>0.2</v>
      </c>
      <c r="BE37" s="17">
        <v>-6.8</v>
      </c>
      <c r="BF37" s="17"/>
      <c r="BG37" s="17"/>
      <c r="BH37" s="17">
        <v>-7.9</v>
      </c>
      <c r="BI37" s="17"/>
      <c r="BJ37" s="17"/>
      <c r="BK37" s="17">
        <v>-6.9</v>
      </c>
      <c r="BL37" s="17"/>
      <c r="BM37" s="17"/>
      <c r="BN37" s="17"/>
      <c r="BO37" s="17">
        <v>1.2</v>
      </c>
      <c r="BP37" s="17">
        <v>0</v>
      </c>
      <c r="BQ37" s="17">
        <v>0</v>
      </c>
      <c r="BR37" s="17">
        <v>0</v>
      </c>
      <c r="BS37" s="17">
        <v>24.1</v>
      </c>
      <c r="BT37" s="17"/>
      <c r="BU37" s="17"/>
      <c r="BV37" s="17"/>
      <c r="BW37" s="17"/>
      <c r="BX37" s="17"/>
      <c r="BY37" s="17"/>
      <c r="BZ37" s="17"/>
      <c r="CA37" s="17">
        <v>1.5</v>
      </c>
      <c r="CB37" s="17">
        <v>-0.4</v>
      </c>
      <c r="CC37" s="17">
        <v>41.7</v>
      </c>
      <c r="CD37" s="17">
        <v>26</v>
      </c>
      <c r="CE37" s="17">
        <v>8.6</v>
      </c>
      <c r="CF37" s="17">
        <v>4.8</v>
      </c>
      <c r="CG37" s="17">
        <v>0</v>
      </c>
      <c r="CH37" s="17"/>
      <c r="CI37" s="17"/>
      <c r="CJ37" s="17"/>
      <c r="CK37" s="17">
        <v>36.1</v>
      </c>
      <c r="CL37" s="17">
        <v>37.5</v>
      </c>
      <c r="CM37" s="17">
        <v>-18.2</v>
      </c>
      <c r="CN37" s="17"/>
      <c r="CO37" s="17"/>
      <c r="CP37" s="17"/>
      <c r="CQ37" s="17"/>
      <c r="CR37" s="17"/>
      <c r="CS37" s="17"/>
      <c r="CT37" s="17"/>
      <c r="CU37" s="17"/>
      <c r="CV37" s="17">
        <v>-2.2000000000000002</v>
      </c>
      <c r="CW37" s="17">
        <v>6.5</v>
      </c>
      <c r="CX37" s="17"/>
      <c r="CY37" s="17"/>
      <c r="CZ37" s="17">
        <v>1.2</v>
      </c>
      <c r="DA37" s="17">
        <v>0</v>
      </c>
      <c r="DB37" s="17">
        <v>-0.8</v>
      </c>
      <c r="DC37" s="17"/>
      <c r="DD37" s="17">
        <v>-0.1</v>
      </c>
      <c r="DE37" s="17">
        <v>0.9</v>
      </c>
      <c r="DF37" s="17">
        <v>1.5</v>
      </c>
      <c r="DG37" s="17">
        <v>-0.8</v>
      </c>
      <c r="DH37" s="17">
        <v>1.3</v>
      </c>
      <c r="DI37" s="17">
        <v>0.6</v>
      </c>
      <c r="DJ37" s="17"/>
      <c r="DK37" s="17">
        <v>-0.7</v>
      </c>
      <c r="DL37" s="17">
        <v>-1.4</v>
      </c>
      <c r="DM37" s="17">
        <v>-2.6</v>
      </c>
      <c r="DN37" s="17">
        <v>0</v>
      </c>
      <c r="DO37" s="17">
        <v>1.4</v>
      </c>
      <c r="DP37" s="17">
        <v>0.6</v>
      </c>
      <c r="DQ37" s="17">
        <v>0.7</v>
      </c>
      <c r="DR37" s="17">
        <v>0.5</v>
      </c>
      <c r="DS37" s="17">
        <v>-0.5</v>
      </c>
      <c r="DT37" s="17">
        <v>-0.2</v>
      </c>
      <c r="DU37" s="17">
        <v>0.1</v>
      </c>
      <c r="DV37" s="17">
        <v>0.7</v>
      </c>
      <c r="DW37" s="17"/>
      <c r="DX37" s="17">
        <v>-3.2</v>
      </c>
      <c r="DY37" s="17">
        <v>0.3</v>
      </c>
      <c r="DZ37" s="17">
        <v>0.8</v>
      </c>
      <c r="EA37" s="17">
        <v>1.8</v>
      </c>
      <c r="EB37" s="17">
        <v>0.9</v>
      </c>
      <c r="EC37" s="17">
        <v>0.8</v>
      </c>
      <c r="ED37" s="17">
        <v>4</v>
      </c>
      <c r="EE37" s="17">
        <v>0.2</v>
      </c>
      <c r="EF37" s="17">
        <v>-9</v>
      </c>
      <c r="EG37" s="17">
        <v>-9.8000000000000007</v>
      </c>
      <c r="EH37" s="17"/>
      <c r="EI37" s="17"/>
      <c r="EJ37" s="17">
        <v>2.7</v>
      </c>
      <c r="EK37" s="17">
        <v>-0.1</v>
      </c>
      <c r="EL37" s="17">
        <v>0</v>
      </c>
      <c r="EM37" s="17">
        <v>0.2</v>
      </c>
      <c r="EN37" s="17">
        <v>0.2</v>
      </c>
      <c r="EO37" s="17">
        <v>0.2</v>
      </c>
      <c r="EP37" s="17"/>
      <c r="EQ37" s="17">
        <v>36.1</v>
      </c>
      <c r="ER37" s="17">
        <v>1.8</v>
      </c>
      <c r="ES37" s="17">
        <v>-1</v>
      </c>
      <c r="ET37" s="17">
        <v>-0.2</v>
      </c>
      <c r="EU37" s="17">
        <v>8.3000000000000007</v>
      </c>
      <c r="EV37" s="17">
        <v>0</v>
      </c>
      <c r="EW37" s="17">
        <v>-2.8</v>
      </c>
      <c r="EX37" s="17">
        <v>1.9</v>
      </c>
      <c r="EY37" s="17">
        <v>1</v>
      </c>
      <c r="EZ37" s="17">
        <v>1.2</v>
      </c>
      <c r="FA37" s="17">
        <v>1.3</v>
      </c>
      <c r="FB37" s="17">
        <v>6.1</v>
      </c>
      <c r="FC37" s="17">
        <v>2.7</v>
      </c>
      <c r="FD37" s="17">
        <v>1.1000000000000001</v>
      </c>
      <c r="FE37" s="17"/>
      <c r="FF37" s="17">
        <v>3</v>
      </c>
      <c r="FG37" s="17"/>
      <c r="FH37" s="17"/>
      <c r="FI37" s="17">
        <v>263.5</v>
      </c>
      <c r="FJ37" s="15"/>
      <c r="FK37" s="17">
        <v>2.0477300000000001</v>
      </c>
      <c r="FL37" s="17">
        <v>-1.6140000000000001</v>
      </c>
      <c r="FM37" s="17"/>
      <c r="FN37" s="17">
        <v>1.7</v>
      </c>
      <c r="FO37" s="17">
        <v>1.26179</v>
      </c>
      <c r="FP37" s="17">
        <v>2.6997499999999999</v>
      </c>
      <c r="FQ37" s="17">
        <v>0.3</v>
      </c>
      <c r="FR37" s="17">
        <v>1.9</v>
      </c>
      <c r="FS37" s="17">
        <v>8.2952700000000004</v>
      </c>
    </row>
    <row r="38" spans="1:175" ht="24" customHeight="1" x14ac:dyDescent="0.3">
      <c r="A38" s="16" t="s">
        <v>55</v>
      </c>
      <c r="B38" s="16" t="s">
        <v>817</v>
      </c>
      <c r="C38" s="17">
        <v>16.899999999999999</v>
      </c>
      <c r="D38" s="17">
        <v>12.9</v>
      </c>
      <c r="E38" s="17">
        <v>14.7</v>
      </c>
      <c r="F38" s="17"/>
      <c r="G38" s="17"/>
      <c r="H38" s="17">
        <v>-8.6</v>
      </c>
      <c r="I38" s="17">
        <v>13</v>
      </c>
      <c r="J38" s="17"/>
      <c r="K38" s="17"/>
      <c r="L38" s="17">
        <v>19.5</v>
      </c>
      <c r="M38" s="17">
        <v>4.0999999999999996</v>
      </c>
      <c r="N38" s="17">
        <v>5.2</v>
      </c>
      <c r="O38" s="17">
        <v>63.4</v>
      </c>
      <c r="P38" s="17"/>
      <c r="Q38" s="17"/>
      <c r="R38" s="17">
        <v>4.4000000000000004</v>
      </c>
      <c r="S38" s="17">
        <v>0.1</v>
      </c>
      <c r="T38" s="17"/>
      <c r="U38" s="17"/>
      <c r="V38" s="17"/>
      <c r="W38" s="17"/>
      <c r="X38" s="17">
        <v>1.9</v>
      </c>
      <c r="Y38" s="17">
        <v>1.2</v>
      </c>
      <c r="Z38" s="17">
        <v>0</v>
      </c>
      <c r="AA38" s="17">
        <v>-3.3</v>
      </c>
      <c r="AB38" s="17">
        <v>6.2</v>
      </c>
      <c r="AC38" s="17">
        <v>28.9</v>
      </c>
      <c r="AD38" s="17"/>
      <c r="AE38" s="17"/>
      <c r="AF38" s="17"/>
      <c r="AG38" s="17"/>
      <c r="AH38" s="17">
        <v>9.1999999999999993</v>
      </c>
      <c r="AI38" s="17">
        <v>2.1</v>
      </c>
      <c r="AJ38" s="17"/>
      <c r="AK38" s="17"/>
      <c r="AL38" s="17"/>
      <c r="AM38" s="17">
        <v>-0.6</v>
      </c>
      <c r="AN38" s="17">
        <v>-18.600000000000001</v>
      </c>
      <c r="AO38" s="17">
        <v>7</v>
      </c>
      <c r="AP38" s="17">
        <v>25.2</v>
      </c>
      <c r="AQ38" s="17">
        <v>8</v>
      </c>
      <c r="AR38" s="17">
        <v>-1.2</v>
      </c>
      <c r="AS38" s="17">
        <v>2.7</v>
      </c>
      <c r="AT38" s="17">
        <v>1.1000000000000001</v>
      </c>
      <c r="AU38" s="17">
        <v>-24.1</v>
      </c>
      <c r="AV38" s="17">
        <v>-31.2</v>
      </c>
      <c r="AW38" s="17">
        <v>-44.4</v>
      </c>
      <c r="AX38" s="17">
        <v>1.5</v>
      </c>
      <c r="AY38" s="17">
        <v>-1.1000000000000001</v>
      </c>
      <c r="AZ38" s="17">
        <v>0.2</v>
      </c>
      <c r="BA38" s="17">
        <v>-0.2</v>
      </c>
      <c r="BB38" s="17">
        <v>-0.9</v>
      </c>
      <c r="BC38" s="17">
        <v>1</v>
      </c>
      <c r="BD38" s="17">
        <v>0.2</v>
      </c>
      <c r="BE38" s="17">
        <v>-4.5</v>
      </c>
      <c r="BF38" s="17"/>
      <c r="BG38" s="17"/>
      <c r="BH38" s="17">
        <v>-6.8</v>
      </c>
      <c r="BI38" s="17"/>
      <c r="BJ38" s="17"/>
      <c r="BK38" s="17">
        <v>-4.5999999999999996</v>
      </c>
      <c r="BL38" s="17"/>
      <c r="BM38" s="17"/>
      <c r="BN38" s="17"/>
      <c r="BO38" s="17">
        <v>1.4</v>
      </c>
      <c r="BP38" s="17">
        <v>0</v>
      </c>
      <c r="BQ38" s="17">
        <v>0</v>
      </c>
      <c r="BR38" s="17">
        <v>0</v>
      </c>
      <c r="BS38" s="17">
        <v>27</v>
      </c>
      <c r="BT38" s="17"/>
      <c r="BU38" s="17"/>
      <c r="BV38" s="17"/>
      <c r="BW38" s="17"/>
      <c r="BX38" s="17"/>
      <c r="BY38" s="17"/>
      <c r="BZ38" s="17"/>
      <c r="CA38" s="17">
        <v>1.8</v>
      </c>
      <c r="CB38" s="17">
        <v>-0.5</v>
      </c>
      <c r="CC38" s="17">
        <v>39.6</v>
      </c>
      <c r="CD38" s="17">
        <v>26.7</v>
      </c>
      <c r="CE38" s="17">
        <v>8.8000000000000007</v>
      </c>
      <c r="CF38" s="17">
        <v>3.7</v>
      </c>
      <c r="CG38" s="17">
        <v>-0.1</v>
      </c>
      <c r="CH38" s="17"/>
      <c r="CI38" s="17"/>
      <c r="CJ38" s="17"/>
      <c r="CK38" s="17">
        <v>39.200000000000003</v>
      </c>
      <c r="CL38" s="17">
        <v>41</v>
      </c>
      <c r="CM38" s="17">
        <v>-14.1</v>
      </c>
      <c r="CN38" s="17"/>
      <c r="CO38" s="17"/>
      <c r="CP38" s="17"/>
      <c r="CQ38" s="17"/>
      <c r="CR38" s="17"/>
      <c r="CS38" s="17"/>
      <c r="CT38" s="17"/>
      <c r="CU38" s="17"/>
      <c r="CV38" s="17">
        <v>-2.2000000000000002</v>
      </c>
      <c r="CW38" s="17">
        <v>6.2</v>
      </c>
      <c r="CX38" s="17"/>
      <c r="CY38" s="17"/>
      <c r="CZ38" s="17">
        <v>1.2</v>
      </c>
      <c r="DA38" s="17">
        <v>0</v>
      </c>
      <c r="DB38" s="17">
        <v>-0.8</v>
      </c>
      <c r="DC38" s="17"/>
      <c r="DD38" s="17">
        <v>0</v>
      </c>
      <c r="DE38" s="17">
        <v>0.9</v>
      </c>
      <c r="DF38" s="17">
        <v>1.4</v>
      </c>
      <c r="DG38" s="17">
        <v>0.2</v>
      </c>
      <c r="DH38" s="17">
        <v>1.5</v>
      </c>
      <c r="DI38" s="17">
        <v>0.5</v>
      </c>
      <c r="DJ38" s="17"/>
      <c r="DK38" s="17">
        <v>-0.7</v>
      </c>
      <c r="DL38" s="17">
        <v>-1</v>
      </c>
      <c r="DM38" s="17">
        <v>-2.4</v>
      </c>
      <c r="DN38" s="17">
        <v>0.4</v>
      </c>
      <c r="DO38" s="17">
        <v>1.4</v>
      </c>
      <c r="DP38" s="17">
        <v>0.6</v>
      </c>
      <c r="DQ38" s="17">
        <v>0.7</v>
      </c>
      <c r="DR38" s="17">
        <v>0.5</v>
      </c>
      <c r="DS38" s="17">
        <v>-0.1</v>
      </c>
      <c r="DT38" s="17">
        <v>0.1</v>
      </c>
      <c r="DU38" s="17">
        <v>0.2</v>
      </c>
      <c r="DV38" s="17">
        <v>0.7</v>
      </c>
      <c r="DW38" s="17"/>
      <c r="DX38" s="17">
        <v>-3.2</v>
      </c>
      <c r="DY38" s="17">
        <v>0.1</v>
      </c>
      <c r="DZ38" s="17">
        <v>0.8</v>
      </c>
      <c r="EA38" s="17">
        <v>1.8</v>
      </c>
      <c r="EB38" s="17">
        <v>0.9</v>
      </c>
      <c r="EC38" s="17">
        <v>0.8</v>
      </c>
      <c r="ED38" s="17">
        <v>4</v>
      </c>
      <c r="EE38" s="17">
        <v>0.2</v>
      </c>
      <c r="EF38" s="17">
        <v>-10.8</v>
      </c>
      <c r="EG38" s="17">
        <v>-11.6</v>
      </c>
      <c r="EH38" s="17"/>
      <c r="EI38" s="17"/>
      <c r="EJ38" s="17">
        <v>2.7</v>
      </c>
      <c r="EK38" s="17">
        <v>-0.1</v>
      </c>
      <c r="EL38" s="17">
        <v>0</v>
      </c>
      <c r="EM38" s="17">
        <v>0.2</v>
      </c>
      <c r="EN38" s="17">
        <v>0.2</v>
      </c>
      <c r="EO38" s="17">
        <v>0.2</v>
      </c>
      <c r="EP38" s="17"/>
      <c r="EQ38" s="17">
        <v>35.9</v>
      </c>
      <c r="ER38" s="17">
        <v>0.2</v>
      </c>
      <c r="ES38" s="17">
        <v>-2.2000000000000002</v>
      </c>
      <c r="ET38" s="17">
        <v>-0.2</v>
      </c>
      <c r="EU38" s="17">
        <v>10.199999999999999</v>
      </c>
      <c r="EV38" s="17">
        <v>0.2</v>
      </c>
      <c r="EW38" s="17">
        <v>-3.1</v>
      </c>
      <c r="EX38" s="17">
        <v>1.6</v>
      </c>
      <c r="EY38" s="17">
        <v>1</v>
      </c>
      <c r="EZ38" s="17">
        <v>1.3</v>
      </c>
      <c r="FA38" s="17">
        <v>0.4</v>
      </c>
      <c r="FB38" s="17">
        <v>6.5</v>
      </c>
      <c r="FC38" s="17">
        <v>3.1</v>
      </c>
      <c r="FD38" s="17">
        <v>2.5</v>
      </c>
      <c r="FE38" s="17"/>
      <c r="FF38" s="17">
        <v>2.5</v>
      </c>
      <c r="FG38" s="17"/>
      <c r="FH38" s="17"/>
      <c r="FI38" s="17">
        <v>330.4</v>
      </c>
      <c r="FJ38" s="15"/>
      <c r="FK38" s="17">
        <v>2.1010800000000001</v>
      </c>
      <c r="FL38" s="17">
        <v>-1.302</v>
      </c>
      <c r="FM38" s="17"/>
      <c r="FN38" s="17">
        <v>1.6</v>
      </c>
      <c r="FO38" s="17">
        <v>1.27189</v>
      </c>
      <c r="FP38" s="17">
        <v>2.7020599999999999</v>
      </c>
      <c r="FQ38" s="17">
        <v>0.4</v>
      </c>
      <c r="FR38" s="17">
        <v>2.2000000000000002</v>
      </c>
      <c r="FS38" s="17">
        <v>8.9730299999999996</v>
      </c>
    </row>
    <row r="39" spans="1:175" ht="24" customHeight="1" x14ac:dyDescent="0.3">
      <c r="A39" s="16" t="s">
        <v>55</v>
      </c>
      <c r="B39" s="16" t="s">
        <v>818</v>
      </c>
      <c r="C39" s="17">
        <v>17.7</v>
      </c>
      <c r="D39" s="17">
        <v>33.200000000000003</v>
      </c>
      <c r="E39" s="17">
        <v>18.399999999999999</v>
      </c>
      <c r="F39" s="17"/>
      <c r="G39" s="17"/>
      <c r="H39" s="17">
        <v>-6</v>
      </c>
      <c r="I39" s="17">
        <v>13.6</v>
      </c>
      <c r="J39" s="17"/>
      <c r="K39" s="17"/>
      <c r="L39" s="17">
        <v>28.3</v>
      </c>
      <c r="M39" s="17">
        <v>10.1</v>
      </c>
      <c r="N39" s="17">
        <v>11.2</v>
      </c>
      <c r="O39" s="17">
        <v>73.8</v>
      </c>
      <c r="P39" s="17"/>
      <c r="Q39" s="17"/>
      <c r="R39" s="17">
        <v>19.8</v>
      </c>
      <c r="S39" s="17">
        <v>0</v>
      </c>
      <c r="T39" s="17"/>
      <c r="U39" s="17"/>
      <c r="V39" s="17"/>
      <c r="W39" s="17"/>
      <c r="X39" s="17">
        <v>5.3</v>
      </c>
      <c r="Y39" s="17">
        <v>1.4</v>
      </c>
      <c r="Z39" s="17">
        <v>0</v>
      </c>
      <c r="AA39" s="17">
        <v>-3.4</v>
      </c>
      <c r="AB39" s="17">
        <v>5.7</v>
      </c>
      <c r="AC39" s="17">
        <v>26.8</v>
      </c>
      <c r="AD39" s="17"/>
      <c r="AE39" s="17"/>
      <c r="AF39" s="17"/>
      <c r="AG39" s="17"/>
      <c r="AH39" s="17">
        <v>10.3</v>
      </c>
      <c r="AI39" s="17">
        <v>10.5</v>
      </c>
      <c r="AJ39" s="17"/>
      <c r="AK39" s="17"/>
      <c r="AL39" s="17"/>
      <c r="AM39" s="17">
        <v>-0.4</v>
      </c>
      <c r="AN39" s="17">
        <v>-13.8</v>
      </c>
      <c r="AO39" s="17">
        <v>7.9</v>
      </c>
      <c r="AP39" s="17">
        <v>25.3</v>
      </c>
      <c r="AQ39" s="17">
        <v>8</v>
      </c>
      <c r="AR39" s="17">
        <v>-0.1</v>
      </c>
      <c r="AS39" s="17">
        <v>2.7</v>
      </c>
      <c r="AT39" s="17">
        <v>1</v>
      </c>
      <c r="AU39" s="17">
        <v>-20.3</v>
      </c>
      <c r="AV39" s="17">
        <v>-24.6</v>
      </c>
      <c r="AW39" s="17">
        <v>-42.6</v>
      </c>
      <c r="AX39" s="17">
        <v>1.2</v>
      </c>
      <c r="AY39" s="17">
        <v>-0.9</v>
      </c>
      <c r="AZ39" s="17">
        <v>0.3</v>
      </c>
      <c r="BA39" s="17">
        <v>-0.3</v>
      </c>
      <c r="BB39" s="17">
        <v>-1.4</v>
      </c>
      <c r="BC39" s="17">
        <v>1</v>
      </c>
      <c r="BD39" s="17">
        <v>0.2</v>
      </c>
      <c r="BE39" s="17">
        <v>-5.9</v>
      </c>
      <c r="BF39" s="17"/>
      <c r="BG39" s="17"/>
      <c r="BH39" s="17">
        <v>-4.3</v>
      </c>
      <c r="BI39" s="17"/>
      <c r="BJ39" s="17"/>
      <c r="BK39" s="17">
        <v>-3.8</v>
      </c>
      <c r="BL39" s="17"/>
      <c r="BM39" s="17"/>
      <c r="BN39" s="17"/>
      <c r="BO39" s="17">
        <v>6.3</v>
      </c>
      <c r="BP39" s="17">
        <v>0</v>
      </c>
      <c r="BQ39" s="17">
        <v>0</v>
      </c>
      <c r="BR39" s="17">
        <v>0</v>
      </c>
      <c r="BS39" s="17">
        <v>34.700000000000003</v>
      </c>
      <c r="BT39" s="17"/>
      <c r="BU39" s="17"/>
      <c r="BV39" s="17"/>
      <c r="BW39" s="17"/>
      <c r="BX39" s="17"/>
      <c r="BY39" s="17"/>
      <c r="BZ39" s="17"/>
      <c r="CA39" s="17">
        <v>1.9</v>
      </c>
      <c r="CB39" s="17">
        <v>-0.4</v>
      </c>
      <c r="CC39" s="17">
        <v>41.1</v>
      </c>
      <c r="CD39" s="17">
        <v>26.8</v>
      </c>
      <c r="CE39" s="17">
        <v>9.5</v>
      </c>
      <c r="CF39" s="17">
        <v>11</v>
      </c>
      <c r="CG39" s="17">
        <v>5.9</v>
      </c>
      <c r="CH39" s="17"/>
      <c r="CI39" s="17"/>
      <c r="CJ39" s="17"/>
      <c r="CK39" s="17">
        <v>47.1</v>
      </c>
      <c r="CL39" s="17">
        <v>48.6</v>
      </c>
      <c r="CM39" s="17">
        <v>-2.7</v>
      </c>
      <c r="CN39" s="17"/>
      <c r="CO39" s="17"/>
      <c r="CP39" s="17"/>
      <c r="CQ39" s="17"/>
      <c r="CR39" s="17"/>
      <c r="CS39" s="17"/>
      <c r="CT39" s="17"/>
      <c r="CU39" s="17"/>
      <c r="CV39" s="17">
        <v>-1.9</v>
      </c>
      <c r="CW39" s="17">
        <v>4</v>
      </c>
      <c r="CX39" s="17"/>
      <c r="CY39" s="17"/>
      <c r="CZ39" s="17">
        <v>1.2</v>
      </c>
      <c r="DA39" s="17">
        <v>-0.1</v>
      </c>
      <c r="DB39" s="17">
        <v>-0.7</v>
      </c>
      <c r="DC39" s="17"/>
      <c r="DD39" s="17">
        <v>0</v>
      </c>
      <c r="DE39" s="17">
        <v>1</v>
      </c>
      <c r="DF39" s="17">
        <v>1.5</v>
      </c>
      <c r="DG39" s="17">
        <v>-0.6</v>
      </c>
      <c r="DH39" s="17">
        <v>1.3</v>
      </c>
      <c r="DI39" s="17">
        <v>0.5</v>
      </c>
      <c r="DJ39" s="17"/>
      <c r="DK39" s="17">
        <v>-0.7</v>
      </c>
      <c r="DL39" s="17">
        <v>-1</v>
      </c>
      <c r="DM39" s="17">
        <v>-1.8</v>
      </c>
      <c r="DN39" s="17">
        <v>1.9</v>
      </c>
      <c r="DO39" s="17">
        <v>1.4</v>
      </c>
      <c r="DP39" s="17">
        <v>0.6</v>
      </c>
      <c r="DQ39" s="17">
        <v>0.7</v>
      </c>
      <c r="DR39" s="17">
        <v>0.5</v>
      </c>
      <c r="DS39" s="17">
        <v>0.1</v>
      </c>
      <c r="DT39" s="17">
        <v>0.2</v>
      </c>
      <c r="DU39" s="17">
        <v>0.2</v>
      </c>
      <c r="DV39" s="17">
        <v>0.7</v>
      </c>
      <c r="DW39" s="17"/>
      <c r="DX39" s="17">
        <v>-3.4</v>
      </c>
      <c r="DY39" s="17">
        <v>0.1</v>
      </c>
      <c r="DZ39" s="17">
        <v>0.8</v>
      </c>
      <c r="EA39" s="17">
        <v>1.8</v>
      </c>
      <c r="EB39" s="17">
        <v>1.3</v>
      </c>
      <c r="EC39" s="17">
        <v>0.8</v>
      </c>
      <c r="ED39" s="17">
        <v>4</v>
      </c>
      <c r="EE39" s="17">
        <v>0.1</v>
      </c>
      <c r="EF39" s="17">
        <v>-3.9</v>
      </c>
      <c r="EG39" s="17">
        <v>-4.7</v>
      </c>
      <c r="EH39" s="17"/>
      <c r="EI39" s="17"/>
      <c r="EJ39" s="17">
        <v>2.7</v>
      </c>
      <c r="EK39" s="17">
        <v>-0.1</v>
      </c>
      <c r="EL39" s="17">
        <v>0</v>
      </c>
      <c r="EM39" s="17">
        <v>0.2</v>
      </c>
      <c r="EN39" s="17">
        <v>0.2</v>
      </c>
      <c r="EO39" s="17">
        <v>0.2</v>
      </c>
      <c r="EP39" s="17"/>
      <c r="EQ39" s="17">
        <v>35.799999999999997</v>
      </c>
      <c r="ER39" s="17">
        <v>0.4</v>
      </c>
      <c r="ES39" s="17">
        <v>-1.3</v>
      </c>
      <c r="ET39" s="17">
        <v>-0.2</v>
      </c>
      <c r="EU39" s="17">
        <v>11.5</v>
      </c>
      <c r="EV39" s="17">
        <v>1</v>
      </c>
      <c r="EW39" s="17">
        <v>-2.9</v>
      </c>
      <c r="EX39" s="17">
        <v>1.2</v>
      </c>
      <c r="EY39" s="17">
        <v>1</v>
      </c>
      <c r="EZ39" s="17">
        <v>1.7</v>
      </c>
      <c r="FA39" s="17">
        <v>0</v>
      </c>
      <c r="FB39" s="17">
        <v>6.9</v>
      </c>
      <c r="FC39" s="17">
        <v>3.7</v>
      </c>
      <c r="FD39" s="17">
        <v>3</v>
      </c>
      <c r="FE39" s="17"/>
      <c r="FF39" s="17">
        <v>3.1</v>
      </c>
      <c r="FG39" s="17"/>
      <c r="FH39" s="17"/>
      <c r="FI39" s="17">
        <v>509.7</v>
      </c>
      <c r="FJ39" s="15"/>
      <c r="FK39" s="17">
        <v>2.48184</v>
      </c>
      <c r="FL39" s="17">
        <v>-0.876</v>
      </c>
      <c r="FM39" s="17"/>
      <c r="FN39" s="17">
        <v>1.8</v>
      </c>
      <c r="FO39" s="17">
        <v>1.27854</v>
      </c>
      <c r="FP39" s="17">
        <v>2.7017500000000001</v>
      </c>
      <c r="FQ39" s="17">
        <v>0.9</v>
      </c>
      <c r="FR39" s="17">
        <v>2.2000000000000002</v>
      </c>
      <c r="FS39" s="17">
        <v>10.486129999999999</v>
      </c>
    </row>
    <row r="40" spans="1:175" ht="24" customHeight="1" x14ac:dyDescent="0.3">
      <c r="A40" s="16" t="s">
        <v>55</v>
      </c>
      <c r="B40" s="16" t="s">
        <v>819</v>
      </c>
      <c r="C40" s="17">
        <v>18.2</v>
      </c>
      <c r="D40" s="17">
        <v>51.7</v>
      </c>
      <c r="E40" s="17">
        <v>22.5</v>
      </c>
      <c r="F40" s="17"/>
      <c r="G40" s="17"/>
      <c r="H40" s="17">
        <v>-8.1999999999999993</v>
      </c>
      <c r="I40" s="17">
        <v>6.6</v>
      </c>
      <c r="J40" s="17"/>
      <c r="K40" s="17"/>
      <c r="L40" s="17">
        <v>29</v>
      </c>
      <c r="M40" s="17">
        <v>12</v>
      </c>
      <c r="N40" s="17">
        <v>13.2</v>
      </c>
      <c r="O40" s="17">
        <v>74.599999999999994</v>
      </c>
      <c r="P40" s="17"/>
      <c r="Q40" s="17"/>
      <c r="R40" s="17">
        <v>61.1</v>
      </c>
      <c r="S40" s="17">
        <v>0</v>
      </c>
      <c r="T40" s="17"/>
      <c r="U40" s="17"/>
      <c r="V40" s="17"/>
      <c r="W40" s="17"/>
      <c r="X40" s="17">
        <v>8.6</v>
      </c>
      <c r="Y40" s="17">
        <v>1.3</v>
      </c>
      <c r="Z40" s="17">
        <v>0</v>
      </c>
      <c r="AA40" s="17">
        <v>-3.4</v>
      </c>
      <c r="AB40" s="17">
        <v>5.5</v>
      </c>
      <c r="AC40" s="17">
        <v>20.5</v>
      </c>
      <c r="AD40" s="17"/>
      <c r="AE40" s="17"/>
      <c r="AF40" s="17"/>
      <c r="AG40" s="17"/>
      <c r="AH40" s="17">
        <v>11.4</v>
      </c>
      <c r="AI40" s="17">
        <v>11.2</v>
      </c>
      <c r="AJ40" s="17"/>
      <c r="AK40" s="17"/>
      <c r="AL40" s="17"/>
      <c r="AM40" s="17">
        <v>-0.3</v>
      </c>
      <c r="AN40" s="17">
        <v>-1.9</v>
      </c>
      <c r="AO40" s="17">
        <v>8.6</v>
      </c>
      <c r="AP40" s="17">
        <v>24.9</v>
      </c>
      <c r="AQ40" s="17">
        <v>7.8</v>
      </c>
      <c r="AR40" s="17">
        <v>-0.2</v>
      </c>
      <c r="AS40" s="17">
        <v>2.7</v>
      </c>
      <c r="AT40" s="17">
        <v>1.3</v>
      </c>
      <c r="AU40" s="17">
        <v>-17.399999999999999</v>
      </c>
      <c r="AV40" s="17">
        <v>-22.8</v>
      </c>
      <c r="AW40" s="17">
        <v>-40.700000000000003</v>
      </c>
      <c r="AX40" s="17">
        <v>3.5</v>
      </c>
      <c r="AY40" s="17">
        <v>-0.9</v>
      </c>
      <c r="AZ40" s="17">
        <v>0.3</v>
      </c>
      <c r="BA40" s="17">
        <v>1.1000000000000001</v>
      </c>
      <c r="BB40" s="17">
        <v>-1</v>
      </c>
      <c r="BC40" s="17">
        <v>1</v>
      </c>
      <c r="BD40" s="17">
        <v>0.2</v>
      </c>
      <c r="BE40" s="17">
        <v>-4.0999999999999996</v>
      </c>
      <c r="BF40" s="17"/>
      <c r="BG40" s="17"/>
      <c r="BH40" s="17">
        <v>-3.2</v>
      </c>
      <c r="BI40" s="17"/>
      <c r="BJ40" s="17"/>
      <c r="BK40" s="17">
        <v>-3.6</v>
      </c>
      <c r="BL40" s="17"/>
      <c r="BM40" s="17"/>
      <c r="BN40" s="17"/>
      <c r="BO40" s="17">
        <v>6.9</v>
      </c>
      <c r="BP40" s="17">
        <v>0</v>
      </c>
      <c r="BQ40" s="17">
        <v>0</v>
      </c>
      <c r="BR40" s="17">
        <v>0</v>
      </c>
      <c r="BS40" s="17">
        <v>33.1</v>
      </c>
      <c r="BT40" s="17"/>
      <c r="BU40" s="17"/>
      <c r="BV40" s="17"/>
      <c r="BW40" s="17"/>
      <c r="BX40" s="17"/>
      <c r="BY40" s="17"/>
      <c r="BZ40" s="17"/>
      <c r="CA40" s="17">
        <v>2.2000000000000002</v>
      </c>
      <c r="CB40" s="17">
        <v>-0.5</v>
      </c>
      <c r="CC40" s="17">
        <v>41</v>
      </c>
      <c r="CD40" s="17">
        <v>26.2</v>
      </c>
      <c r="CE40" s="17">
        <v>11.4</v>
      </c>
      <c r="CF40" s="17">
        <v>11</v>
      </c>
      <c r="CG40" s="17">
        <v>6.1</v>
      </c>
      <c r="CH40" s="17"/>
      <c r="CI40" s="17"/>
      <c r="CJ40" s="17"/>
      <c r="CK40" s="17">
        <v>47.9</v>
      </c>
      <c r="CL40" s="17">
        <v>49.5</v>
      </c>
      <c r="CM40" s="17">
        <v>-1.5</v>
      </c>
      <c r="CN40" s="17"/>
      <c r="CO40" s="17"/>
      <c r="CP40" s="17"/>
      <c r="CQ40" s="17"/>
      <c r="CR40" s="17"/>
      <c r="CS40" s="17"/>
      <c r="CT40" s="17"/>
      <c r="CU40" s="17"/>
      <c r="CV40" s="17">
        <v>-0.6</v>
      </c>
      <c r="CW40" s="17">
        <v>6.2</v>
      </c>
      <c r="CX40" s="17"/>
      <c r="CY40" s="17"/>
      <c r="CZ40" s="17">
        <v>1.2</v>
      </c>
      <c r="DA40" s="17">
        <v>0</v>
      </c>
      <c r="DB40" s="17">
        <v>-0.8</v>
      </c>
      <c r="DC40" s="17"/>
      <c r="DD40" s="17">
        <v>0</v>
      </c>
      <c r="DE40" s="17">
        <v>1</v>
      </c>
      <c r="DF40" s="17">
        <v>1.4</v>
      </c>
      <c r="DG40" s="17">
        <v>0.4</v>
      </c>
      <c r="DH40" s="17">
        <v>1.3</v>
      </c>
      <c r="DI40" s="17">
        <v>0.5</v>
      </c>
      <c r="DJ40" s="17"/>
      <c r="DK40" s="17">
        <v>-0.3</v>
      </c>
      <c r="DL40" s="17">
        <v>-0.2</v>
      </c>
      <c r="DM40" s="17">
        <v>-1.4</v>
      </c>
      <c r="DN40" s="17">
        <v>3.3</v>
      </c>
      <c r="DO40" s="17">
        <v>1.4</v>
      </c>
      <c r="DP40" s="17">
        <v>0.6</v>
      </c>
      <c r="DQ40" s="17">
        <v>0.7</v>
      </c>
      <c r="DR40" s="17">
        <v>0.5</v>
      </c>
      <c r="DS40" s="17">
        <v>0.1</v>
      </c>
      <c r="DT40" s="17">
        <v>0.4</v>
      </c>
      <c r="DU40" s="17">
        <v>0.2</v>
      </c>
      <c r="DV40" s="17">
        <v>0.8</v>
      </c>
      <c r="DW40" s="17"/>
      <c r="DX40" s="17">
        <v>-3.4</v>
      </c>
      <c r="DY40" s="17">
        <v>0.1</v>
      </c>
      <c r="DZ40" s="17">
        <v>1</v>
      </c>
      <c r="EA40" s="17">
        <v>1.9</v>
      </c>
      <c r="EB40" s="17">
        <v>1.4</v>
      </c>
      <c r="EC40" s="17">
        <v>0.8</v>
      </c>
      <c r="ED40" s="17">
        <v>4</v>
      </c>
      <c r="EE40" s="17">
        <v>2.4</v>
      </c>
      <c r="EF40" s="17">
        <v>-4.2</v>
      </c>
      <c r="EG40" s="17">
        <v>-4.5999999999999996</v>
      </c>
      <c r="EH40" s="17"/>
      <c r="EI40" s="17"/>
      <c r="EJ40" s="17">
        <v>2.7</v>
      </c>
      <c r="EK40" s="17">
        <v>-0.1</v>
      </c>
      <c r="EL40" s="17">
        <v>0</v>
      </c>
      <c r="EM40" s="17">
        <v>0.2</v>
      </c>
      <c r="EN40" s="17">
        <v>0.2</v>
      </c>
      <c r="EO40" s="17">
        <v>0.2</v>
      </c>
      <c r="EP40" s="17"/>
      <c r="EQ40" s="17">
        <v>34.799999999999997</v>
      </c>
      <c r="ER40" s="17">
        <v>0</v>
      </c>
      <c r="ES40" s="17">
        <v>2.2000000000000002</v>
      </c>
      <c r="ET40" s="17">
        <v>-0.2</v>
      </c>
      <c r="EU40" s="17">
        <v>13.5</v>
      </c>
      <c r="EV40" s="17">
        <v>3.6</v>
      </c>
      <c r="EW40" s="17">
        <v>0.7</v>
      </c>
      <c r="EX40" s="17">
        <v>0.2</v>
      </c>
      <c r="EY40" s="17">
        <v>1</v>
      </c>
      <c r="EZ40" s="17">
        <v>1.8</v>
      </c>
      <c r="FA40" s="17">
        <v>0</v>
      </c>
      <c r="FB40" s="17">
        <v>6.4</v>
      </c>
      <c r="FC40" s="17">
        <v>3.1</v>
      </c>
      <c r="FD40" s="17">
        <v>3.2</v>
      </c>
      <c r="FE40" s="17"/>
      <c r="FF40" s="17">
        <v>2.9</v>
      </c>
      <c r="FG40" s="17"/>
      <c r="FH40" s="17"/>
      <c r="FI40" s="17">
        <v>616.9</v>
      </c>
      <c r="FJ40" s="15"/>
      <c r="FK40" s="17">
        <v>2.1759599999999999</v>
      </c>
      <c r="FL40" s="17">
        <v>-0.74199999999999999</v>
      </c>
      <c r="FM40" s="17"/>
      <c r="FN40" s="17">
        <v>1.7</v>
      </c>
      <c r="FO40" s="17">
        <v>1.2732399999999999</v>
      </c>
      <c r="FP40" s="17">
        <v>2.7059899999999999</v>
      </c>
      <c r="FQ40" s="17">
        <v>1</v>
      </c>
      <c r="FR40" s="17">
        <v>2</v>
      </c>
      <c r="FS40" s="17">
        <v>10.113189999999999</v>
      </c>
    </row>
    <row r="41" spans="1:175" ht="24" customHeight="1" x14ac:dyDescent="0.3">
      <c r="A41" s="16" t="s">
        <v>55</v>
      </c>
      <c r="B41" s="16" t="s">
        <v>820</v>
      </c>
      <c r="C41" s="17">
        <v>16.600000000000001</v>
      </c>
      <c r="D41" s="17">
        <v>49.2</v>
      </c>
      <c r="E41" s="17">
        <v>22</v>
      </c>
      <c r="F41" s="17"/>
      <c r="G41" s="17"/>
      <c r="H41" s="17">
        <v>-8.6</v>
      </c>
      <c r="I41" s="17">
        <v>8.9</v>
      </c>
      <c r="J41" s="17"/>
      <c r="K41" s="17"/>
      <c r="L41" s="17">
        <v>27</v>
      </c>
      <c r="M41" s="17">
        <v>13.9</v>
      </c>
      <c r="N41" s="17">
        <v>15.4</v>
      </c>
      <c r="O41" s="17">
        <v>72</v>
      </c>
      <c r="P41" s="17"/>
      <c r="Q41" s="17"/>
      <c r="R41" s="17">
        <v>67</v>
      </c>
      <c r="S41" s="17">
        <v>0.1</v>
      </c>
      <c r="T41" s="17"/>
      <c r="U41" s="17"/>
      <c r="V41" s="17"/>
      <c r="W41" s="17"/>
      <c r="X41" s="17">
        <v>7.9</v>
      </c>
      <c r="Y41" s="17">
        <v>1.4</v>
      </c>
      <c r="Z41" s="17">
        <v>0</v>
      </c>
      <c r="AA41" s="17">
        <v>-3.4</v>
      </c>
      <c r="AB41" s="17">
        <v>5.6</v>
      </c>
      <c r="AC41" s="17">
        <v>20.6</v>
      </c>
      <c r="AD41" s="17"/>
      <c r="AE41" s="17"/>
      <c r="AF41" s="17"/>
      <c r="AG41" s="17"/>
      <c r="AH41" s="17">
        <v>10.8</v>
      </c>
      <c r="AI41" s="17">
        <v>16.2</v>
      </c>
      <c r="AJ41" s="17"/>
      <c r="AK41" s="17"/>
      <c r="AL41" s="17"/>
      <c r="AM41" s="17">
        <v>-0.6</v>
      </c>
      <c r="AN41" s="17">
        <v>-2.6</v>
      </c>
      <c r="AO41" s="17">
        <v>8.8000000000000007</v>
      </c>
      <c r="AP41" s="17">
        <v>24.3</v>
      </c>
      <c r="AQ41" s="17">
        <v>8</v>
      </c>
      <c r="AR41" s="17">
        <v>-0.2</v>
      </c>
      <c r="AS41" s="17">
        <v>2.7</v>
      </c>
      <c r="AT41" s="17">
        <v>0.4</v>
      </c>
      <c r="AU41" s="17">
        <v>-18.100000000000001</v>
      </c>
      <c r="AV41" s="17">
        <v>-23.8</v>
      </c>
      <c r="AW41" s="17">
        <v>-41.5</v>
      </c>
      <c r="AX41" s="17">
        <v>5.3</v>
      </c>
      <c r="AY41" s="17">
        <v>-0.9</v>
      </c>
      <c r="AZ41" s="17">
        <v>0.3</v>
      </c>
      <c r="BA41" s="17">
        <v>0.8</v>
      </c>
      <c r="BB41" s="17">
        <v>-0.7</v>
      </c>
      <c r="BC41" s="17">
        <v>0.9</v>
      </c>
      <c r="BD41" s="17">
        <v>0.1</v>
      </c>
      <c r="BE41" s="17">
        <v>-3.5</v>
      </c>
      <c r="BF41" s="17"/>
      <c r="BG41" s="17"/>
      <c r="BH41" s="17">
        <v>-3.6</v>
      </c>
      <c r="BI41" s="17"/>
      <c r="BJ41" s="17"/>
      <c r="BK41" s="17">
        <v>-5.4</v>
      </c>
      <c r="BL41" s="17"/>
      <c r="BM41" s="17"/>
      <c r="BN41" s="17"/>
      <c r="BO41" s="17">
        <v>6.3</v>
      </c>
      <c r="BP41" s="17">
        <v>0</v>
      </c>
      <c r="BQ41" s="17">
        <v>0</v>
      </c>
      <c r="BR41" s="17">
        <v>0</v>
      </c>
      <c r="BS41" s="17">
        <v>33.1</v>
      </c>
      <c r="BT41" s="17"/>
      <c r="BU41" s="17"/>
      <c r="BV41" s="17"/>
      <c r="BW41" s="17"/>
      <c r="BX41" s="17"/>
      <c r="BY41" s="17"/>
      <c r="BZ41" s="17"/>
      <c r="CA41" s="17">
        <v>2.8</v>
      </c>
      <c r="CB41" s="17">
        <v>-0.5</v>
      </c>
      <c r="CC41" s="17">
        <v>42</v>
      </c>
      <c r="CD41" s="17">
        <v>26</v>
      </c>
      <c r="CE41" s="17">
        <v>11.2</v>
      </c>
      <c r="CF41" s="17">
        <v>12</v>
      </c>
      <c r="CG41" s="17">
        <v>6.1</v>
      </c>
      <c r="CH41" s="17"/>
      <c r="CI41" s="17"/>
      <c r="CJ41" s="17"/>
      <c r="CK41" s="17">
        <v>48.3</v>
      </c>
      <c r="CL41" s="17">
        <v>49.7</v>
      </c>
      <c r="CM41" s="17">
        <v>-0.9</v>
      </c>
      <c r="CN41" s="17"/>
      <c r="CO41" s="17"/>
      <c r="CP41" s="17"/>
      <c r="CQ41" s="17"/>
      <c r="CR41" s="17"/>
      <c r="CS41" s="17"/>
      <c r="CT41" s="17"/>
      <c r="CU41" s="17"/>
      <c r="CV41" s="17">
        <v>-0.7</v>
      </c>
      <c r="CW41" s="17">
        <v>6.3</v>
      </c>
      <c r="CX41" s="17"/>
      <c r="CY41" s="17"/>
      <c r="CZ41" s="17">
        <v>1.2</v>
      </c>
      <c r="DA41" s="17">
        <v>-0.1</v>
      </c>
      <c r="DB41" s="17">
        <v>-0.7</v>
      </c>
      <c r="DC41" s="17"/>
      <c r="DD41" s="17">
        <v>0</v>
      </c>
      <c r="DE41" s="17">
        <v>1</v>
      </c>
      <c r="DF41" s="17">
        <v>1.4</v>
      </c>
      <c r="DG41" s="17">
        <v>-0.4</v>
      </c>
      <c r="DH41" s="17">
        <v>1.4</v>
      </c>
      <c r="DI41" s="17">
        <v>0.6</v>
      </c>
      <c r="DJ41" s="17"/>
      <c r="DK41" s="17">
        <v>-0.5</v>
      </c>
      <c r="DL41" s="17">
        <v>-0.8</v>
      </c>
      <c r="DM41" s="17">
        <v>-1.1000000000000001</v>
      </c>
      <c r="DN41" s="17">
        <v>3.3</v>
      </c>
      <c r="DO41" s="17">
        <v>1.4</v>
      </c>
      <c r="DP41" s="17">
        <v>0.6</v>
      </c>
      <c r="DQ41" s="17">
        <v>0.7</v>
      </c>
      <c r="DR41" s="17">
        <v>0.5</v>
      </c>
      <c r="DS41" s="17">
        <v>0</v>
      </c>
      <c r="DT41" s="17">
        <v>0.3</v>
      </c>
      <c r="DU41" s="17">
        <v>0.2</v>
      </c>
      <c r="DV41" s="17">
        <v>0.8</v>
      </c>
      <c r="DW41" s="17"/>
      <c r="DX41" s="17">
        <v>-4.3</v>
      </c>
      <c r="DY41" s="17">
        <v>0.1</v>
      </c>
      <c r="DZ41" s="17">
        <v>1</v>
      </c>
      <c r="EA41" s="17">
        <v>1.8</v>
      </c>
      <c r="EB41" s="17">
        <v>1.4</v>
      </c>
      <c r="EC41" s="17">
        <v>0.8</v>
      </c>
      <c r="ED41" s="17">
        <v>4</v>
      </c>
      <c r="EE41" s="17">
        <v>-0.1</v>
      </c>
      <c r="EF41" s="17">
        <v>-4</v>
      </c>
      <c r="EG41" s="17">
        <v>-4.2</v>
      </c>
      <c r="EH41" s="17"/>
      <c r="EI41" s="17"/>
      <c r="EJ41" s="17">
        <v>2.7</v>
      </c>
      <c r="EK41" s="17">
        <v>-0.1</v>
      </c>
      <c r="EL41" s="17">
        <v>0</v>
      </c>
      <c r="EM41" s="17">
        <v>0.2</v>
      </c>
      <c r="EN41" s="17">
        <v>0.2</v>
      </c>
      <c r="EO41" s="17">
        <v>0.2</v>
      </c>
      <c r="EP41" s="17"/>
      <c r="EQ41" s="17">
        <v>34.799999999999997</v>
      </c>
      <c r="ER41" s="17">
        <v>0.5</v>
      </c>
      <c r="ES41" s="17">
        <v>0.4</v>
      </c>
      <c r="ET41" s="17">
        <v>-0.2</v>
      </c>
      <c r="EU41" s="17">
        <v>13.5</v>
      </c>
      <c r="EV41" s="17">
        <v>4.0999999999999996</v>
      </c>
      <c r="EW41" s="17">
        <v>-1.3</v>
      </c>
      <c r="EX41" s="17">
        <v>0</v>
      </c>
      <c r="EY41" s="17">
        <v>1</v>
      </c>
      <c r="EZ41" s="17">
        <v>1.8</v>
      </c>
      <c r="FA41" s="17">
        <v>0</v>
      </c>
      <c r="FB41" s="17">
        <v>6.8</v>
      </c>
      <c r="FC41" s="17">
        <v>3.5</v>
      </c>
      <c r="FD41" s="17">
        <v>2.6</v>
      </c>
      <c r="FE41" s="17"/>
      <c r="FF41" s="17">
        <v>3</v>
      </c>
      <c r="FG41" s="17"/>
      <c r="FH41" s="17"/>
      <c r="FI41" s="17">
        <v>615</v>
      </c>
      <c r="FJ41" s="15"/>
      <c r="FK41" s="17">
        <v>2.4699200000000001</v>
      </c>
      <c r="FL41" s="17">
        <v>-0.63200000000000001</v>
      </c>
      <c r="FM41" s="17"/>
      <c r="FN41" s="17">
        <v>0</v>
      </c>
      <c r="FO41" s="17">
        <v>1.2725599999999999</v>
      </c>
      <c r="FP41" s="17">
        <v>2.7115100000000001</v>
      </c>
      <c r="FQ41" s="17">
        <v>1.1000000000000001</v>
      </c>
      <c r="FR41" s="17">
        <v>2</v>
      </c>
      <c r="FS41" s="17">
        <v>8.9219899999999992</v>
      </c>
    </row>
    <row r="42" spans="1:175" ht="24" customHeight="1" x14ac:dyDescent="0.3">
      <c r="A42" s="18" t="s">
        <v>55</v>
      </c>
      <c r="B42" s="18" t="s">
        <v>821</v>
      </c>
      <c r="C42" s="19">
        <v>18.100000000000001</v>
      </c>
      <c r="D42" s="19">
        <v>56</v>
      </c>
      <c r="E42" s="19">
        <v>23</v>
      </c>
      <c r="F42" s="19"/>
      <c r="G42" s="19"/>
      <c r="H42" s="19">
        <v>-9.3000000000000007</v>
      </c>
      <c r="I42" s="19">
        <v>7.7</v>
      </c>
      <c r="J42" s="19"/>
      <c r="K42" s="19"/>
      <c r="L42" s="19">
        <v>30.5</v>
      </c>
      <c r="M42" s="19">
        <v>11.3</v>
      </c>
      <c r="N42" s="19">
        <v>12.3</v>
      </c>
      <c r="O42" s="19">
        <v>75.8</v>
      </c>
      <c r="P42" s="19"/>
      <c r="Q42" s="19"/>
      <c r="R42" s="19">
        <v>80</v>
      </c>
      <c r="S42" s="19">
        <v>-0.1</v>
      </c>
      <c r="T42" s="19"/>
      <c r="U42" s="19"/>
      <c r="V42" s="19"/>
      <c r="W42" s="19"/>
      <c r="X42" s="19">
        <v>10</v>
      </c>
      <c r="Y42" s="19">
        <v>1.6</v>
      </c>
      <c r="Z42" s="19">
        <v>2.2999999999999998</v>
      </c>
      <c r="AA42" s="19">
        <v>-3.4</v>
      </c>
      <c r="AB42" s="19">
        <v>5.7</v>
      </c>
      <c r="AC42" s="19">
        <v>20.8</v>
      </c>
      <c r="AD42" s="19"/>
      <c r="AE42" s="19"/>
      <c r="AF42" s="19"/>
      <c r="AG42" s="19"/>
      <c r="AH42" s="19">
        <v>10</v>
      </c>
      <c r="AI42" s="19">
        <v>16.3</v>
      </c>
      <c r="AJ42" s="19"/>
      <c r="AK42" s="19"/>
      <c r="AL42" s="19"/>
      <c r="AM42" s="19">
        <v>-0.6</v>
      </c>
      <c r="AN42" s="19">
        <v>-2.2000000000000002</v>
      </c>
      <c r="AO42" s="19">
        <v>9.4</v>
      </c>
      <c r="AP42" s="19">
        <v>24.4</v>
      </c>
      <c r="AQ42" s="19">
        <v>8.1999999999999993</v>
      </c>
      <c r="AR42" s="19">
        <v>0</v>
      </c>
      <c r="AS42" s="19">
        <v>2.7</v>
      </c>
      <c r="AT42" s="19">
        <v>0.3</v>
      </c>
      <c r="AU42" s="19">
        <v>-17.399999999999999</v>
      </c>
      <c r="AV42" s="19">
        <v>-21.4</v>
      </c>
      <c r="AW42" s="19">
        <v>-39.299999999999997</v>
      </c>
      <c r="AX42" s="19">
        <v>3.5</v>
      </c>
      <c r="AY42" s="19">
        <v>-0.9</v>
      </c>
      <c r="AZ42" s="19">
        <v>0.3</v>
      </c>
      <c r="BA42" s="19">
        <v>-0.5</v>
      </c>
      <c r="BB42" s="19">
        <v>-1.6</v>
      </c>
      <c r="BC42" s="19">
        <v>0.9</v>
      </c>
      <c r="BD42" s="19">
        <v>0.3</v>
      </c>
      <c r="BE42" s="19">
        <v>-5.9</v>
      </c>
      <c r="BF42" s="19"/>
      <c r="BG42" s="19"/>
      <c r="BH42" s="19">
        <v>-2.9</v>
      </c>
      <c r="BI42" s="19"/>
      <c r="BJ42" s="19"/>
      <c r="BK42" s="19">
        <v>-5.8</v>
      </c>
      <c r="BL42" s="19"/>
      <c r="BM42" s="19"/>
      <c r="BN42" s="19"/>
      <c r="BO42" s="19">
        <v>7.1</v>
      </c>
      <c r="BP42" s="19">
        <v>0</v>
      </c>
      <c r="BQ42" s="19">
        <v>0</v>
      </c>
      <c r="BR42" s="19">
        <v>0</v>
      </c>
      <c r="BS42" s="19">
        <v>33.9</v>
      </c>
      <c r="BT42" s="19"/>
      <c r="BU42" s="19"/>
      <c r="BV42" s="19"/>
      <c r="BW42" s="19"/>
      <c r="BX42" s="19"/>
      <c r="BY42" s="19"/>
      <c r="BZ42" s="19"/>
      <c r="CA42" s="19">
        <v>2.8</v>
      </c>
      <c r="CB42" s="19">
        <v>-0.5</v>
      </c>
      <c r="CC42" s="19">
        <v>42.5</v>
      </c>
      <c r="CD42" s="19">
        <v>26</v>
      </c>
      <c r="CE42" s="19">
        <v>11.4</v>
      </c>
      <c r="CF42" s="19">
        <v>11</v>
      </c>
      <c r="CG42" s="19">
        <v>6</v>
      </c>
      <c r="CH42" s="19"/>
      <c r="CI42" s="19"/>
      <c r="CJ42" s="19"/>
      <c r="CK42" s="19">
        <v>49.7</v>
      </c>
      <c r="CL42" s="19">
        <v>51.4</v>
      </c>
      <c r="CM42" s="19">
        <v>1.3</v>
      </c>
      <c r="CN42" s="19"/>
      <c r="CO42" s="19"/>
      <c r="CP42" s="19"/>
      <c r="CQ42" s="19"/>
      <c r="CR42" s="19"/>
      <c r="CS42" s="19"/>
      <c r="CT42" s="19"/>
      <c r="CU42" s="19"/>
      <c r="CV42" s="19">
        <v>-0.6</v>
      </c>
      <c r="CW42" s="19">
        <v>6.6</v>
      </c>
      <c r="CX42" s="19"/>
      <c r="CY42" s="19"/>
      <c r="CZ42" s="19">
        <v>1.2</v>
      </c>
      <c r="DA42" s="19">
        <v>-0.1</v>
      </c>
      <c r="DB42" s="19">
        <v>-0.8</v>
      </c>
      <c r="DC42" s="19"/>
      <c r="DD42" s="19">
        <v>0</v>
      </c>
      <c r="DE42" s="19">
        <v>1</v>
      </c>
      <c r="DF42" s="19">
        <v>1.5</v>
      </c>
      <c r="DG42" s="19">
        <v>-0.6</v>
      </c>
      <c r="DH42" s="19">
        <v>1.3</v>
      </c>
      <c r="DI42" s="19">
        <v>0.5</v>
      </c>
      <c r="DJ42" s="19"/>
      <c r="DK42" s="19">
        <v>-0.4</v>
      </c>
      <c r="DL42" s="19">
        <v>-0.4</v>
      </c>
      <c r="DM42" s="19">
        <v>-0.9</v>
      </c>
      <c r="DN42" s="19">
        <v>4.7</v>
      </c>
      <c r="DO42" s="19">
        <v>1.4</v>
      </c>
      <c r="DP42" s="19">
        <v>0.6</v>
      </c>
      <c r="DQ42" s="19">
        <v>0.7</v>
      </c>
      <c r="DR42" s="19">
        <v>0.5</v>
      </c>
      <c r="DS42" s="19">
        <v>0.2</v>
      </c>
      <c r="DT42" s="19">
        <v>0.3</v>
      </c>
      <c r="DU42" s="19">
        <v>0</v>
      </c>
      <c r="DV42" s="19">
        <v>0.8</v>
      </c>
      <c r="DW42" s="19"/>
      <c r="DX42" s="19">
        <v>-4</v>
      </c>
      <c r="DY42" s="19">
        <v>0.1</v>
      </c>
      <c r="DZ42" s="19">
        <v>1</v>
      </c>
      <c r="EA42" s="19">
        <v>1.9</v>
      </c>
      <c r="EB42" s="19">
        <v>1.4</v>
      </c>
      <c r="EC42" s="19">
        <v>0.8</v>
      </c>
      <c r="ED42" s="19">
        <v>4</v>
      </c>
      <c r="EE42" s="19">
        <v>0</v>
      </c>
      <c r="EF42" s="19">
        <v>-3.3</v>
      </c>
      <c r="EG42" s="19">
        <v>-3.9</v>
      </c>
      <c r="EH42" s="19"/>
      <c r="EI42" s="19"/>
      <c r="EJ42" s="19">
        <v>2.7</v>
      </c>
      <c r="EK42" s="19">
        <v>-0.1</v>
      </c>
      <c r="EL42" s="19">
        <v>0</v>
      </c>
      <c r="EM42" s="19">
        <v>0.2</v>
      </c>
      <c r="EN42" s="19">
        <v>0.2</v>
      </c>
      <c r="EO42" s="19">
        <v>0.2</v>
      </c>
      <c r="EP42" s="19"/>
      <c r="EQ42" s="19">
        <v>34.799999999999997</v>
      </c>
      <c r="ER42" s="19">
        <v>0.1</v>
      </c>
      <c r="ES42" s="19">
        <v>2</v>
      </c>
      <c r="ET42" s="19">
        <v>-0.2</v>
      </c>
      <c r="EU42" s="19">
        <v>14.8</v>
      </c>
      <c r="EV42" s="19">
        <v>4.5999999999999996</v>
      </c>
      <c r="EW42" s="19">
        <v>0.7</v>
      </c>
      <c r="EX42" s="19">
        <v>0</v>
      </c>
      <c r="EY42" s="19">
        <v>1</v>
      </c>
      <c r="EZ42" s="19">
        <v>1.8</v>
      </c>
      <c r="FA42" s="19">
        <v>0</v>
      </c>
      <c r="FB42" s="19">
        <v>13.1</v>
      </c>
      <c r="FC42" s="19">
        <v>5.2</v>
      </c>
      <c r="FD42" s="19">
        <v>3</v>
      </c>
      <c r="FE42" s="19"/>
      <c r="FF42" s="19">
        <v>2.6</v>
      </c>
      <c r="FG42" s="19"/>
      <c r="FH42" s="19"/>
      <c r="FI42" s="19">
        <v>664.9</v>
      </c>
      <c r="FJ42" s="15"/>
      <c r="FK42" s="19">
        <v>2.5013700000000001</v>
      </c>
      <c r="FL42" s="19">
        <v>-0.68799999999999994</v>
      </c>
      <c r="FM42" s="19"/>
      <c r="FN42" s="19">
        <v>1.7</v>
      </c>
      <c r="FO42" s="19">
        <v>1.27372</v>
      </c>
      <c r="FP42" s="19">
        <v>2.7099099999999998</v>
      </c>
      <c r="FQ42" s="19">
        <v>1.2</v>
      </c>
      <c r="FR42" s="19">
        <v>2.1</v>
      </c>
      <c r="FS42" s="19">
        <v>10.797000000000001</v>
      </c>
    </row>
    <row r="43" spans="1:175" ht="24" customHeight="1" x14ac:dyDescent="0.3">
      <c r="A43" s="13" t="s">
        <v>55</v>
      </c>
      <c r="B43" s="13" t="s">
        <v>822</v>
      </c>
      <c r="C43" s="14">
        <v>18.5</v>
      </c>
      <c r="D43" s="14">
        <v>38.5</v>
      </c>
      <c r="E43" s="14">
        <v>19.5</v>
      </c>
      <c r="F43" s="14"/>
      <c r="G43" s="14"/>
      <c r="H43" s="14">
        <v>-11</v>
      </c>
      <c r="I43" s="14">
        <v>-4.3</v>
      </c>
      <c r="J43" s="14"/>
      <c r="K43" s="14"/>
      <c r="L43" s="14">
        <v>18.100000000000001</v>
      </c>
      <c r="M43" s="14">
        <v>2.4</v>
      </c>
      <c r="N43" s="14">
        <v>3.6</v>
      </c>
      <c r="O43" s="14">
        <v>61.4</v>
      </c>
      <c r="P43" s="14"/>
      <c r="Q43" s="14"/>
      <c r="R43" s="14">
        <v>57.4</v>
      </c>
      <c r="S43" s="14">
        <v>0</v>
      </c>
      <c r="T43" s="14"/>
      <c r="U43" s="14"/>
      <c r="V43" s="14"/>
      <c r="W43" s="14"/>
      <c r="X43" s="14">
        <v>10.8</v>
      </c>
      <c r="Y43" s="14">
        <v>1.2</v>
      </c>
      <c r="Z43" s="14">
        <v>2.5</v>
      </c>
      <c r="AA43" s="14">
        <v>-3.3</v>
      </c>
      <c r="AB43" s="14">
        <v>6</v>
      </c>
      <c r="AC43" s="14">
        <v>21.7</v>
      </c>
      <c r="AD43" s="14"/>
      <c r="AE43" s="14"/>
      <c r="AF43" s="14"/>
      <c r="AG43" s="14"/>
      <c r="AH43" s="14">
        <v>10.199999999999999</v>
      </c>
      <c r="AI43" s="14">
        <v>7.8</v>
      </c>
      <c r="AJ43" s="14"/>
      <c r="AK43" s="14"/>
      <c r="AL43" s="14"/>
      <c r="AM43" s="14">
        <v>-0.7</v>
      </c>
      <c r="AN43" s="14">
        <v>-3.8</v>
      </c>
      <c r="AO43" s="14">
        <v>9.6999999999999993</v>
      </c>
      <c r="AP43" s="14">
        <v>25.1</v>
      </c>
      <c r="AQ43" s="14">
        <v>7.6</v>
      </c>
      <c r="AR43" s="14">
        <v>-0.5</v>
      </c>
      <c r="AS43" s="14">
        <v>2.7</v>
      </c>
      <c r="AT43" s="14">
        <v>0.6</v>
      </c>
      <c r="AU43" s="14">
        <v>-21.6</v>
      </c>
      <c r="AV43" s="14">
        <v>-28.4</v>
      </c>
      <c r="AW43" s="14">
        <v>-46.5</v>
      </c>
      <c r="AX43" s="14">
        <v>1.2</v>
      </c>
      <c r="AY43" s="14">
        <v>-1</v>
      </c>
      <c r="AZ43" s="14">
        <v>0.3</v>
      </c>
      <c r="BA43" s="14">
        <v>0.9</v>
      </c>
      <c r="BB43" s="14">
        <v>-1.1000000000000001</v>
      </c>
      <c r="BC43" s="14">
        <v>1</v>
      </c>
      <c r="BD43" s="14">
        <v>0.2</v>
      </c>
      <c r="BE43" s="14">
        <v>-3.6</v>
      </c>
      <c r="BF43" s="14"/>
      <c r="BG43" s="14"/>
      <c r="BH43" s="14">
        <v>-5.8</v>
      </c>
      <c r="BI43" s="14"/>
      <c r="BJ43" s="14"/>
      <c r="BK43" s="14">
        <v>-7.5</v>
      </c>
      <c r="BL43" s="14"/>
      <c r="BM43" s="14"/>
      <c r="BN43" s="14"/>
      <c r="BO43" s="14">
        <v>3.2</v>
      </c>
      <c r="BP43" s="14">
        <v>0</v>
      </c>
      <c r="BQ43" s="14">
        <v>0</v>
      </c>
      <c r="BR43" s="14">
        <v>-2.8</v>
      </c>
      <c r="BS43" s="14">
        <v>30.8</v>
      </c>
      <c r="BT43" s="14"/>
      <c r="BU43" s="14"/>
      <c r="BV43" s="14"/>
      <c r="BW43" s="14"/>
      <c r="BX43" s="14"/>
      <c r="BY43" s="14"/>
      <c r="BZ43" s="14"/>
      <c r="CA43" s="14">
        <v>2.8</v>
      </c>
      <c r="CB43" s="14">
        <v>-0.5</v>
      </c>
      <c r="CC43" s="14">
        <v>41.4</v>
      </c>
      <c r="CD43" s="14">
        <v>27</v>
      </c>
      <c r="CE43" s="14">
        <v>11.7</v>
      </c>
      <c r="CF43" s="14">
        <v>11</v>
      </c>
      <c r="CG43" s="14">
        <v>5.9</v>
      </c>
      <c r="CH43" s="14"/>
      <c r="CI43" s="14"/>
      <c r="CJ43" s="14"/>
      <c r="CK43" s="14">
        <v>42.5</v>
      </c>
      <c r="CL43" s="14">
        <v>44</v>
      </c>
      <c r="CM43" s="14">
        <v>-9.6</v>
      </c>
      <c r="CN43" s="14"/>
      <c r="CO43" s="14"/>
      <c r="CP43" s="14"/>
      <c r="CQ43" s="14"/>
      <c r="CR43" s="14"/>
      <c r="CS43" s="14"/>
      <c r="CT43" s="14"/>
      <c r="CU43" s="14"/>
      <c r="CV43" s="14">
        <v>-0.6</v>
      </c>
      <c r="CW43" s="14">
        <v>6.7</v>
      </c>
      <c r="CX43" s="14"/>
      <c r="CY43" s="14"/>
      <c r="CZ43" s="14">
        <v>1.2</v>
      </c>
      <c r="DA43" s="14">
        <v>0</v>
      </c>
      <c r="DB43" s="14">
        <v>-0.7</v>
      </c>
      <c r="DC43" s="14"/>
      <c r="DD43" s="14">
        <v>-0.1</v>
      </c>
      <c r="DE43" s="14">
        <v>1.1000000000000001</v>
      </c>
      <c r="DF43" s="14">
        <v>1.4</v>
      </c>
      <c r="DG43" s="14">
        <v>-0.8</v>
      </c>
      <c r="DH43" s="14">
        <v>1.3</v>
      </c>
      <c r="DI43" s="14">
        <v>0.6</v>
      </c>
      <c r="DJ43" s="14"/>
      <c r="DK43" s="14">
        <v>0</v>
      </c>
      <c r="DL43" s="14">
        <v>0</v>
      </c>
      <c r="DM43" s="14">
        <v>-1.1000000000000001</v>
      </c>
      <c r="DN43" s="14">
        <v>4.2</v>
      </c>
      <c r="DO43" s="14">
        <v>1.4</v>
      </c>
      <c r="DP43" s="14">
        <v>0.6</v>
      </c>
      <c r="DQ43" s="14">
        <v>0.7</v>
      </c>
      <c r="DR43" s="14">
        <v>0.5</v>
      </c>
      <c r="DS43" s="14">
        <v>0.4</v>
      </c>
      <c r="DT43" s="14">
        <v>0</v>
      </c>
      <c r="DU43" s="14">
        <v>0.2</v>
      </c>
      <c r="DV43" s="14">
        <v>0.8</v>
      </c>
      <c r="DW43" s="14"/>
      <c r="DX43" s="14">
        <v>-4.9000000000000004</v>
      </c>
      <c r="DY43" s="14">
        <v>0.3</v>
      </c>
      <c r="DZ43" s="14">
        <v>1</v>
      </c>
      <c r="EA43" s="14">
        <v>1.9</v>
      </c>
      <c r="EB43" s="14">
        <v>1.3</v>
      </c>
      <c r="EC43" s="14">
        <v>0.8</v>
      </c>
      <c r="ED43" s="14">
        <v>4</v>
      </c>
      <c r="EE43" s="14">
        <v>0</v>
      </c>
      <c r="EF43" s="14">
        <v>-10</v>
      </c>
      <c r="EG43" s="14">
        <v>-10.8</v>
      </c>
      <c r="EH43" s="14"/>
      <c r="EI43" s="14"/>
      <c r="EJ43" s="14">
        <v>2.7</v>
      </c>
      <c r="EK43" s="14">
        <v>-0.1</v>
      </c>
      <c r="EL43" s="14">
        <v>0</v>
      </c>
      <c r="EM43" s="14">
        <v>0.2</v>
      </c>
      <c r="EN43" s="14">
        <v>0.2</v>
      </c>
      <c r="EO43" s="14">
        <v>0.2</v>
      </c>
      <c r="EP43" s="14"/>
      <c r="EQ43" s="14">
        <v>34.5</v>
      </c>
      <c r="ER43" s="14">
        <v>0</v>
      </c>
      <c r="ES43" s="14">
        <v>2.2000000000000002</v>
      </c>
      <c r="ET43" s="14">
        <v>-0.2</v>
      </c>
      <c r="EU43" s="14">
        <v>15.5</v>
      </c>
      <c r="EV43" s="14">
        <v>6.3</v>
      </c>
      <c r="EW43" s="14">
        <v>1.2</v>
      </c>
      <c r="EX43" s="14">
        <v>0</v>
      </c>
      <c r="EY43" s="14">
        <v>1</v>
      </c>
      <c r="EZ43" s="14">
        <v>1.6</v>
      </c>
      <c r="FA43" s="14">
        <v>0</v>
      </c>
      <c r="FB43" s="14">
        <v>5.7</v>
      </c>
      <c r="FC43" s="14">
        <v>2.5</v>
      </c>
      <c r="FD43" s="14">
        <v>3.1</v>
      </c>
      <c r="FE43" s="14"/>
      <c r="FF43" s="14">
        <v>2.6</v>
      </c>
      <c r="FG43" s="14"/>
      <c r="FH43" s="14"/>
      <c r="FI43" s="14">
        <v>477.8</v>
      </c>
      <c r="FJ43" s="15"/>
      <c r="FK43" s="14">
        <v>2.5091600000000001</v>
      </c>
      <c r="FL43" s="14">
        <v>-0.76700000000000002</v>
      </c>
      <c r="FM43" s="14"/>
      <c r="FN43" s="14">
        <v>1.6</v>
      </c>
      <c r="FO43" s="14">
        <v>1.27502</v>
      </c>
      <c r="FP43" s="14">
        <v>2.69651</v>
      </c>
      <c r="FQ43" s="14">
        <v>0.5</v>
      </c>
      <c r="FR43" s="14">
        <v>1.8</v>
      </c>
      <c r="FS43" s="14">
        <v>9.6136900000000001</v>
      </c>
    </row>
    <row r="44" spans="1:175" ht="24" customHeight="1" x14ac:dyDescent="0.3">
      <c r="A44" s="16" t="s">
        <v>55</v>
      </c>
      <c r="B44" s="16" t="s">
        <v>823</v>
      </c>
      <c r="C44" s="17">
        <v>18.8</v>
      </c>
      <c r="D44" s="17">
        <v>45</v>
      </c>
      <c r="E44" s="17">
        <v>21.2</v>
      </c>
      <c r="F44" s="17"/>
      <c r="G44" s="17"/>
      <c r="H44" s="17">
        <v>-12.6</v>
      </c>
      <c r="I44" s="17">
        <v>-4.3</v>
      </c>
      <c r="J44" s="17"/>
      <c r="K44" s="17"/>
      <c r="L44" s="17">
        <v>18</v>
      </c>
      <c r="M44" s="17">
        <v>6.1</v>
      </c>
      <c r="N44" s="17">
        <v>7.7</v>
      </c>
      <c r="O44" s="17">
        <v>59.3</v>
      </c>
      <c r="P44" s="17"/>
      <c r="Q44" s="17"/>
      <c r="R44" s="17">
        <v>58.1</v>
      </c>
      <c r="S44" s="17">
        <v>0.2</v>
      </c>
      <c r="T44" s="17"/>
      <c r="U44" s="17"/>
      <c r="V44" s="17"/>
      <c r="W44" s="17"/>
      <c r="X44" s="17">
        <v>9.5</v>
      </c>
      <c r="Y44" s="17">
        <v>1.1000000000000001</v>
      </c>
      <c r="Z44" s="17">
        <v>2.8</v>
      </c>
      <c r="AA44" s="17">
        <v>-3.1</v>
      </c>
      <c r="AB44" s="17">
        <v>6.5</v>
      </c>
      <c r="AC44" s="17">
        <v>23.6</v>
      </c>
      <c r="AD44" s="17"/>
      <c r="AE44" s="17"/>
      <c r="AF44" s="17"/>
      <c r="AG44" s="17"/>
      <c r="AH44" s="17">
        <v>10.5</v>
      </c>
      <c r="AI44" s="17">
        <v>-1</v>
      </c>
      <c r="AJ44" s="17"/>
      <c r="AK44" s="17"/>
      <c r="AL44" s="17"/>
      <c r="AM44" s="17">
        <v>-0.9</v>
      </c>
      <c r="AN44" s="17">
        <v>-3.5</v>
      </c>
      <c r="AO44" s="17">
        <v>9.4</v>
      </c>
      <c r="AP44" s="17">
        <v>24.8</v>
      </c>
      <c r="AQ44" s="17">
        <v>7.8</v>
      </c>
      <c r="AR44" s="17">
        <v>-0.6</v>
      </c>
      <c r="AS44" s="17">
        <v>2.7</v>
      </c>
      <c r="AT44" s="17">
        <v>1.5</v>
      </c>
      <c r="AU44" s="17">
        <v>-21.1</v>
      </c>
      <c r="AV44" s="17">
        <v>-29.6</v>
      </c>
      <c r="AW44" s="17">
        <v>-47.7</v>
      </c>
      <c r="AX44" s="17">
        <v>0.1</v>
      </c>
      <c r="AY44" s="17">
        <v>-1.2</v>
      </c>
      <c r="AZ44" s="17">
        <v>0.2</v>
      </c>
      <c r="BA44" s="17">
        <v>1.3</v>
      </c>
      <c r="BB44" s="17">
        <v>-0.7</v>
      </c>
      <c r="BC44" s="17">
        <v>0.9</v>
      </c>
      <c r="BD44" s="17">
        <v>0.2</v>
      </c>
      <c r="BE44" s="17">
        <v>0.5</v>
      </c>
      <c r="BF44" s="17"/>
      <c r="BG44" s="17"/>
      <c r="BH44" s="17">
        <v>-6.8</v>
      </c>
      <c r="BI44" s="17"/>
      <c r="BJ44" s="17"/>
      <c r="BK44" s="17">
        <v>-8.5</v>
      </c>
      <c r="BL44" s="17"/>
      <c r="BM44" s="17"/>
      <c r="BN44" s="17"/>
      <c r="BO44" s="17">
        <v>1.8</v>
      </c>
      <c r="BP44" s="17">
        <v>0</v>
      </c>
      <c r="BQ44" s="17">
        <v>0</v>
      </c>
      <c r="BR44" s="17">
        <v>0</v>
      </c>
      <c r="BS44" s="17">
        <v>29.6</v>
      </c>
      <c r="BT44" s="17"/>
      <c r="BU44" s="17"/>
      <c r="BV44" s="17"/>
      <c r="BW44" s="17"/>
      <c r="BX44" s="17"/>
      <c r="BY44" s="17"/>
      <c r="BZ44" s="17"/>
      <c r="CA44" s="17">
        <v>2.8</v>
      </c>
      <c r="CB44" s="17">
        <v>-0.4</v>
      </c>
      <c r="CC44" s="17">
        <v>40.299999999999997</v>
      </c>
      <c r="CD44" s="17">
        <v>26</v>
      </c>
      <c r="CE44" s="17">
        <v>11.2</v>
      </c>
      <c r="CF44" s="17">
        <v>11.2</v>
      </c>
      <c r="CG44" s="17">
        <v>6.2</v>
      </c>
      <c r="CH44" s="17"/>
      <c r="CI44" s="17"/>
      <c r="CJ44" s="17"/>
      <c r="CK44" s="17">
        <v>40.700000000000003</v>
      </c>
      <c r="CL44" s="17">
        <v>42.3</v>
      </c>
      <c r="CM44" s="17">
        <v>-11.8</v>
      </c>
      <c r="CN44" s="17"/>
      <c r="CO44" s="17"/>
      <c r="CP44" s="17"/>
      <c r="CQ44" s="17"/>
      <c r="CR44" s="17"/>
      <c r="CS44" s="17"/>
      <c r="CT44" s="17"/>
      <c r="CU44" s="17"/>
      <c r="CV44" s="17">
        <v>-0.6</v>
      </c>
      <c r="CW44" s="17">
        <v>6.6</v>
      </c>
      <c r="CX44" s="17"/>
      <c r="CY44" s="17"/>
      <c r="CZ44" s="17">
        <v>1.2</v>
      </c>
      <c r="DA44" s="17">
        <v>0</v>
      </c>
      <c r="DB44" s="17">
        <v>-0.7</v>
      </c>
      <c r="DC44" s="17"/>
      <c r="DD44" s="17">
        <v>-0.1</v>
      </c>
      <c r="DE44" s="17">
        <v>1</v>
      </c>
      <c r="DF44" s="17">
        <v>1.4</v>
      </c>
      <c r="DG44" s="17">
        <v>-0.4</v>
      </c>
      <c r="DH44" s="17">
        <v>1.3</v>
      </c>
      <c r="DI44" s="17">
        <v>0.5</v>
      </c>
      <c r="DJ44" s="17"/>
      <c r="DK44" s="17">
        <v>0</v>
      </c>
      <c r="DL44" s="17">
        <v>0</v>
      </c>
      <c r="DM44" s="17">
        <v>-1</v>
      </c>
      <c r="DN44" s="17">
        <v>4.2</v>
      </c>
      <c r="DO44" s="17">
        <v>1.4</v>
      </c>
      <c r="DP44" s="17">
        <v>0.6</v>
      </c>
      <c r="DQ44" s="17">
        <v>0.7</v>
      </c>
      <c r="DR44" s="17">
        <v>0.5</v>
      </c>
      <c r="DS44" s="17">
        <v>0.7</v>
      </c>
      <c r="DT44" s="17">
        <v>-0.2</v>
      </c>
      <c r="DU44" s="17">
        <v>0.2</v>
      </c>
      <c r="DV44" s="17">
        <v>0.9</v>
      </c>
      <c r="DW44" s="17"/>
      <c r="DX44" s="17">
        <v>-4.7</v>
      </c>
      <c r="DY44" s="17">
        <v>0.4</v>
      </c>
      <c r="DZ44" s="17">
        <v>0.9</v>
      </c>
      <c r="EA44" s="17">
        <v>2</v>
      </c>
      <c r="EB44" s="17">
        <v>1.3</v>
      </c>
      <c r="EC44" s="17">
        <v>0.8</v>
      </c>
      <c r="ED44" s="17">
        <v>4</v>
      </c>
      <c r="EE44" s="17">
        <v>0.3</v>
      </c>
      <c r="EF44" s="17">
        <v>-6.2</v>
      </c>
      <c r="EG44" s="17">
        <v>-7.4</v>
      </c>
      <c r="EH44" s="17"/>
      <c r="EI44" s="17"/>
      <c r="EJ44" s="17">
        <v>2.7</v>
      </c>
      <c r="EK44" s="17">
        <v>-0.1</v>
      </c>
      <c r="EL44" s="17">
        <v>0</v>
      </c>
      <c r="EM44" s="17">
        <v>0.2</v>
      </c>
      <c r="EN44" s="17">
        <v>0.2</v>
      </c>
      <c r="EO44" s="17">
        <v>0.2</v>
      </c>
      <c r="EP44" s="17"/>
      <c r="EQ44" s="17">
        <v>34.700000000000003</v>
      </c>
      <c r="ER44" s="17">
        <v>0</v>
      </c>
      <c r="ES44" s="17">
        <v>2.2000000000000002</v>
      </c>
      <c r="ET44" s="17">
        <v>-0.2</v>
      </c>
      <c r="EU44" s="17">
        <v>15.3</v>
      </c>
      <c r="EV44" s="17">
        <v>6.2</v>
      </c>
      <c r="EW44" s="17">
        <v>1.2</v>
      </c>
      <c r="EX44" s="17">
        <v>0</v>
      </c>
      <c r="EY44" s="17">
        <v>1</v>
      </c>
      <c r="EZ44" s="17">
        <v>1.6</v>
      </c>
      <c r="FA44" s="17">
        <v>0</v>
      </c>
      <c r="FB44" s="17">
        <v>4.8</v>
      </c>
      <c r="FC44" s="17">
        <v>1.6</v>
      </c>
      <c r="FD44" s="17">
        <v>2.1</v>
      </c>
      <c r="FE44" s="17"/>
      <c r="FF44" s="17">
        <v>3.6</v>
      </c>
      <c r="FG44" s="17"/>
      <c r="FH44" s="17"/>
      <c r="FI44" s="17">
        <v>483</v>
      </c>
      <c r="FJ44" s="15"/>
      <c r="FK44" s="17">
        <v>1.74898</v>
      </c>
      <c r="FL44" s="17">
        <v>0.08</v>
      </c>
      <c r="FM44" s="17"/>
      <c r="FN44" s="17">
        <v>1.5</v>
      </c>
      <c r="FO44" s="17">
        <v>1.2744</v>
      </c>
      <c r="FP44" s="17">
        <v>2.6916099999999998</v>
      </c>
      <c r="FQ44" s="17">
        <v>0.2</v>
      </c>
      <c r="FR44" s="17">
        <v>0.9</v>
      </c>
      <c r="FS44" s="17">
        <v>8.39499</v>
      </c>
    </row>
    <row r="45" spans="1:175" ht="24" customHeight="1" x14ac:dyDescent="0.3">
      <c r="A45" s="16" t="s">
        <v>55</v>
      </c>
      <c r="B45" s="16" t="s">
        <v>824</v>
      </c>
      <c r="C45" s="17">
        <v>16.2</v>
      </c>
      <c r="D45" s="17">
        <v>37.9</v>
      </c>
      <c r="E45" s="17">
        <v>19.600000000000001</v>
      </c>
      <c r="F45" s="17"/>
      <c r="G45" s="17"/>
      <c r="H45" s="17">
        <v>-13.3</v>
      </c>
      <c r="I45" s="17">
        <v>5.0999999999999996</v>
      </c>
      <c r="J45" s="17"/>
      <c r="K45" s="17"/>
      <c r="L45" s="17">
        <v>14.6</v>
      </c>
      <c r="M45" s="17">
        <v>-1</v>
      </c>
      <c r="N45" s="17">
        <v>0.3</v>
      </c>
      <c r="O45" s="17">
        <v>57.5</v>
      </c>
      <c r="P45" s="17"/>
      <c r="Q45" s="17"/>
      <c r="R45" s="17">
        <v>63.7</v>
      </c>
      <c r="S45" s="17">
        <v>0</v>
      </c>
      <c r="T45" s="17"/>
      <c r="U45" s="17"/>
      <c r="V45" s="17"/>
      <c r="W45" s="17"/>
      <c r="X45" s="17">
        <v>11.2</v>
      </c>
      <c r="Y45" s="17">
        <v>0.4</v>
      </c>
      <c r="Z45" s="17">
        <v>2.7</v>
      </c>
      <c r="AA45" s="17">
        <v>-3</v>
      </c>
      <c r="AB45" s="17">
        <v>6.6</v>
      </c>
      <c r="AC45" s="17">
        <v>24.7</v>
      </c>
      <c r="AD45" s="17"/>
      <c r="AE45" s="17"/>
      <c r="AF45" s="17"/>
      <c r="AG45" s="17"/>
      <c r="AH45" s="17">
        <v>11.3</v>
      </c>
      <c r="AI45" s="17">
        <v>-0.4</v>
      </c>
      <c r="AJ45" s="17"/>
      <c r="AK45" s="17"/>
      <c r="AL45" s="17"/>
      <c r="AM45" s="17">
        <v>-1.1000000000000001</v>
      </c>
      <c r="AN45" s="17">
        <v>-10.4</v>
      </c>
      <c r="AO45" s="17">
        <v>8.4</v>
      </c>
      <c r="AP45" s="17">
        <v>24.5</v>
      </c>
      <c r="AQ45" s="17">
        <v>8.1999999999999993</v>
      </c>
      <c r="AR45" s="17">
        <v>-1.1000000000000001</v>
      </c>
      <c r="AS45" s="17">
        <v>2.7</v>
      </c>
      <c r="AT45" s="17">
        <v>0.4</v>
      </c>
      <c r="AU45" s="17">
        <v>-24.1</v>
      </c>
      <c r="AV45" s="17">
        <v>-31.7</v>
      </c>
      <c r="AW45" s="17">
        <v>-49.4</v>
      </c>
      <c r="AX45" s="17">
        <v>2.9</v>
      </c>
      <c r="AY45" s="17">
        <v>-1.1000000000000001</v>
      </c>
      <c r="AZ45" s="17">
        <v>0.2</v>
      </c>
      <c r="BA45" s="17">
        <v>-0.2</v>
      </c>
      <c r="BB45" s="17">
        <v>-1.4</v>
      </c>
      <c r="BC45" s="17">
        <v>1</v>
      </c>
      <c r="BD45" s="17">
        <v>0.2</v>
      </c>
      <c r="BE45" s="17">
        <v>-3.9</v>
      </c>
      <c r="BF45" s="17"/>
      <c r="BG45" s="17"/>
      <c r="BH45" s="17">
        <v>-7.2</v>
      </c>
      <c r="BI45" s="17"/>
      <c r="BJ45" s="17"/>
      <c r="BK45" s="17">
        <v>-3.8</v>
      </c>
      <c r="BL45" s="17"/>
      <c r="BM45" s="17"/>
      <c r="BN45" s="17"/>
      <c r="BO45" s="17">
        <v>4.4000000000000004</v>
      </c>
      <c r="BP45" s="17">
        <v>0</v>
      </c>
      <c r="BQ45" s="17">
        <v>0</v>
      </c>
      <c r="BR45" s="17">
        <v>0</v>
      </c>
      <c r="BS45" s="17">
        <v>28.4</v>
      </c>
      <c r="BT45" s="17"/>
      <c r="BU45" s="17"/>
      <c r="BV45" s="17"/>
      <c r="BW45" s="17"/>
      <c r="BX45" s="17"/>
      <c r="BY45" s="17"/>
      <c r="BZ45" s="17"/>
      <c r="CA45" s="17">
        <v>2.8</v>
      </c>
      <c r="CB45" s="17">
        <v>-0.5</v>
      </c>
      <c r="CC45" s="17">
        <v>39.9</v>
      </c>
      <c r="CD45" s="17">
        <v>25.9</v>
      </c>
      <c r="CE45" s="17">
        <v>11.2</v>
      </c>
      <c r="CF45" s="17">
        <v>12.5</v>
      </c>
      <c r="CG45" s="17">
        <v>6</v>
      </c>
      <c r="CH45" s="17"/>
      <c r="CI45" s="17"/>
      <c r="CJ45" s="17"/>
      <c r="CK45" s="17">
        <v>39</v>
      </c>
      <c r="CL45" s="17">
        <v>40.5</v>
      </c>
      <c r="CM45" s="17">
        <v>-14.3</v>
      </c>
      <c r="CN45" s="17"/>
      <c r="CO45" s="17"/>
      <c r="CP45" s="17"/>
      <c r="CQ45" s="17"/>
      <c r="CR45" s="17"/>
      <c r="CS45" s="17"/>
      <c r="CT45" s="17"/>
      <c r="CU45" s="17"/>
      <c r="CV45" s="17">
        <v>-0.7</v>
      </c>
      <c r="CW45" s="17">
        <v>0</v>
      </c>
      <c r="CX45" s="17"/>
      <c r="CY45" s="17"/>
      <c r="CZ45" s="17">
        <v>1.2</v>
      </c>
      <c r="DA45" s="17">
        <v>0</v>
      </c>
      <c r="DB45" s="17">
        <v>-0.8</v>
      </c>
      <c r="DC45" s="17"/>
      <c r="DD45" s="17">
        <v>0</v>
      </c>
      <c r="DE45" s="17">
        <v>1</v>
      </c>
      <c r="DF45" s="17">
        <v>1.4</v>
      </c>
      <c r="DG45" s="17">
        <v>-0.8</v>
      </c>
      <c r="DH45" s="17">
        <v>1.3</v>
      </c>
      <c r="DI45" s="17">
        <v>0.6</v>
      </c>
      <c r="DJ45" s="17"/>
      <c r="DK45" s="17">
        <v>0</v>
      </c>
      <c r="DL45" s="17">
        <v>0</v>
      </c>
      <c r="DM45" s="17">
        <v>-2.7</v>
      </c>
      <c r="DN45" s="17">
        <v>-0.2</v>
      </c>
      <c r="DO45" s="17">
        <v>1.4</v>
      </c>
      <c r="DP45" s="17">
        <v>0.6</v>
      </c>
      <c r="DQ45" s="17">
        <v>0.7</v>
      </c>
      <c r="DR45" s="17">
        <v>0.5</v>
      </c>
      <c r="DS45" s="17">
        <v>0.2</v>
      </c>
      <c r="DT45" s="17">
        <v>0</v>
      </c>
      <c r="DU45" s="17">
        <v>0.2</v>
      </c>
      <c r="DV45" s="17">
        <v>0.9</v>
      </c>
      <c r="DW45" s="17"/>
      <c r="DX45" s="17">
        <v>-4.7</v>
      </c>
      <c r="DY45" s="17">
        <v>0.1</v>
      </c>
      <c r="DZ45" s="17">
        <v>0.8</v>
      </c>
      <c r="EA45" s="17">
        <v>2</v>
      </c>
      <c r="EB45" s="17">
        <v>1.1000000000000001</v>
      </c>
      <c r="EC45" s="17">
        <v>0.8</v>
      </c>
      <c r="ED45" s="17">
        <v>4</v>
      </c>
      <c r="EE45" s="17">
        <v>0.3</v>
      </c>
      <c r="EF45" s="17">
        <v>-11.6</v>
      </c>
      <c r="EG45" s="17">
        <v>-12.5</v>
      </c>
      <c r="EH45" s="17"/>
      <c r="EI45" s="17"/>
      <c r="EJ45" s="17">
        <v>2.7</v>
      </c>
      <c r="EK45" s="17">
        <v>-0.1</v>
      </c>
      <c r="EL45" s="17">
        <v>0</v>
      </c>
      <c r="EM45" s="17">
        <v>0.2</v>
      </c>
      <c r="EN45" s="17">
        <v>0.2</v>
      </c>
      <c r="EO45" s="17">
        <v>0.2</v>
      </c>
      <c r="EP45" s="17"/>
      <c r="EQ45" s="17">
        <v>0</v>
      </c>
      <c r="ER45" s="17">
        <v>0</v>
      </c>
      <c r="ES45" s="17">
        <v>0</v>
      </c>
      <c r="ET45" s="17">
        <v>-0.2</v>
      </c>
      <c r="EU45" s="17">
        <v>13.6</v>
      </c>
      <c r="EV45" s="17">
        <v>5.2</v>
      </c>
      <c r="EW45" s="17">
        <v>0</v>
      </c>
      <c r="EX45" s="17">
        <v>0</v>
      </c>
      <c r="EY45" s="17">
        <v>1</v>
      </c>
      <c r="EZ45" s="17">
        <v>1.4</v>
      </c>
      <c r="FA45" s="17">
        <v>0</v>
      </c>
      <c r="FB45" s="17">
        <v>5</v>
      </c>
      <c r="FC45" s="17">
        <v>1.8</v>
      </c>
      <c r="FD45" s="17">
        <v>3</v>
      </c>
      <c r="FE45" s="17"/>
      <c r="FF45" s="17">
        <v>2.9</v>
      </c>
      <c r="FG45" s="17"/>
      <c r="FH45" s="17"/>
      <c r="FI45" s="17">
        <v>385</v>
      </c>
      <c r="FJ45" s="15"/>
      <c r="FK45" s="17">
        <v>2.17876</v>
      </c>
      <c r="FL45" s="17">
        <v>-2.5999999999999999E-2</v>
      </c>
      <c r="FM45" s="17"/>
      <c r="FN45" s="17">
        <v>1.7</v>
      </c>
      <c r="FO45" s="17">
        <v>1.27128</v>
      </c>
      <c r="FP45" s="17">
        <v>2.6932399999999999</v>
      </c>
      <c r="FQ45" s="17">
        <v>0.7</v>
      </c>
      <c r="FR45" s="17">
        <v>0.9</v>
      </c>
      <c r="FS45" s="17">
        <v>9.4172799999999999</v>
      </c>
    </row>
    <row r="46" spans="1:175" ht="24" customHeight="1" x14ac:dyDescent="0.3">
      <c r="A46" s="16" t="s">
        <v>55</v>
      </c>
      <c r="B46" s="16" t="s">
        <v>825</v>
      </c>
      <c r="C46" s="17">
        <v>18.399999999999999</v>
      </c>
      <c r="D46" s="17">
        <v>25</v>
      </c>
      <c r="E46" s="17">
        <v>17</v>
      </c>
      <c r="F46" s="17"/>
      <c r="G46" s="17"/>
      <c r="H46" s="17">
        <v>-16.7</v>
      </c>
      <c r="I46" s="17">
        <v>-10.5</v>
      </c>
      <c r="J46" s="17"/>
      <c r="K46" s="17"/>
      <c r="L46" s="17">
        <v>6.4</v>
      </c>
      <c r="M46" s="17">
        <v>-11.1</v>
      </c>
      <c r="N46" s="17">
        <v>-10</v>
      </c>
      <c r="O46" s="17">
        <v>48</v>
      </c>
      <c r="P46" s="17"/>
      <c r="Q46" s="17"/>
      <c r="R46" s="17">
        <v>49</v>
      </c>
      <c r="S46" s="17">
        <v>0.1</v>
      </c>
      <c r="T46" s="17"/>
      <c r="U46" s="17"/>
      <c r="V46" s="17"/>
      <c r="W46" s="17"/>
      <c r="X46" s="17">
        <v>7.9</v>
      </c>
      <c r="Y46" s="17">
        <v>1.4</v>
      </c>
      <c r="Z46" s="17">
        <v>2.6</v>
      </c>
      <c r="AA46" s="17">
        <v>-3</v>
      </c>
      <c r="AB46" s="17">
        <v>6.2</v>
      </c>
      <c r="AC46" s="17">
        <v>26.6</v>
      </c>
      <c r="AD46" s="17"/>
      <c r="AE46" s="17"/>
      <c r="AF46" s="17"/>
      <c r="AG46" s="17"/>
      <c r="AH46" s="17">
        <v>12</v>
      </c>
      <c r="AI46" s="17">
        <v>-5.2</v>
      </c>
      <c r="AJ46" s="17"/>
      <c r="AK46" s="17"/>
      <c r="AL46" s="17"/>
      <c r="AM46" s="17">
        <v>-1</v>
      </c>
      <c r="AN46" s="17">
        <v>-2.6</v>
      </c>
      <c r="AO46" s="17">
        <v>8.8000000000000007</v>
      </c>
      <c r="AP46" s="17">
        <v>25.4</v>
      </c>
      <c r="AQ46" s="17">
        <v>7.5</v>
      </c>
      <c r="AR46" s="17">
        <v>-1.4</v>
      </c>
      <c r="AS46" s="17">
        <v>2.7</v>
      </c>
      <c r="AT46" s="17">
        <v>-0.5</v>
      </c>
      <c r="AU46" s="17">
        <v>-32.5</v>
      </c>
      <c r="AV46" s="17">
        <v>-39.299999999999997</v>
      </c>
      <c r="AW46" s="17">
        <v>-47.5</v>
      </c>
      <c r="AX46" s="17">
        <v>1.9</v>
      </c>
      <c r="AY46" s="17">
        <v>-1.2</v>
      </c>
      <c r="AZ46" s="17">
        <v>0.2</v>
      </c>
      <c r="BA46" s="17">
        <v>-1.2</v>
      </c>
      <c r="BB46" s="17">
        <v>-2.6</v>
      </c>
      <c r="BC46" s="17">
        <v>1</v>
      </c>
      <c r="BD46" s="17">
        <v>0.2</v>
      </c>
      <c r="BE46" s="17">
        <v>-5.4</v>
      </c>
      <c r="BF46" s="17"/>
      <c r="BG46" s="17"/>
      <c r="BH46" s="17">
        <v>-9</v>
      </c>
      <c r="BI46" s="17"/>
      <c r="BJ46" s="17"/>
      <c r="BK46" s="17">
        <v>-7</v>
      </c>
      <c r="BL46" s="17"/>
      <c r="BM46" s="17"/>
      <c r="BN46" s="17"/>
      <c r="BO46" s="17">
        <v>3.9</v>
      </c>
      <c r="BP46" s="17">
        <v>0</v>
      </c>
      <c r="BQ46" s="17">
        <v>0</v>
      </c>
      <c r="BR46" s="17">
        <v>-2.2999999999999998</v>
      </c>
      <c r="BS46" s="17">
        <v>21.5</v>
      </c>
      <c r="BT46" s="17"/>
      <c r="BU46" s="17"/>
      <c r="BV46" s="17"/>
      <c r="BW46" s="17"/>
      <c r="BX46" s="17"/>
      <c r="BY46" s="17"/>
      <c r="BZ46" s="17"/>
      <c r="CA46" s="17">
        <v>2.9</v>
      </c>
      <c r="CB46" s="17">
        <v>-0.5</v>
      </c>
      <c r="CC46" s="17">
        <v>39.799999999999997</v>
      </c>
      <c r="CD46" s="17">
        <v>26.8</v>
      </c>
      <c r="CE46" s="17">
        <v>11.9</v>
      </c>
      <c r="CF46" s="17">
        <v>10.9</v>
      </c>
      <c r="CG46" s="17">
        <v>5.9</v>
      </c>
      <c r="CH46" s="17"/>
      <c r="CI46" s="17"/>
      <c r="CJ46" s="17"/>
      <c r="CK46" s="17">
        <v>30.6</v>
      </c>
      <c r="CL46" s="17">
        <v>32.299999999999997</v>
      </c>
      <c r="CM46" s="17">
        <v>-26.5</v>
      </c>
      <c r="CN46" s="17"/>
      <c r="CO46" s="17"/>
      <c r="CP46" s="17"/>
      <c r="CQ46" s="17"/>
      <c r="CR46" s="17"/>
      <c r="CS46" s="17"/>
      <c r="CT46" s="17"/>
      <c r="CU46" s="17"/>
      <c r="CV46" s="17">
        <v>-0.6</v>
      </c>
      <c r="CW46" s="17">
        <v>0</v>
      </c>
      <c r="CX46" s="17"/>
      <c r="CY46" s="17"/>
      <c r="CZ46" s="17">
        <v>1.2</v>
      </c>
      <c r="DA46" s="17">
        <v>0</v>
      </c>
      <c r="DB46" s="17">
        <v>-0.8</v>
      </c>
      <c r="DC46" s="17"/>
      <c r="DD46" s="17">
        <v>-0.1</v>
      </c>
      <c r="DE46" s="17">
        <v>0.9</v>
      </c>
      <c r="DF46" s="17">
        <v>1.4</v>
      </c>
      <c r="DG46" s="17">
        <v>-1</v>
      </c>
      <c r="DH46" s="17">
        <v>1.3</v>
      </c>
      <c r="DI46" s="17">
        <v>0.5</v>
      </c>
      <c r="DJ46" s="17"/>
      <c r="DK46" s="17">
        <v>0</v>
      </c>
      <c r="DL46" s="17">
        <v>0</v>
      </c>
      <c r="DM46" s="17">
        <v>-2.8</v>
      </c>
      <c r="DN46" s="17">
        <v>-0.5</v>
      </c>
      <c r="DO46" s="17">
        <v>1.4</v>
      </c>
      <c r="DP46" s="17">
        <v>0.6</v>
      </c>
      <c r="DQ46" s="17">
        <v>0.7</v>
      </c>
      <c r="DR46" s="17">
        <v>0.5</v>
      </c>
      <c r="DS46" s="17">
        <v>0.2</v>
      </c>
      <c r="DT46" s="17">
        <v>-0.3</v>
      </c>
      <c r="DU46" s="17">
        <v>0.2</v>
      </c>
      <c r="DV46" s="17">
        <v>0.8</v>
      </c>
      <c r="DW46" s="17"/>
      <c r="DX46" s="17">
        <v>-4.5999999999999996</v>
      </c>
      <c r="DY46" s="17">
        <v>0.2</v>
      </c>
      <c r="DZ46" s="17">
        <v>0.9</v>
      </c>
      <c r="EA46" s="17">
        <v>2.1</v>
      </c>
      <c r="EB46" s="17">
        <v>0.9</v>
      </c>
      <c r="EC46" s="17">
        <v>0.8</v>
      </c>
      <c r="ED46" s="17">
        <v>3.9</v>
      </c>
      <c r="EE46" s="17">
        <v>0.3</v>
      </c>
      <c r="EF46" s="17">
        <v>-12.6</v>
      </c>
      <c r="EG46" s="17">
        <v>-13.6</v>
      </c>
      <c r="EH46" s="17"/>
      <c r="EI46" s="17"/>
      <c r="EJ46" s="17">
        <v>2.7</v>
      </c>
      <c r="EK46" s="17">
        <v>-0.1</v>
      </c>
      <c r="EL46" s="17">
        <v>0</v>
      </c>
      <c r="EM46" s="17">
        <v>0.2</v>
      </c>
      <c r="EN46" s="17">
        <v>0.2</v>
      </c>
      <c r="EO46" s="17">
        <v>0.2</v>
      </c>
      <c r="EP46" s="17"/>
      <c r="EQ46" s="17">
        <v>0</v>
      </c>
      <c r="ER46" s="17">
        <v>0</v>
      </c>
      <c r="ES46" s="17">
        <v>0</v>
      </c>
      <c r="ET46" s="17">
        <v>-0.2</v>
      </c>
      <c r="EU46" s="17">
        <v>13.4</v>
      </c>
      <c r="EV46" s="17">
        <v>5.0999999999999996</v>
      </c>
      <c r="EW46" s="17">
        <v>0</v>
      </c>
      <c r="EX46" s="17">
        <v>0</v>
      </c>
      <c r="EY46" s="17">
        <v>1</v>
      </c>
      <c r="EZ46" s="17">
        <v>1.2</v>
      </c>
      <c r="FA46" s="17">
        <v>0</v>
      </c>
      <c r="FB46" s="17">
        <v>4.5</v>
      </c>
      <c r="FC46" s="17">
        <v>1.2</v>
      </c>
      <c r="FD46" s="17">
        <v>2.9</v>
      </c>
      <c r="FE46" s="17"/>
      <c r="FF46" s="17">
        <v>3.2</v>
      </c>
      <c r="FG46" s="17"/>
      <c r="FH46" s="17"/>
      <c r="FI46" s="17">
        <v>235.2</v>
      </c>
      <c r="FJ46" s="15"/>
      <c r="FK46" s="17">
        <v>1.5045999999999999</v>
      </c>
      <c r="FL46" s="17">
        <v>0.1</v>
      </c>
      <c r="FM46" s="17"/>
      <c r="FN46" s="17">
        <v>1.6</v>
      </c>
      <c r="FO46" s="17">
        <v>1.28983</v>
      </c>
      <c r="FP46" s="17">
        <v>2.6847400000000001</v>
      </c>
      <c r="FQ46" s="17">
        <v>-0.1</v>
      </c>
      <c r="FR46" s="17">
        <v>0.9</v>
      </c>
      <c r="FS46" s="17">
        <v>7.9791699999999999</v>
      </c>
    </row>
    <row r="47" spans="1:175" ht="24" customHeight="1" x14ac:dyDescent="0.3">
      <c r="A47" s="16" t="s">
        <v>55</v>
      </c>
      <c r="B47" s="16" t="s">
        <v>826</v>
      </c>
      <c r="C47" s="17">
        <v>17.7</v>
      </c>
      <c r="D47" s="17">
        <v>39.200000000000003</v>
      </c>
      <c r="E47" s="17">
        <v>19.8</v>
      </c>
      <c r="F47" s="17"/>
      <c r="G47" s="17"/>
      <c r="H47" s="17">
        <v>-9.1999999999999993</v>
      </c>
      <c r="I47" s="17">
        <v>0.3</v>
      </c>
      <c r="J47" s="17"/>
      <c r="K47" s="17"/>
      <c r="L47" s="17">
        <v>7.3</v>
      </c>
      <c r="M47" s="17">
        <v>-6.9</v>
      </c>
      <c r="N47" s="17">
        <v>-5.8</v>
      </c>
      <c r="O47" s="17">
        <v>49.3</v>
      </c>
      <c r="P47" s="17"/>
      <c r="Q47" s="17"/>
      <c r="R47" s="17">
        <v>66.7</v>
      </c>
      <c r="S47" s="17">
        <v>0.1</v>
      </c>
      <c r="T47" s="17"/>
      <c r="U47" s="17"/>
      <c r="V47" s="17"/>
      <c r="W47" s="17"/>
      <c r="X47" s="17">
        <v>10.6</v>
      </c>
      <c r="Y47" s="17">
        <v>1.4</v>
      </c>
      <c r="Z47" s="17">
        <v>2.7</v>
      </c>
      <c r="AA47" s="17">
        <v>-2.9</v>
      </c>
      <c r="AB47" s="17">
        <v>5.7</v>
      </c>
      <c r="AC47" s="17">
        <v>31.9</v>
      </c>
      <c r="AD47" s="17"/>
      <c r="AE47" s="17"/>
      <c r="AF47" s="17"/>
      <c r="AG47" s="17"/>
      <c r="AH47" s="17">
        <v>11.8</v>
      </c>
      <c r="AI47" s="17">
        <v>-16.5</v>
      </c>
      <c r="AJ47" s="17"/>
      <c r="AK47" s="17"/>
      <c r="AL47" s="17"/>
      <c r="AM47" s="17">
        <v>-0.4</v>
      </c>
      <c r="AN47" s="17">
        <v>1</v>
      </c>
      <c r="AO47" s="17">
        <v>8.1999999999999993</v>
      </c>
      <c r="AP47" s="17">
        <v>24.9</v>
      </c>
      <c r="AQ47" s="17">
        <v>7.7</v>
      </c>
      <c r="AR47" s="17">
        <v>-2.4</v>
      </c>
      <c r="AS47" s="17">
        <v>2.7</v>
      </c>
      <c r="AT47" s="17">
        <v>0.9</v>
      </c>
      <c r="AU47" s="17">
        <v>-27.6</v>
      </c>
      <c r="AV47" s="17">
        <v>-34.799999999999997</v>
      </c>
      <c r="AW47" s="17">
        <v>-43</v>
      </c>
      <c r="AX47" s="17">
        <v>4</v>
      </c>
      <c r="AY47" s="17">
        <v>-0.9</v>
      </c>
      <c r="AZ47" s="17">
        <v>0.2</v>
      </c>
      <c r="BA47" s="17">
        <v>1.2</v>
      </c>
      <c r="BB47" s="17">
        <v>-3.2</v>
      </c>
      <c r="BC47" s="17">
        <v>0.9</v>
      </c>
      <c r="BD47" s="17">
        <v>0.4</v>
      </c>
      <c r="BE47" s="17">
        <v>-3.7</v>
      </c>
      <c r="BF47" s="17"/>
      <c r="BG47" s="17"/>
      <c r="BH47" s="17">
        <v>-6.5</v>
      </c>
      <c r="BI47" s="17"/>
      <c r="BJ47" s="17"/>
      <c r="BK47" s="17">
        <v>4.5999999999999996</v>
      </c>
      <c r="BL47" s="17"/>
      <c r="BM47" s="17"/>
      <c r="BN47" s="17"/>
      <c r="BO47" s="17">
        <v>5.4</v>
      </c>
      <c r="BP47" s="17">
        <v>0</v>
      </c>
      <c r="BQ47" s="17">
        <v>0</v>
      </c>
      <c r="BR47" s="17">
        <v>-8.3000000000000007</v>
      </c>
      <c r="BS47" s="17">
        <v>23.2</v>
      </c>
      <c r="BT47" s="17"/>
      <c r="BU47" s="17"/>
      <c r="BV47" s="17"/>
      <c r="BW47" s="17"/>
      <c r="BX47" s="17"/>
      <c r="BY47" s="17"/>
      <c r="BZ47" s="17"/>
      <c r="CA47" s="17">
        <v>3.1</v>
      </c>
      <c r="CB47" s="17">
        <v>-0.5</v>
      </c>
      <c r="CC47" s="17">
        <v>40.1</v>
      </c>
      <c r="CD47" s="17">
        <v>26.6</v>
      </c>
      <c r="CE47" s="17">
        <v>11.9</v>
      </c>
      <c r="CF47" s="17">
        <v>7.7</v>
      </c>
      <c r="CG47" s="17">
        <v>-0.3</v>
      </c>
      <c r="CH47" s="17"/>
      <c r="CI47" s="17"/>
      <c r="CJ47" s="17"/>
      <c r="CK47" s="17">
        <v>11.8</v>
      </c>
      <c r="CL47" s="17">
        <v>13.4</v>
      </c>
      <c r="CM47" s="17">
        <v>-41.8</v>
      </c>
      <c r="CN47" s="17"/>
      <c r="CO47" s="17"/>
      <c r="CP47" s="17"/>
      <c r="CQ47" s="17"/>
      <c r="CR47" s="17"/>
      <c r="CS47" s="17"/>
      <c r="CT47" s="17"/>
      <c r="CU47" s="17"/>
      <c r="CV47" s="17">
        <v>-1.1000000000000001</v>
      </c>
      <c r="CW47" s="17">
        <v>0</v>
      </c>
      <c r="CX47" s="17"/>
      <c r="CY47" s="17"/>
      <c r="CZ47" s="17">
        <v>1.2</v>
      </c>
      <c r="DA47" s="17">
        <v>0</v>
      </c>
      <c r="DB47" s="17">
        <v>-0.7</v>
      </c>
      <c r="DC47" s="17"/>
      <c r="DD47" s="17">
        <v>0</v>
      </c>
      <c r="DE47" s="17">
        <v>0.9</v>
      </c>
      <c r="DF47" s="17">
        <v>1.5</v>
      </c>
      <c r="DG47" s="17">
        <v>-1.2</v>
      </c>
      <c r="DH47" s="17">
        <v>1.4</v>
      </c>
      <c r="DI47" s="17">
        <v>0.5</v>
      </c>
      <c r="DJ47" s="17"/>
      <c r="DK47" s="17">
        <v>0</v>
      </c>
      <c r="DL47" s="17">
        <v>0</v>
      </c>
      <c r="DM47" s="17">
        <v>-2.8</v>
      </c>
      <c r="DN47" s="17">
        <v>-0.5</v>
      </c>
      <c r="DO47" s="17">
        <v>1.4</v>
      </c>
      <c r="DP47" s="17">
        <v>0.6</v>
      </c>
      <c r="DQ47" s="17">
        <v>0.7</v>
      </c>
      <c r="DR47" s="17">
        <v>0.5</v>
      </c>
      <c r="DS47" s="17">
        <v>0.2</v>
      </c>
      <c r="DT47" s="17">
        <v>0.1</v>
      </c>
      <c r="DU47" s="17">
        <v>-0.2</v>
      </c>
      <c r="DV47" s="17">
        <v>0.9</v>
      </c>
      <c r="DW47" s="17"/>
      <c r="DX47" s="17">
        <v>-4.5999999999999996</v>
      </c>
      <c r="DY47" s="17">
        <v>0.1</v>
      </c>
      <c r="DZ47" s="17">
        <v>1</v>
      </c>
      <c r="EA47" s="17">
        <v>2.1</v>
      </c>
      <c r="EB47" s="17">
        <v>0.9</v>
      </c>
      <c r="EC47" s="17">
        <v>0.8</v>
      </c>
      <c r="ED47" s="17">
        <v>4</v>
      </c>
      <c r="EE47" s="17">
        <v>0.3</v>
      </c>
      <c r="EF47" s="17">
        <v>-9.8000000000000007</v>
      </c>
      <c r="EG47" s="17">
        <v>-10.6</v>
      </c>
      <c r="EH47" s="17"/>
      <c r="EI47" s="17"/>
      <c r="EJ47" s="17">
        <v>2.7</v>
      </c>
      <c r="EK47" s="17">
        <v>-0.1</v>
      </c>
      <c r="EL47" s="17">
        <v>0</v>
      </c>
      <c r="EM47" s="17">
        <v>0.2</v>
      </c>
      <c r="EN47" s="17">
        <v>0.2</v>
      </c>
      <c r="EO47" s="17">
        <v>0.2</v>
      </c>
      <c r="EP47" s="17"/>
      <c r="EQ47" s="17">
        <v>0</v>
      </c>
      <c r="ER47" s="17">
        <v>0</v>
      </c>
      <c r="ES47" s="17">
        <v>0</v>
      </c>
      <c r="ET47" s="17">
        <v>-0.2</v>
      </c>
      <c r="EU47" s="17">
        <v>13.4</v>
      </c>
      <c r="EV47" s="17">
        <v>5.3</v>
      </c>
      <c r="EW47" s="17">
        <v>0</v>
      </c>
      <c r="EX47" s="17">
        <v>0</v>
      </c>
      <c r="EY47" s="17">
        <v>1</v>
      </c>
      <c r="EZ47" s="17">
        <v>1.2</v>
      </c>
      <c r="FA47" s="17">
        <v>0</v>
      </c>
      <c r="FB47" s="17">
        <v>9.4</v>
      </c>
      <c r="FC47" s="17">
        <v>6</v>
      </c>
      <c r="FD47" s="17">
        <v>0.7</v>
      </c>
      <c r="FE47" s="17"/>
      <c r="FF47" s="17">
        <v>3</v>
      </c>
      <c r="FG47" s="17"/>
      <c r="FH47" s="17"/>
      <c r="FI47" s="17">
        <v>280.3</v>
      </c>
      <c r="FJ47" s="15"/>
      <c r="FK47" s="17">
        <v>1.8883000000000001</v>
      </c>
      <c r="FL47" s="17">
        <v>0.40600000000000003</v>
      </c>
      <c r="FM47" s="17"/>
      <c r="FN47" s="17">
        <v>1.7</v>
      </c>
      <c r="FO47" s="17">
        <v>1.31074</v>
      </c>
      <c r="FP47" s="17">
        <v>2.6827999999999999</v>
      </c>
      <c r="FQ47" s="17">
        <v>1.9</v>
      </c>
      <c r="FR47" s="17">
        <v>1</v>
      </c>
      <c r="FS47" s="17">
        <v>10.887840000000001</v>
      </c>
    </row>
    <row r="48" spans="1:175" ht="24" customHeight="1" x14ac:dyDescent="0.3">
      <c r="A48" s="16" t="s">
        <v>55</v>
      </c>
      <c r="B48" s="16" t="s">
        <v>827</v>
      </c>
      <c r="C48" s="17">
        <v>17.3</v>
      </c>
      <c r="D48" s="17">
        <v>36.5</v>
      </c>
      <c r="E48" s="17">
        <v>19.8</v>
      </c>
      <c r="F48" s="17"/>
      <c r="G48" s="17"/>
      <c r="H48" s="17">
        <v>-7.6</v>
      </c>
      <c r="I48" s="17">
        <v>-1.9</v>
      </c>
      <c r="J48" s="17"/>
      <c r="K48" s="17"/>
      <c r="L48" s="17">
        <v>6.8</v>
      </c>
      <c r="M48" s="17">
        <v>-7.2</v>
      </c>
      <c r="N48" s="17">
        <v>-6</v>
      </c>
      <c r="O48" s="17">
        <v>49</v>
      </c>
      <c r="P48" s="17"/>
      <c r="Q48" s="17"/>
      <c r="R48" s="17">
        <v>65.900000000000006</v>
      </c>
      <c r="S48" s="17">
        <v>0.1</v>
      </c>
      <c r="T48" s="17"/>
      <c r="U48" s="17"/>
      <c r="V48" s="17"/>
      <c r="W48" s="17"/>
      <c r="X48" s="17">
        <v>9.4</v>
      </c>
      <c r="Y48" s="17">
        <v>0.3</v>
      </c>
      <c r="Z48" s="17">
        <v>2.7</v>
      </c>
      <c r="AA48" s="17">
        <v>-3.1</v>
      </c>
      <c r="AB48" s="17">
        <v>5.7</v>
      </c>
      <c r="AC48" s="17">
        <v>29.6</v>
      </c>
      <c r="AD48" s="17"/>
      <c r="AE48" s="17"/>
      <c r="AF48" s="17"/>
      <c r="AG48" s="17"/>
      <c r="AH48" s="17">
        <v>14</v>
      </c>
      <c r="AI48" s="17">
        <v>-14.4</v>
      </c>
      <c r="AJ48" s="17"/>
      <c r="AK48" s="17"/>
      <c r="AL48" s="17"/>
      <c r="AM48" s="17">
        <v>-0.4</v>
      </c>
      <c r="AN48" s="17">
        <v>0.8</v>
      </c>
      <c r="AO48" s="17">
        <v>8.8000000000000007</v>
      </c>
      <c r="AP48" s="17">
        <v>24.5</v>
      </c>
      <c r="AQ48" s="17">
        <v>7.6</v>
      </c>
      <c r="AR48" s="17">
        <v>-2.5</v>
      </c>
      <c r="AS48" s="17">
        <v>2.7</v>
      </c>
      <c r="AT48" s="17">
        <v>0.7</v>
      </c>
      <c r="AU48" s="17">
        <v>-29.9</v>
      </c>
      <c r="AV48" s="17">
        <v>-36.6</v>
      </c>
      <c r="AW48" s="17">
        <v>-45</v>
      </c>
      <c r="AX48" s="17">
        <v>4.2</v>
      </c>
      <c r="AY48" s="17">
        <v>-0.9</v>
      </c>
      <c r="AZ48" s="17">
        <v>0.2</v>
      </c>
      <c r="BA48" s="17">
        <v>1.8</v>
      </c>
      <c r="BB48" s="17">
        <v>-3.7</v>
      </c>
      <c r="BC48" s="17">
        <v>0.9</v>
      </c>
      <c r="BD48" s="17">
        <v>0.2</v>
      </c>
      <c r="BE48" s="17">
        <v>-2.5</v>
      </c>
      <c r="BF48" s="17"/>
      <c r="BG48" s="17"/>
      <c r="BH48" s="17">
        <v>-6.8</v>
      </c>
      <c r="BI48" s="17"/>
      <c r="BJ48" s="17"/>
      <c r="BK48" s="17">
        <v>6.5</v>
      </c>
      <c r="BL48" s="17"/>
      <c r="BM48" s="17"/>
      <c r="BN48" s="17"/>
      <c r="BO48" s="17">
        <v>4.9000000000000004</v>
      </c>
      <c r="BP48" s="17">
        <v>0</v>
      </c>
      <c r="BQ48" s="17">
        <v>0</v>
      </c>
      <c r="BR48" s="17">
        <v>-11.4</v>
      </c>
      <c r="BS48" s="17">
        <v>22</v>
      </c>
      <c r="BT48" s="17"/>
      <c r="BU48" s="17"/>
      <c r="BV48" s="17"/>
      <c r="BW48" s="17"/>
      <c r="BX48" s="17"/>
      <c r="BY48" s="17"/>
      <c r="BZ48" s="17"/>
      <c r="CA48" s="17">
        <v>4.0999999999999996</v>
      </c>
      <c r="CB48" s="17">
        <v>-0.5</v>
      </c>
      <c r="CC48" s="17">
        <v>40.6</v>
      </c>
      <c r="CD48" s="17">
        <v>26.4</v>
      </c>
      <c r="CE48" s="17">
        <v>11.3</v>
      </c>
      <c r="CF48" s="17">
        <v>7.7</v>
      </c>
      <c r="CG48" s="17">
        <v>-0.2</v>
      </c>
      <c r="CH48" s="17"/>
      <c r="CI48" s="17"/>
      <c r="CJ48" s="17"/>
      <c r="CK48" s="17">
        <v>9.9</v>
      </c>
      <c r="CL48" s="17">
        <v>11.5</v>
      </c>
      <c r="CM48" s="17">
        <v>-44.6</v>
      </c>
      <c r="CN48" s="17"/>
      <c r="CO48" s="17"/>
      <c r="CP48" s="17"/>
      <c r="CQ48" s="17"/>
      <c r="CR48" s="17"/>
      <c r="CS48" s="17"/>
      <c r="CT48" s="17"/>
      <c r="CU48" s="17"/>
      <c r="CV48" s="17">
        <v>-0.9</v>
      </c>
      <c r="CW48" s="17">
        <v>0</v>
      </c>
      <c r="CX48" s="17"/>
      <c r="CY48" s="17"/>
      <c r="CZ48" s="17">
        <v>1.2</v>
      </c>
      <c r="DA48" s="17">
        <v>0</v>
      </c>
      <c r="DB48" s="17">
        <v>-0.7</v>
      </c>
      <c r="DC48" s="17"/>
      <c r="DD48" s="17">
        <v>0</v>
      </c>
      <c r="DE48" s="17">
        <v>1</v>
      </c>
      <c r="DF48" s="17">
        <v>1.4</v>
      </c>
      <c r="DG48" s="17">
        <v>-0.6</v>
      </c>
      <c r="DH48" s="17">
        <v>1.4</v>
      </c>
      <c r="DI48" s="17">
        <v>0.5</v>
      </c>
      <c r="DJ48" s="17"/>
      <c r="DK48" s="17">
        <v>0</v>
      </c>
      <c r="DL48" s="17">
        <v>0</v>
      </c>
      <c r="DM48" s="17">
        <v>-2.2000000000000002</v>
      </c>
      <c r="DN48" s="17">
        <v>0.9</v>
      </c>
      <c r="DO48" s="17">
        <v>1.4</v>
      </c>
      <c r="DP48" s="17">
        <v>0.6</v>
      </c>
      <c r="DQ48" s="17">
        <v>0.7</v>
      </c>
      <c r="DR48" s="17">
        <v>0.5</v>
      </c>
      <c r="DS48" s="17">
        <v>0.2</v>
      </c>
      <c r="DT48" s="17">
        <v>0.1</v>
      </c>
      <c r="DU48" s="17">
        <v>-0.3</v>
      </c>
      <c r="DV48" s="17">
        <v>0.9</v>
      </c>
      <c r="DW48" s="17"/>
      <c r="DX48" s="17">
        <v>-4.7</v>
      </c>
      <c r="DY48" s="17">
        <v>0.3</v>
      </c>
      <c r="DZ48" s="17">
        <v>0.9</v>
      </c>
      <c r="EA48" s="17">
        <v>2</v>
      </c>
      <c r="EB48" s="17">
        <v>0.9</v>
      </c>
      <c r="EC48" s="17">
        <v>0.8</v>
      </c>
      <c r="ED48" s="17">
        <v>4</v>
      </c>
      <c r="EE48" s="17">
        <v>0.4</v>
      </c>
      <c r="EF48" s="17">
        <v>-8.8000000000000007</v>
      </c>
      <c r="EG48" s="17">
        <v>-10.1</v>
      </c>
      <c r="EH48" s="17"/>
      <c r="EI48" s="17"/>
      <c r="EJ48" s="17">
        <v>2.7</v>
      </c>
      <c r="EK48" s="17">
        <v>-0.1</v>
      </c>
      <c r="EL48" s="17">
        <v>0</v>
      </c>
      <c r="EM48" s="17">
        <v>0.2</v>
      </c>
      <c r="EN48" s="17">
        <v>0.2</v>
      </c>
      <c r="EO48" s="17">
        <v>0.2</v>
      </c>
      <c r="EP48" s="17"/>
      <c r="EQ48" s="17">
        <v>0</v>
      </c>
      <c r="ER48" s="17">
        <v>0</v>
      </c>
      <c r="ES48" s="17">
        <v>0</v>
      </c>
      <c r="ET48" s="17">
        <v>-0.2</v>
      </c>
      <c r="EU48" s="17">
        <v>15.5</v>
      </c>
      <c r="EV48" s="17">
        <v>3</v>
      </c>
      <c r="EW48" s="17">
        <v>0</v>
      </c>
      <c r="EX48" s="17">
        <v>0</v>
      </c>
      <c r="EY48" s="17">
        <v>1</v>
      </c>
      <c r="EZ48" s="17">
        <v>1.2</v>
      </c>
      <c r="FA48" s="17">
        <v>0</v>
      </c>
      <c r="FB48" s="17">
        <v>10.199999999999999</v>
      </c>
      <c r="FC48" s="17">
        <v>6.6</v>
      </c>
      <c r="FD48" s="17">
        <v>1.4</v>
      </c>
      <c r="FE48" s="17"/>
      <c r="FF48" s="17">
        <v>2.7</v>
      </c>
      <c r="FG48" s="17"/>
      <c r="FH48" s="17"/>
      <c r="FI48" s="17">
        <v>265.60000000000002</v>
      </c>
      <c r="FJ48" s="15"/>
      <c r="FK48" s="17">
        <v>1.76878</v>
      </c>
      <c r="FL48" s="17">
        <v>8.8999999999999996E-2</v>
      </c>
      <c r="FM48" s="17"/>
      <c r="FN48" s="17">
        <v>1.7</v>
      </c>
      <c r="FO48" s="17">
        <v>1.3046500000000001</v>
      </c>
      <c r="FP48" s="17">
        <v>2.6682000000000001</v>
      </c>
      <c r="FQ48" s="17">
        <v>2.2999999999999998</v>
      </c>
      <c r="FR48" s="17">
        <v>1.5</v>
      </c>
      <c r="FS48" s="17">
        <v>11.330629999999999</v>
      </c>
    </row>
    <row r="49" spans="1:175" ht="24" customHeight="1" x14ac:dyDescent="0.3">
      <c r="A49" s="16" t="s">
        <v>55</v>
      </c>
      <c r="B49" s="16" t="s">
        <v>828</v>
      </c>
      <c r="C49" s="17">
        <v>19.3</v>
      </c>
      <c r="D49" s="17">
        <v>25.9</v>
      </c>
      <c r="E49" s="17">
        <v>17.399999999999999</v>
      </c>
      <c r="F49" s="17"/>
      <c r="G49" s="17"/>
      <c r="H49" s="17">
        <v>-8.6999999999999993</v>
      </c>
      <c r="I49" s="17">
        <v>-3.8</v>
      </c>
      <c r="J49" s="17"/>
      <c r="K49" s="17"/>
      <c r="L49" s="17">
        <v>7.7</v>
      </c>
      <c r="M49" s="17">
        <v>-11.5</v>
      </c>
      <c r="N49" s="17">
        <v>-10.7</v>
      </c>
      <c r="O49" s="17">
        <v>49.9</v>
      </c>
      <c r="P49" s="17"/>
      <c r="Q49" s="17"/>
      <c r="R49" s="17">
        <v>54.1</v>
      </c>
      <c r="S49" s="17">
        <v>0</v>
      </c>
      <c r="T49" s="17"/>
      <c r="U49" s="17"/>
      <c r="V49" s="17"/>
      <c r="W49" s="17"/>
      <c r="X49" s="17">
        <v>6.2</v>
      </c>
      <c r="Y49" s="17">
        <v>0.5</v>
      </c>
      <c r="Z49" s="17">
        <v>2.7</v>
      </c>
      <c r="AA49" s="17">
        <v>-3</v>
      </c>
      <c r="AB49" s="17">
        <v>6.4</v>
      </c>
      <c r="AC49" s="17">
        <v>29.8</v>
      </c>
      <c r="AD49" s="17"/>
      <c r="AE49" s="17"/>
      <c r="AF49" s="17"/>
      <c r="AG49" s="17"/>
      <c r="AH49" s="17">
        <v>13.2</v>
      </c>
      <c r="AI49" s="17">
        <v>-13.3</v>
      </c>
      <c r="AJ49" s="17"/>
      <c r="AK49" s="17"/>
      <c r="AL49" s="17"/>
      <c r="AM49" s="17">
        <v>-0.5</v>
      </c>
      <c r="AN49" s="17">
        <v>1.3</v>
      </c>
      <c r="AO49" s="17">
        <v>8.5</v>
      </c>
      <c r="AP49" s="17">
        <v>25.4</v>
      </c>
      <c r="AQ49" s="17">
        <v>7.4</v>
      </c>
      <c r="AR49" s="17">
        <v>-1.9</v>
      </c>
      <c r="AS49" s="17">
        <v>2.7</v>
      </c>
      <c r="AT49" s="17">
        <v>0.7</v>
      </c>
      <c r="AU49" s="17">
        <v>-33</v>
      </c>
      <c r="AV49" s="17">
        <v>-38.299999999999997</v>
      </c>
      <c r="AW49" s="17">
        <v>-46.5</v>
      </c>
      <c r="AX49" s="17">
        <v>7.5</v>
      </c>
      <c r="AY49" s="17">
        <v>-0.8</v>
      </c>
      <c r="AZ49" s="17">
        <v>0.3</v>
      </c>
      <c r="BA49" s="17">
        <v>1.2</v>
      </c>
      <c r="BB49" s="17">
        <v>-4.4000000000000004</v>
      </c>
      <c r="BC49" s="17">
        <v>1</v>
      </c>
      <c r="BD49" s="17">
        <v>0.2</v>
      </c>
      <c r="BE49" s="17">
        <v>-6.4</v>
      </c>
      <c r="BF49" s="17"/>
      <c r="BG49" s="17"/>
      <c r="BH49" s="17">
        <v>-7.6</v>
      </c>
      <c r="BI49" s="17"/>
      <c r="BJ49" s="17"/>
      <c r="BK49" s="17">
        <v>1.1000000000000001</v>
      </c>
      <c r="BL49" s="17"/>
      <c r="BM49" s="17"/>
      <c r="BN49" s="17"/>
      <c r="BO49" s="17">
        <v>7.8</v>
      </c>
      <c r="BP49" s="17">
        <v>0</v>
      </c>
      <c r="BQ49" s="17">
        <v>0</v>
      </c>
      <c r="BR49" s="17">
        <v>0</v>
      </c>
      <c r="BS49" s="17">
        <v>17.5</v>
      </c>
      <c r="BT49" s="17"/>
      <c r="BU49" s="17"/>
      <c r="BV49" s="17"/>
      <c r="BW49" s="17"/>
      <c r="BX49" s="17"/>
      <c r="BY49" s="17"/>
      <c r="BZ49" s="17"/>
      <c r="CA49" s="17">
        <v>4.3</v>
      </c>
      <c r="CB49" s="17">
        <v>-0.4</v>
      </c>
      <c r="CC49" s="17">
        <v>40.4</v>
      </c>
      <c r="CD49" s="17">
        <v>26.8</v>
      </c>
      <c r="CE49" s="17">
        <v>12.1</v>
      </c>
      <c r="CF49" s="17">
        <v>7.6</v>
      </c>
      <c r="CG49" s="17">
        <v>-0.2</v>
      </c>
      <c r="CH49" s="17"/>
      <c r="CI49" s="17"/>
      <c r="CJ49" s="17"/>
      <c r="CK49" s="17">
        <v>9.1999999999999993</v>
      </c>
      <c r="CL49" s="17">
        <v>10.8</v>
      </c>
      <c r="CM49" s="17">
        <v>-45.7</v>
      </c>
      <c r="CN49" s="17"/>
      <c r="CO49" s="17"/>
      <c r="CP49" s="17"/>
      <c r="CQ49" s="17"/>
      <c r="CR49" s="17"/>
      <c r="CS49" s="17"/>
      <c r="CT49" s="17"/>
      <c r="CU49" s="17"/>
      <c r="CV49" s="17">
        <v>-0.6</v>
      </c>
      <c r="CW49" s="17">
        <v>0</v>
      </c>
      <c r="CX49" s="17"/>
      <c r="CY49" s="17"/>
      <c r="CZ49" s="17">
        <v>1.2</v>
      </c>
      <c r="DA49" s="17">
        <v>0</v>
      </c>
      <c r="DB49" s="17">
        <v>-0.7</v>
      </c>
      <c r="DC49" s="17"/>
      <c r="DD49" s="17">
        <v>0</v>
      </c>
      <c r="DE49" s="17">
        <v>1</v>
      </c>
      <c r="DF49" s="17">
        <v>1.5</v>
      </c>
      <c r="DG49" s="17">
        <v>-0.5</v>
      </c>
      <c r="DH49" s="17">
        <v>1.4</v>
      </c>
      <c r="DI49" s="17">
        <v>0.5</v>
      </c>
      <c r="DJ49" s="17"/>
      <c r="DK49" s="17">
        <v>0</v>
      </c>
      <c r="DL49" s="17">
        <v>0</v>
      </c>
      <c r="DM49" s="17">
        <v>-1.7</v>
      </c>
      <c r="DN49" s="17">
        <v>2.7</v>
      </c>
      <c r="DO49" s="17">
        <v>1.4</v>
      </c>
      <c r="DP49" s="17">
        <v>0.6</v>
      </c>
      <c r="DQ49" s="17">
        <v>0.7</v>
      </c>
      <c r="DR49" s="17">
        <v>0.5</v>
      </c>
      <c r="DS49" s="17">
        <v>0.2</v>
      </c>
      <c r="DT49" s="17">
        <v>0.3</v>
      </c>
      <c r="DU49" s="17">
        <v>-0.3</v>
      </c>
      <c r="DV49" s="17">
        <v>0.9</v>
      </c>
      <c r="DW49" s="17"/>
      <c r="DX49" s="17">
        <v>-4.7</v>
      </c>
      <c r="DY49" s="17">
        <v>0.2</v>
      </c>
      <c r="DZ49" s="17">
        <v>0.9</v>
      </c>
      <c r="EA49" s="17">
        <v>1.9</v>
      </c>
      <c r="EB49" s="17">
        <v>0.9</v>
      </c>
      <c r="EC49" s="17">
        <v>0.8</v>
      </c>
      <c r="ED49" s="17">
        <v>4</v>
      </c>
      <c r="EE49" s="17">
        <v>0.4</v>
      </c>
      <c r="EF49" s="17">
        <v>-8.6</v>
      </c>
      <c r="EG49" s="17">
        <v>-9.6</v>
      </c>
      <c r="EH49" s="17"/>
      <c r="EI49" s="17"/>
      <c r="EJ49" s="17">
        <v>2.7</v>
      </c>
      <c r="EK49" s="17">
        <v>-0.1</v>
      </c>
      <c r="EL49" s="17">
        <v>0</v>
      </c>
      <c r="EM49" s="17">
        <v>0.2</v>
      </c>
      <c r="EN49" s="17">
        <v>0.2</v>
      </c>
      <c r="EO49" s="17">
        <v>0.2</v>
      </c>
      <c r="EP49" s="17"/>
      <c r="EQ49" s="17">
        <v>0</v>
      </c>
      <c r="ER49" s="17">
        <v>0</v>
      </c>
      <c r="ES49" s="17">
        <v>0</v>
      </c>
      <c r="ET49" s="17">
        <v>-0.2</v>
      </c>
      <c r="EU49" s="17">
        <v>15.9</v>
      </c>
      <c r="EV49" s="17">
        <v>4.3</v>
      </c>
      <c r="EW49" s="17">
        <v>0</v>
      </c>
      <c r="EX49" s="17">
        <v>0</v>
      </c>
      <c r="EY49" s="17">
        <v>1</v>
      </c>
      <c r="EZ49" s="17">
        <v>1.2</v>
      </c>
      <c r="FA49" s="17">
        <v>0</v>
      </c>
      <c r="FB49" s="17">
        <v>7.5</v>
      </c>
      <c r="FC49" s="17">
        <v>4</v>
      </c>
      <c r="FD49" s="17">
        <v>1</v>
      </c>
      <c r="FE49" s="17"/>
      <c r="FF49" s="17">
        <v>2.9</v>
      </c>
      <c r="FG49" s="17"/>
      <c r="FH49" s="17"/>
      <c r="FI49" s="17">
        <v>226.3</v>
      </c>
      <c r="FJ49" s="15"/>
      <c r="FK49" s="17">
        <v>1.7464599999999999</v>
      </c>
      <c r="FL49" s="17">
        <v>-0.12</v>
      </c>
      <c r="FM49" s="17"/>
      <c r="FN49" s="17">
        <v>1.7</v>
      </c>
      <c r="FO49" s="17">
        <v>1.30314</v>
      </c>
      <c r="FP49" s="17">
        <v>2.6627399999999999</v>
      </c>
      <c r="FQ49" s="17">
        <v>1.6</v>
      </c>
      <c r="FR49" s="17">
        <v>2.5</v>
      </c>
      <c r="FS49" s="17">
        <v>11.392340000000001</v>
      </c>
    </row>
    <row r="50" spans="1:175" ht="24" customHeight="1" x14ac:dyDescent="0.3">
      <c r="A50" s="18" t="s">
        <v>55</v>
      </c>
      <c r="B50" s="18" t="s">
        <v>829</v>
      </c>
      <c r="C50" s="19">
        <v>19</v>
      </c>
      <c r="D50" s="19">
        <v>39.299999999999997</v>
      </c>
      <c r="E50" s="19">
        <v>20</v>
      </c>
      <c r="F50" s="19"/>
      <c r="G50" s="19"/>
      <c r="H50" s="19">
        <v>-10.8</v>
      </c>
      <c r="I50" s="19">
        <v>-2.7</v>
      </c>
      <c r="J50" s="19"/>
      <c r="K50" s="19"/>
      <c r="L50" s="19">
        <v>5.6</v>
      </c>
      <c r="M50" s="19">
        <v>-7.6</v>
      </c>
      <c r="N50" s="19">
        <v>-6.6</v>
      </c>
      <c r="O50" s="19">
        <v>48.1</v>
      </c>
      <c r="P50" s="19"/>
      <c r="Q50" s="19"/>
      <c r="R50" s="19">
        <v>68.099999999999994</v>
      </c>
      <c r="S50" s="19">
        <v>0.1</v>
      </c>
      <c r="T50" s="19"/>
      <c r="U50" s="19"/>
      <c r="V50" s="19"/>
      <c r="W50" s="19"/>
      <c r="X50" s="19">
        <v>8.8000000000000007</v>
      </c>
      <c r="Y50" s="19">
        <v>0.9</v>
      </c>
      <c r="Z50" s="19">
        <v>0</v>
      </c>
      <c r="AA50" s="19">
        <v>-3.1</v>
      </c>
      <c r="AB50" s="19">
        <v>6.2</v>
      </c>
      <c r="AC50" s="19">
        <v>24.3</v>
      </c>
      <c r="AD50" s="19"/>
      <c r="AE50" s="19"/>
      <c r="AF50" s="19"/>
      <c r="AG50" s="19"/>
      <c r="AH50" s="19">
        <v>13.8</v>
      </c>
      <c r="AI50" s="19">
        <v>-13</v>
      </c>
      <c r="AJ50" s="19"/>
      <c r="AK50" s="19"/>
      <c r="AL50" s="19"/>
      <c r="AM50" s="19">
        <v>-0.6</v>
      </c>
      <c r="AN50" s="19">
        <v>3.5</v>
      </c>
      <c r="AO50" s="19">
        <v>8.3000000000000007</v>
      </c>
      <c r="AP50" s="19">
        <v>24.7</v>
      </c>
      <c r="AQ50" s="19">
        <v>7.9</v>
      </c>
      <c r="AR50" s="19">
        <v>-1.7</v>
      </c>
      <c r="AS50" s="19">
        <v>2.7</v>
      </c>
      <c r="AT50" s="19">
        <v>1</v>
      </c>
      <c r="AU50" s="19">
        <v>-32.6</v>
      </c>
      <c r="AV50" s="19">
        <v>-39.9</v>
      </c>
      <c r="AW50" s="19">
        <v>-48.2</v>
      </c>
      <c r="AX50" s="19">
        <v>8.1</v>
      </c>
      <c r="AY50" s="19">
        <v>-0.7</v>
      </c>
      <c r="AZ50" s="19">
        <v>0.4</v>
      </c>
      <c r="BA50" s="19">
        <v>3.7</v>
      </c>
      <c r="BB50" s="19">
        <v>-3.7</v>
      </c>
      <c r="BC50" s="19">
        <v>1</v>
      </c>
      <c r="BD50" s="19">
        <v>0.3</v>
      </c>
      <c r="BE50" s="19">
        <v>-3</v>
      </c>
      <c r="BF50" s="19"/>
      <c r="BG50" s="19"/>
      <c r="BH50" s="19">
        <v>-7.5</v>
      </c>
      <c r="BI50" s="19"/>
      <c r="BJ50" s="19"/>
      <c r="BK50" s="19">
        <v>-0.4</v>
      </c>
      <c r="BL50" s="19"/>
      <c r="BM50" s="19"/>
      <c r="BN50" s="19"/>
      <c r="BO50" s="19">
        <v>8.6999999999999993</v>
      </c>
      <c r="BP50" s="19">
        <v>0</v>
      </c>
      <c r="BQ50" s="19">
        <v>0</v>
      </c>
      <c r="BR50" s="19">
        <v>0</v>
      </c>
      <c r="BS50" s="19">
        <v>17.600000000000001</v>
      </c>
      <c r="BT50" s="19"/>
      <c r="BU50" s="19"/>
      <c r="BV50" s="19"/>
      <c r="BW50" s="19"/>
      <c r="BX50" s="19"/>
      <c r="BY50" s="19"/>
      <c r="BZ50" s="19"/>
      <c r="CA50" s="19">
        <v>4.3</v>
      </c>
      <c r="CB50" s="19">
        <v>-0.5</v>
      </c>
      <c r="CC50" s="19">
        <v>40.299999999999997</v>
      </c>
      <c r="CD50" s="19">
        <v>26.6</v>
      </c>
      <c r="CE50" s="19">
        <v>11.4</v>
      </c>
      <c r="CF50" s="19">
        <v>7.7</v>
      </c>
      <c r="CG50" s="19">
        <v>0</v>
      </c>
      <c r="CH50" s="19"/>
      <c r="CI50" s="19"/>
      <c r="CJ50" s="19"/>
      <c r="CK50" s="19">
        <v>8.1</v>
      </c>
      <c r="CL50" s="19">
        <v>9.6</v>
      </c>
      <c r="CM50" s="19">
        <v>-46.5</v>
      </c>
      <c r="CN50" s="19"/>
      <c r="CO50" s="19"/>
      <c r="CP50" s="19"/>
      <c r="CQ50" s="19"/>
      <c r="CR50" s="19"/>
      <c r="CS50" s="19"/>
      <c r="CT50" s="19"/>
      <c r="CU50" s="19"/>
      <c r="CV50" s="19">
        <v>-0.7</v>
      </c>
      <c r="CW50" s="19">
        <v>0</v>
      </c>
      <c r="CX50" s="19"/>
      <c r="CY50" s="19"/>
      <c r="CZ50" s="19">
        <v>1.2</v>
      </c>
      <c r="DA50" s="19">
        <v>-0.1</v>
      </c>
      <c r="DB50" s="19">
        <v>-0.7</v>
      </c>
      <c r="DC50" s="19"/>
      <c r="DD50" s="19">
        <v>0</v>
      </c>
      <c r="DE50" s="19">
        <v>1</v>
      </c>
      <c r="DF50" s="19">
        <v>1.5</v>
      </c>
      <c r="DG50" s="19">
        <v>-0.4</v>
      </c>
      <c r="DH50" s="19">
        <v>1.4</v>
      </c>
      <c r="DI50" s="19">
        <v>0.5</v>
      </c>
      <c r="DJ50" s="19"/>
      <c r="DK50" s="19">
        <v>0</v>
      </c>
      <c r="DL50" s="19">
        <v>0</v>
      </c>
      <c r="DM50" s="19">
        <v>-1.8</v>
      </c>
      <c r="DN50" s="19">
        <v>2.4</v>
      </c>
      <c r="DO50" s="19">
        <v>1.4</v>
      </c>
      <c r="DP50" s="19">
        <v>0.6</v>
      </c>
      <c r="DQ50" s="19">
        <v>0.7</v>
      </c>
      <c r="DR50" s="19">
        <v>0.5</v>
      </c>
      <c r="DS50" s="19">
        <v>0</v>
      </c>
      <c r="DT50" s="19">
        <v>0</v>
      </c>
      <c r="DU50" s="19">
        <v>-0.3</v>
      </c>
      <c r="DV50" s="19">
        <v>0.9</v>
      </c>
      <c r="DW50" s="19"/>
      <c r="DX50" s="19">
        <v>-4.7</v>
      </c>
      <c r="DY50" s="19">
        <v>0.4</v>
      </c>
      <c r="DZ50" s="19">
        <v>0.7</v>
      </c>
      <c r="EA50" s="19">
        <v>1.7</v>
      </c>
      <c r="EB50" s="19">
        <v>0.9</v>
      </c>
      <c r="EC50" s="19">
        <v>0.8</v>
      </c>
      <c r="ED50" s="19">
        <v>4</v>
      </c>
      <c r="EE50" s="19">
        <v>0</v>
      </c>
      <c r="EF50" s="19">
        <v>-8</v>
      </c>
      <c r="EG50" s="19">
        <v>-9.1</v>
      </c>
      <c r="EH50" s="19"/>
      <c r="EI50" s="19"/>
      <c r="EJ50" s="19">
        <v>2.7</v>
      </c>
      <c r="EK50" s="19">
        <v>-0.1</v>
      </c>
      <c r="EL50" s="19">
        <v>0</v>
      </c>
      <c r="EM50" s="19">
        <v>0.2</v>
      </c>
      <c r="EN50" s="19">
        <v>0.2</v>
      </c>
      <c r="EO50" s="19">
        <v>0.2</v>
      </c>
      <c r="EP50" s="19"/>
      <c r="EQ50" s="19">
        <v>0</v>
      </c>
      <c r="ER50" s="19">
        <v>0</v>
      </c>
      <c r="ES50" s="19">
        <v>0</v>
      </c>
      <c r="ET50" s="19">
        <v>-0.2</v>
      </c>
      <c r="EU50" s="19">
        <v>14.3</v>
      </c>
      <c r="EV50" s="19">
        <v>4.5</v>
      </c>
      <c r="EW50" s="19">
        <v>0</v>
      </c>
      <c r="EX50" s="19">
        <v>0</v>
      </c>
      <c r="EY50" s="19">
        <v>1</v>
      </c>
      <c r="EZ50" s="19">
        <v>1.2</v>
      </c>
      <c r="FA50" s="19">
        <v>0</v>
      </c>
      <c r="FB50" s="19">
        <v>7.1</v>
      </c>
      <c r="FC50" s="19">
        <v>3.6</v>
      </c>
      <c r="FD50" s="19">
        <v>1.1000000000000001</v>
      </c>
      <c r="FE50" s="19"/>
      <c r="FF50" s="19">
        <v>2.6</v>
      </c>
      <c r="FG50" s="19"/>
      <c r="FH50" s="19"/>
      <c r="FI50" s="19">
        <v>254.2</v>
      </c>
      <c r="FJ50" s="15"/>
      <c r="FK50" s="19">
        <v>1.8968499999999999</v>
      </c>
      <c r="FL50" s="19">
        <v>-0.376</v>
      </c>
      <c r="FM50" s="19"/>
      <c r="FN50" s="19">
        <v>1.7</v>
      </c>
      <c r="FO50" s="19">
        <v>1.3085800000000001</v>
      </c>
      <c r="FP50" s="19">
        <v>2.6684899999999998</v>
      </c>
      <c r="FQ50" s="19">
        <v>1.2</v>
      </c>
      <c r="FR50" s="19">
        <v>2.2999999999999998</v>
      </c>
      <c r="FS50" s="19">
        <v>10.69792</v>
      </c>
    </row>
    <row r="51" spans="1:175" ht="24" customHeight="1" x14ac:dyDescent="0.3">
      <c r="A51" s="13" t="s">
        <v>55</v>
      </c>
      <c r="B51" s="13" t="s">
        <v>830</v>
      </c>
      <c r="C51" s="14">
        <v>17.3</v>
      </c>
      <c r="D51" s="14">
        <v>41.3</v>
      </c>
      <c r="E51" s="14">
        <v>20.3</v>
      </c>
      <c r="F51" s="14"/>
      <c r="G51" s="14"/>
      <c r="H51" s="14">
        <v>-10.4</v>
      </c>
      <c r="I51" s="14">
        <v>-2.7</v>
      </c>
      <c r="J51" s="14"/>
      <c r="K51" s="14"/>
      <c r="L51" s="14">
        <v>-17.100000000000001</v>
      </c>
      <c r="M51" s="14">
        <v>-29.3</v>
      </c>
      <c r="N51" s="14">
        <v>-4</v>
      </c>
      <c r="O51" s="14">
        <v>37.799999999999997</v>
      </c>
      <c r="P51" s="14"/>
      <c r="Q51" s="14"/>
      <c r="R51" s="14">
        <v>49.4</v>
      </c>
      <c r="S51" s="14">
        <v>0</v>
      </c>
      <c r="T51" s="14"/>
      <c r="U51" s="14"/>
      <c r="V51" s="14"/>
      <c r="W51" s="14"/>
      <c r="X51" s="14">
        <v>6.9</v>
      </c>
      <c r="Y51" s="14">
        <v>1.2</v>
      </c>
      <c r="Z51" s="14">
        <v>0</v>
      </c>
      <c r="AA51" s="14">
        <v>-3.1</v>
      </c>
      <c r="AB51" s="14">
        <v>6</v>
      </c>
      <c r="AC51" s="14">
        <v>21.5</v>
      </c>
      <c r="AD51" s="14"/>
      <c r="AE51" s="14"/>
      <c r="AF51" s="14"/>
      <c r="AG51" s="14"/>
      <c r="AH51" s="14">
        <v>12</v>
      </c>
      <c r="AI51" s="14">
        <v>2.8</v>
      </c>
      <c r="AJ51" s="14"/>
      <c r="AK51" s="14"/>
      <c r="AL51" s="14"/>
      <c r="AM51" s="14">
        <v>-0.6</v>
      </c>
      <c r="AN51" s="14">
        <v>14.8</v>
      </c>
      <c r="AO51" s="14">
        <v>10.3</v>
      </c>
      <c r="AP51" s="14">
        <v>24.9</v>
      </c>
      <c r="AQ51" s="14">
        <v>8.1</v>
      </c>
      <c r="AR51" s="14">
        <v>-0.5</v>
      </c>
      <c r="AS51" s="14">
        <v>2.7</v>
      </c>
      <c r="AT51" s="14">
        <v>1.2</v>
      </c>
      <c r="AU51" s="14">
        <v>-18.2</v>
      </c>
      <c r="AV51" s="14">
        <v>-23.7</v>
      </c>
      <c r="AW51" s="14">
        <v>-36.799999999999997</v>
      </c>
      <c r="AX51" s="14">
        <v>7.6</v>
      </c>
      <c r="AY51" s="14">
        <v>-0.6</v>
      </c>
      <c r="AZ51" s="14">
        <v>0.4</v>
      </c>
      <c r="BA51" s="14">
        <v>3.4</v>
      </c>
      <c r="BB51" s="14">
        <v>-4</v>
      </c>
      <c r="BC51" s="14">
        <v>1</v>
      </c>
      <c r="BD51" s="14">
        <v>0.3</v>
      </c>
      <c r="BE51" s="14">
        <v>-4.7</v>
      </c>
      <c r="BF51" s="14"/>
      <c r="BG51" s="14"/>
      <c r="BH51" s="14">
        <v>-5.6</v>
      </c>
      <c r="BI51" s="14"/>
      <c r="BJ51" s="14"/>
      <c r="BK51" s="14">
        <v>-0.8</v>
      </c>
      <c r="BL51" s="14"/>
      <c r="BM51" s="14"/>
      <c r="BN51" s="14"/>
      <c r="BO51" s="14">
        <v>12.5</v>
      </c>
      <c r="BP51" s="14">
        <v>-29.1</v>
      </c>
      <c r="BQ51" s="14">
        <v>0</v>
      </c>
      <c r="BR51" s="14">
        <v>0</v>
      </c>
      <c r="BS51" s="14">
        <v>-37.1</v>
      </c>
      <c r="BT51" s="14"/>
      <c r="BU51" s="14"/>
      <c r="BV51" s="14"/>
      <c r="BW51" s="14"/>
      <c r="BX51" s="14"/>
      <c r="BY51" s="14"/>
      <c r="BZ51" s="14"/>
      <c r="CA51" s="14">
        <v>4.3</v>
      </c>
      <c r="CB51" s="14">
        <v>-0.5</v>
      </c>
      <c r="CC51" s="14">
        <v>30.7</v>
      </c>
      <c r="CD51" s="14">
        <v>26.4</v>
      </c>
      <c r="CE51" s="14">
        <v>11.5</v>
      </c>
      <c r="CF51" s="14">
        <v>7.7</v>
      </c>
      <c r="CG51" s="14">
        <v>0</v>
      </c>
      <c r="CH51" s="14"/>
      <c r="CI51" s="14"/>
      <c r="CJ51" s="14"/>
      <c r="CK51" s="14">
        <v>17.100000000000001</v>
      </c>
      <c r="CL51" s="14">
        <v>18.8</v>
      </c>
      <c r="CM51" s="14">
        <v>-32.9</v>
      </c>
      <c r="CN51" s="14"/>
      <c r="CO51" s="14"/>
      <c r="CP51" s="14"/>
      <c r="CQ51" s="14"/>
      <c r="CR51" s="14"/>
      <c r="CS51" s="14"/>
      <c r="CT51" s="14"/>
      <c r="CU51" s="14"/>
      <c r="CV51" s="14">
        <v>-0.7</v>
      </c>
      <c r="CW51" s="14">
        <v>0</v>
      </c>
      <c r="CX51" s="14"/>
      <c r="CY51" s="14"/>
      <c r="CZ51" s="14">
        <v>1.2</v>
      </c>
      <c r="DA51" s="14">
        <v>0</v>
      </c>
      <c r="DB51" s="14">
        <v>-0.8</v>
      </c>
      <c r="DC51" s="14"/>
      <c r="DD51" s="14">
        <v>0</v>
      </c>
      <c r="DE51" s="14">
        <v>1.1000000000000001</v>
      </c>
      <c r="DF51" s="14">
        <v>1.4</v>
      </c>
      <c r="DG51" s="14">
        <v>-0.4</v>
      </c>
      <c r="DH51" s="14">
        <v>1.3</v>
      </c>
      <c r="DI51" s="14">
        <v>0.5</v>
      </c>
      <c r="DJ51" s="14"/>
      <c r="DK51" s="14">
        <v>0</v>
      </c>
      <c r="DL51" s="14">
        <v>0</v>
      </c>
      <c r="DM51" s="14">
        <v>-1.4</v>
      </c>
      <c r="DN51" s="14">
        <v>3.6</v>
      </c>
      <c r="DO51" s="14">
        <v>1.4</v>
      </c>
      <c r="DP51" s="14">
        <v>0.6</v>
      </c>
      <c r="DQ51" s="14">
        <v>0.7</v>
      </c>
      <c r="DR51" s="14">
        <v>0.5</v>
      </c>
      <c r="DS51" s="14">
        <v>0</v>
      </c>
      <c r="DT51" s="14">
        <v>0.3</v>
      </c>
      <c r="DU51" s="14">
        <v>-0.3</v>
      </c>
      <c r="DV51" s="14">
        <v>0.9</v>
      </c>
      <c r="DW51" s="14"/>
      <c r="DX51" s="14">
        <v>-4.7</v>
      </c>
      <c r="DY51" s="14">
        <v>0.4</v>
      </c>
      <c r="DZ51" s="14">
        <v>0.7</v>
      </c>
      <c r="EA51" s="14">
        <v>1.7</v>
      </c>
      <c r="EB51" s="14">
        <v>1.1000000000000001</v>
      </c>
      <c r="EC51" s="14">
        <v>0.8</v>
      </c>
      <c r="ED51" s="14">
        <v>4</v>
      </c>
      <c r="EE51" s="14">
        <v>0</v>
      </c>
      <c r="EF51" s="14">
        <v>-4.7</v>
      </c>
      <c r="EG51" s="14">
        <v>-5.7</v>
      </c>
      <c r="EH51" s="14"/>
      <c r="EI51" s="14"/>
      <c r="EJ51" s="14">
        <v>2.7</v>
      </c>
      <c r="EK51" s="14">
        <v>-0.1</v>
      </c>
      <c r="EL51" s="14">
        <v>0</v>
      </c>
      <c r="EM51" s="14">
        <v>0.2</v>
      </c>
      <c r="EN51" s="14">
        <v>0.2</v>
      </c>
      <c r="EO51" s="14">
        <v>0.2</v>
      </c>
      <c r="EP51" s="14"/>
      <c r="EQ51" s="14">
        <v>0</v>
      </c>
      <c r="ER51" s="14">
        <v>0</v>
      </c>
      <c r="ES51" s="14">
        <v>0</v>
      </c>
      <c r="ET51" s="14">
        <v>-0.2</v>
      </c>
      <c r="EU51" s="14">
        <v>16.100000000000001</v>
      </c>
      <c r="EV51" s="14">
        <v>6.2</v>
      </c>
      <c r="EW51" s="14">
        <v>0</v>
      </c>
      <c r="EX51" s="14">
        <v>0</v>
      </c>
      <c r="EY51" s="14">
        <v>1</v>
      </c>
      <c r="EZ51" s="14">
        <v>1.4</v>
      </c>
      <c r="FA51" s="14">
        <v>0</v>
      </c>
      <c r="FB51" s="14">
        <v>7.1</v>
      </c>
      <c r="FC51" s="14">
        <v>3.6</v>
      </c>
      <c r="FD51" s="14">
        <v>2.2000000000000002</v>
      </c>
      <c r="FE51" s="14"/>
      <c r="FF51" s="14">
        <v>2.8</v>
      </c>
      <c r="FG51" s="14"/>
      <c r="FH51" s="14"/>
      <c r="FI51" s="14">
        <v>205.4</v>
      </c>
      <c r="FJ51" s="15"/>
      <c r="FK51" s="14">
        <v>2.3155800000000002</v>
      </c>
      <c r="FL51" s="14">
        <v>0.32600000000000001</v>
      </c>
      <c r="FM51" s="14"/>
      <c r="FN51" s="14">
        <v>1.7</v>
      </c>
      <c r="FO51" s="14">
        <v>1.3026500000000001</v>
      </c>
      <c r="FP51" s="14">
        <v>2.67706</v>
      </c>
      <c r="FQ51" s="14">
        <v>1.2</v>
      </c>
      <c r="FR51" s="14">
        <v>2.4</v>
      </c>
      <c r="FS51" s="14">
        <v>11.921290000000001</v>
      </c>
    </row>
    <row r="52" spans="1:175" ht="24" customHeight="1" x14ac:dyDescent="0.3">
      <c r="A52" s="16" t="s">
        <v>55</v>
      </c>
      <c r="B52" s="16" t="s">
        <v>831</v>
      </c>
      <c r="C52" s="17">
        <v>16</v>
      </c>
      <c r="D52" s="17">
        <v>32</v>
      </c>
      <c r="E52" s="17">
        <v>19</v>
      </c>
      <c r="F52" s="17"/>
      <c r="G52" s="17"/>
      <c r="H52" s="17">
        <v>-13</v>
      </c>
      <c r="I52" s="17">
        <v>-6.2</v>
      </c>
      <c r="J52" s="17"/>
      <c r="K52" s="17"/>
      <c r="L52" s="17">
        <v>-18.8</v>
      </c>
      <c r="M52" s="17">
        <v>-31.1</v>
      </c>
      <c r="N52" s="17">
        <v>-5.9</v>
      </c>
      <c r="O52" s="17">
        <v>35.6</v>
      </c>
      <c r="P52" s="17"/>
      <c r="Q52" s="17"/>
      <c r="R52" s="17">
        <v>52.3</v>
      </c>
      <c r="S52" s="17">
        <v>0</v>
      </c>
      <c r="T52" s="17"/>
      <c r="U52" s="17"/>
      <c r="V52" s="17"/>
      <c r="W52" s="17"/>
      <c r="X52" s="17">
        <v>5.2</v>
      </c>
      <c r="Y52" s="17">
        <v>1</v>
      </c>
      <c r="Z52" s="17">
        <v>0</v>
      </c>
      <c r="AA52" s="17">
        <v>-3.1</v>
      </c>
      <c r="AB52" s="17">
        <v>5.4</v>
      </c>
      <c r="AC52" s="17">
        <v>18.899999999999999</v>
      </c>
      <c r="AD52" s="17"/>
      <c r="AE52" s="17"/>
      <c r="AF52" s="17"/>
      <c r="AG52" s="17"/>
      <c r="AH52" s="17">
        <v>11</v>
      </c>
      <c r="AI52" s="17">
        <v>7.7</v>
      </c>
      <c r="AJ52" s="17"/>
      <c r="AK52" s="17"/>
      <c r="AL52" s="17"/>
      <c r="AM52" s="17">
        <v>-0.8</v>
      </c>
      <c r="AN52" s="17">
        <v>16.3</v>
      </c>
      <c r="AO52" s="17">
        <v>10.5</v>
      </c>
      <c r="AP52" s="17">
        <v>24.3</v>
      </c>
      <c r="AQ52" s="17">
        <v>7.7</v>
      </c>
      <c r="AR52" s="17">
        <v>-0.6</v>
      </c>
      <c r="AS52" s="17">
        <v>2.7</v>
      </c>
      <c r="AT52" s="17">
        <v>0.6</v>
      </c>
      <c r="AU52" s="17">
        <v>-21.3</v>
      </c>
      <c r="AV52" s="17">
        <v>-26.1</v>
      </c>
      <c r="AW52" s="17">
        <v>-39.200000000000003</v>
      </c>
      <c r="AX52" s="17">
        <v>8.6</v>
      </c>
      <c r="AY52" s="17">
        <v>-0.6</v>
      </c>
      <c r="AZ52" s="17">
        <v>0.5</v>
      </c>
      <c r="BA52" s="17">
        <v>3.6</v>
      </c>
      <c r="BB52" s="17">
        <v>-4.5999999999999996</v>
      </c>
      <c r="BC52" s="17">
        <v>1</v>
      </c>
      <c r="BD52" s="17">
        <v>0.4</v>
      </c>
      <c r="BE52" s="17">
        <v>-5.9</v>
      </c>
      <c r="BF52" s="17"/>
      <c r="BG52" s="17"/>
      <c r="BH52" s="17">
        <v>-6.5</v>
      </c>
      <c r="BI52" s="17"/>
      <c r="BJ52" s="17"/>
      <c r="BK52" s="17">
        <v>-2.6</v>
      </c>
      <c r="BL52" s="17"/>
      <c r="BM52" s="17"/>
      <c r="BN52" s="17"/>
      <c r="BO52" s="17">
        <v>9.3000000000000007</v>
      </c>
      <c r="BP52" s="17">
        <v>-30.5</v>
      </c>
      <c r="BQ52" s="17">
        <v>0</v>
      </c>
      <c r="BR52" s="17">
        <v>0</v>
      </c>
      <c r="BS52" s="17">
        <v>-38.5</v>
      </c>
      <c r="BT52" s="17"/>
      <c r="BU52" s="17"/>
      <c r="BV52" s="17"/>
      <c r="BW52" s="17"/>
      <c r="BX52" s="17"/>
      <c r="BY52" s="17"/>
      <c r="BZ52" s="17"/>
      <c r="CA52" s="17">
        <v>4.3</v>
      </c>
      <c r="CB52" s="17">
        <v>-0.5</v>
      </c>
      <c r="CC52" s="17">
        <v>61.5</v>
      </c>
      <c r="CD52" s="17">
        <v>26.2</v>
      </c>
      <c r="CE52" s="17">
        <v>11.3</v>
      </c>
      <c r="CF52" s="17">
        <v>7.7</v>
      </c>
      <c r="CG52" s="17">
        <v>0</v>
      </c>
      <c r="CH52" s="17"/>
      <c r="CI52" s="17"/>
      <c r="CJ52" s="17"/>
      <c r="CK52" s="17">
        <v>14.1</v>
      </c>
      <c r="CL52" s="17">
        <v>15.7</v>
      </c>
      <c r="CM52" s="17">
        <v>-37.200000000000003</v>
      </c>
      <c r="CN52" s="17"/>
      <c r="CO52" s="17"/>
      <c r="CP52" s="17"/>
      <c r="CQ52" s="17"/>
      <c r="CR52" s="17"/>
      <c r="CS52" s="17"/>
      <c r="CT52" s="17"/>
      <c r="CU52" s="17"/>
      <c r="CV52" s="17">
        <v>-0.7</v>
      </c>
      <c r="CW52" s="17">
        <v>0</v>
      </c>
      <c r="CX52" s="17"/>
      <c r="CY52" s="17"/>
      <c r="CZ52" s="17">
        <v>1.2</v>
      </c>
      <c r="DA52" s="17">
        <v>0</v>
      </c>
      <c r="DB52" s="17">
        <v>-0.7</v>
      </c>
      <c r="DC52" s="17"/>
      <c r="DD52" s="17">
        <v>0</v>
      </c>
      <c r="DE52" s="17">
        <v>1.1000000000000001</v>
      </c>
      <c r="DF52" s="17">
        <v>1.5</v>
      </c>
      <c r="DG52" s="17">
        <v>0.6</v>
      </c>
      <c r="DH52" s="17">
        <v>1.4</v>
      </c>
      <c r="DI52" s="17">
        <v>0.5</v>
      </c>
      <c r="DJ52" s="17"/>
      <c r="DK52" s="17">
        <v>0</v>
      </c>
      <c r="DL52" s="17">
        <v>0</v>
      </c>
      <c r="DM52" s="17">
        <v>-1.3</v>
      </c>
      <c r="DN52" s="17">
        <v>3.7</v>
      </c>
      <c r="DO52" s="17">
        <v>1.4</v>
      </c>
      <c r="DP52" s="17">
        <v>0.6</v>
      </c>
      <c r="DQ52" s="17">
        <v>0.7</v>
      </c>
      <c r="DR52" s="17">
        <v>0.5</v>
      </c>
      <c r="DS52" s="17">
        <v>0</v>
      </c>
      <c r="DT52" s="17">
        <v>0</v>
      </c>
      <c r="DU52" s="17">
        <v>-0.2</v>
      </c>
      <c r="DV52" s="17">
        <v>0.9</v>
      </c>
      <c r="DW52" s="17"/>
      <c r="DX52" s="17">
        <v>-4.7</v>
      </c>
      <c r="DY52" s="17">
        <v>0.5</v>
      </c>
      <c r="DZ52" s="17">
        <v>0.7</v>
      </c>
      <c r="EA52" s="17">
        <v>1.8</v>
      </c>
      <c r="EB52" s="17">
        <v>1.1000000000000001</v>
      </c>
      <c r="EC52" s="17">
        <v>0.8</v>
      </c>
      <c r="ED52" s="17">
        <v>4</v>
      </c>
      <c r="EE52" s="17">
        <v>0</v>
      </c>
      <c r="EF52" s="17">
        <v>-5</v>
      </c>
      <c r="EG52" s="17">
        <v>-6.3</v>
      </c>
      <c r="EH52" s="17"/>
      <c r="EI52" s="17"/>
      <c r="EJ52" s="17">
        <v>2.7</v>
      </c>
      <c r="EK52" s="17">
        <v>-0.1</v>
      </c>
      <c r="EL52" s="17">
        <v>0</v>
      </c>
      <c r="EM52" s="17">
        <v>0.2</v>
      </c>
      <c r="EN52" s="17">
        <v>0.2</v>
      </c>
      <c r="EO52" s="17">
        <v>0.2</v>
      </c>
      <c r="EP52" s="17"/>
      <c r="EQ52" s="17">
        <v>0</v>
      </c>
      <c r="ER52" s="17">
        <v>0</v>
      </c>
      <c r="ES52" s="17">
        <v>0</v>
      </c>
      <c r="ET52" s="17">
        <v>-0.2</v>
      </c>
      <c r="EU52" s="17">
        <v>16.2</v>
      </c>
      <c r="EV52" s="17">
        <v>6.2</v>
      </c>
      <c r="EW52" s="17">
        <v>0</v>
      </c>
      <c r="EX52" s="17">
        <v>0</v>
      </c>
      <c r="EY52" s="17">
        <v>1</v>
      </c>
      <c r="EZ52" s="17">
        <v>1.4</v>
      </c>
      <c r="FA52" s="17">
        <v>0</v>
      </c>
      <c r="FB52" s="17">
        <v>6.9</v>
      </c>
      <c r="FC52" s="17">
        <v>3.4</v>
      </c>
      <c r="FD52" s="17">
        <v>1.6</v>
      </c>
      <c r="FE52" s="17"/>
      <c r="FF52" s="17">
        <v>2.8</v>
      </c>
      <c r="FG52" s="17"/>
      <c r="FH52" s="17"/>
      <c r="FI52" s="17">
        <v>184</v>
      </c>
      <c r="FJ52" s="15"/>
      <c r="FK52" s="17">
        <v>2.4215200000000001</v>
      </c>
      <c r="FL52" s="17">
        <v>-0.182</v>
      </c>
      <c r="FM52" s="17"/>
      <c r="FN52" s="17">
        <v>1.7</v>
      </c>
      <c r="FO52" s="17">
        <v>1.30972</v>
      </c>
      <c r="FP52" s="17">
        <v>2.6736</v>
      </c>
      <c r="FQ52" s="17">
        <v>0.7</v>
      </c>
      <c r="FR52" s="17">
        <v>2.4</v>
      </c>
      <c r="FS52" s="17">
        <v>11.02284</v>
      </c>
    </row>
    <row r="53" spans="1:175" ht="24" customHeight="1" x14ac:dyDescent="0.3">
      <c r="A53" s="16" t="s">
        <v>55</v>
      </c>
      <c r="B53" s="16" t="s">
        <v>832</v>
      </c>
      <c r="C53" s="17">
        <v>16.600000000000001</v>
      </c>
      <c r="D53" s="17">
        <v>31.8</v>
      </c>
      <c r="E53" s="17">
        <v>18.899999999999999</v>
      </c>
      <c r="F53" s="17"/>
      <c r="G53" s="17"/>
      <c r="H53" s="17">
        <v>-13.4</v>
      </c>
      <c r="I53" s="17">
        <v>5.3</v>
      </c>
      <c r="J53" s="17"/>
      <c r="K53" s="17"/>
      <c r="L53" s="17">
        <v>-23.3</v>
      </c>
      <c r="M53" s="17">
        <v>-30.1</v>
      </c>
      <c r="N53" s="17">
        <v>-4.3</v>
      </c>
      <c r="O53" s="17">
        <v>30.9</v>
      </c>
      <c r="P53" s="17"/>
      <c r="Q53" s="17"/>
      <c r="R53" s="17">
        <v>48.3</v>
      </c>
      <c r="S53" s="17">
        <v>0.1</v>
      </c>
      <c r="T53" s="17"/>
      <c r="U53" s="17"/>
      <c r="V53" s="17"/>
      <c r="W53" s="17"/>
      <c r="X53" s="17">
        <v>4.8</v>
      </c>
      <c r="Y53" s="17">
        <v>0.9</v>
      </c>
      <c r="Z53" s="17">
        <v>0</v>
      </c>
      <c r="AA53" s="17">
        <v>-3</v>
      </c>
      <c r="AB53" s="17">
        <v>5.0999999999999996</v>
      </c>
      <c r="AC53" s="17">
        <v>17.8</v>
      </c>
      <c r="AD53" s="17"/>
      <c r="AE53" s="17"/>
      <c r="AF53" s="17"/>
      <c r="AG53" s="17"/>
      <c r="AH53" s="17">
        <v>11.7</v>
      </c>
      <c r="AI53" s="17">
        <v>4.5</v>
      </c>
      <c r="AJ53" s="17"/>
      <c r="AK53" s="17"/>
      <c r="AL53" s="17"/>
      <c r="AM53" s="17">
        <v>-1.1000000000000001</v>
      </c>
      <c r="AN53" s="17">
        <v>20.7</v>
      </c>
      <c r="AO53" s="17">
        <v>10.5</v>
      </c>
      <c r="AP53" s="17">
        <v>24</v>
      </c>
      <c r="AQ53" s="17">
        <v>7.8</v>
      </c>
      <c r="AR53" s="17">
        <v>-0.4</v>
      </c>
      <c r="AS53" s="17">
        <v>2.7</v>
      </c>
      <c r="AT53" s="17">
        <v>1.1000000000000001</v>
      </c>
      <c r="AU53" s="17">
        <v>-20.100000000000001</v>
      </c>
      <c r="AV53" s="17">
        <v>-27.5</v>
      </c>
      <c r="AW53" s="17">
        <v>-40.700000000000003</v>
      </c>
      <c r="AX53" s="17">
        <v>6.1</v>
      </c>
      <c r="AY53" s="17">
        <v>-0.7</v>
      </c>
      <c r="AZ53" s="17">
        <v>0.4</v>
      </c>
      <c r="BA53" s="17">
        <v>5.9</v>
      </c>
      <c r="BB53" s="17">
        <v>-3.4</v>
      </c>
      <c r="BC53" s="17">
        <v>0.9</v>
      </c>
      <c r="BD53" s="17">
        <v>0.2</v>
      </c>
      <c r="BE53" s="17">
        <v>-1.8</v>
      </c>
      <c r="BF53" s="17"/>
      <c r="BG53" s="17"/>
      <c r="BH53" s="17">
        <v>-6.6</v>
      </c>
      <c r="BI53" s="17"/>
      <c r="BJ53" s="17"/>
      <c r="BK53" s="17">
        <v>-3.1</v>
      </c>
      <c r="BL53" s="17"/>
      <c r="BM53" s="17"/>
      <c r="BN53" s="17"/>
      <c r="BO53" s="17">
        <v>8.4</v>
      </c>
      <c r="BP53" s="17">
        <v>-34.6</v>
      </c>
      <c r="BQ53" s="17">
        <v>0</v>
      </c>
      <c r="BR53" s="17">
        <v>0</v>
      </c>
      <c r="BS53" s="17">
        <v>-38.200000000000003</v>
      </c>
      <c r="BT53" s="17"/>
      <c r="BU53" s="17"/>
      <c r="BV53" s="17"/>
      <c r="BW53" s="17"/>
      <c r="BX53" s="17"/>
      <c r="BY53" s="17"/>
      <c r="BZ53" s="17"/>
      <c r="CA53" s="17">
        <v>4.3</v>
      </c>
      <c r="CB53" s="17">
        <v>-0.5</v>
      </c>
      <c r="CC53" s="17">
        <v>60.6</v>
      </c>
      <c r="CD53" s="17">
        <v>25.6</v>
      </c>
      <c r="CE53" s="17">
        <v>10.7</v>
      </c>
      <c r="CF53" s="17">
        <v>7.7</v>
      </c>
      <c r="CG53" s="17">
        <v>-0.1</v>
      </c>
      <c r="CH53" s="17"/>
      <c r="CI53" s="17"/>
      <c r="CJ53" s="17"/>
      <c r="CK53" s="17">
        <v>13.3</v>
      </c>
      <c r="CL53" s="17">
        <v>15.1</v>
      </c>
      <c r="CM53" s="17">
        <v>-38.700000000000003</v>
      </c>
      <c r="CN53" s="17"/>
      <c r="CO53" s="17"/>
      <c r="CP53" s="17"/>
      <c r="CQ53" s="17"/>
      <c r="CR53" s="17"/>
      <c r="CS53" s="17"/>
      <c r="CT53" s="17"/>
      <c r="CU53" s="17"/>
      <c r="CV53" s="17">
        <v>-0.7</v>
      </c>
      <c r="CW53" s="17">
        <v>0</v>
      </c>
      <c r="CX53" s="17"/>
      <c r="CY53" s="17"/>
      <c r="CZ53" s="17">
        <v>1.2</v>
      </c>
      <c r="DA53" s="17">
        <v>0</v>
      </c>
      <c r="DB53" s="17">
        <v>-0.7</v>
      </c>
      <c r="DC53" s="17"/>
      <c r="DD53" s="17">
        <v>0</v>
      </c>
      <c r="DE53" s="17">
        <v>1.1000000000000001</v>
      </c>
      <c r="DF53" s="17">
        <v>1.4</v>
      </c>
      <c r="DG53" s="17">
        <v>-0.2</v>
      </c>
      <c r="DH53" s="17">
        <v>1.4</v>
      </c>
      <c r="DI53" s="17">
        <v>0.5</v>
      </c>
      <c r="DJ53" s="17"/>
      <c r="DK53" s="17">
        <v>0</v>
      </c>
      <c r="DL53" s="17">
        <v>0</v>
      </c>
      <c r="DM53" s="17">
        <v>-1.6</v>
      </c>
      <c r="DN53" s="17">
        <v>2.9</v>
      </c>
      <c r="DO53" s="17">
        <v>1.4</v>
      </c>
      <c r="DP53" s="17">
        <v>0.6</v>
      </c>
      <c r="DQ53" s="17">
        <v>0.7</v>
      </c>
      <c r="DR53" s="17">
        <v>0.5</v>
      </c>
      <c r="DS53" s="17">
        <v>0</v>
      </c>
      <c r="DT53" s="17">
        <v>0.1</v>
      </c>
      <c r="DU53" s="17">
        <v>-0.2</v>
      </c>
      <c r="DV53" s="17">
        <v>0.8</v>
      </c>
      <c r="DW53" s="17"/>
      <c r="DX53" s="17">
        <v>-4.5999999999999996</v>
      </c>
      <c r="DY53" s="17">
        <v>0.2</v>
      </c>
      <c r="DZ53" s="17">
        <v>0.8</v>
      </c>
      <c r="EA53" s="17">
        <v>1.7</v>
      </c>
      <c r="EB53" s="17">
        <v>1.1000000000000001</v>
      </c>
      <c r="EC53" s="17">
        <v>0.8</v>
      </c>
      <c r="ED53" s="17">
        <v>4</v>
      </c>
      <c r="EE53" s="17">
        <v>0</v>
      </c>
      <c r="EF53" s="17">
        <v>-7.4</v>
      </c>
      <c r="EG53" s="17">
        <v>-8.6999999999999993</v>
      </c>
      <c r="EH53" s="17"/>
      <c r="EI53" s="17"/>
      <c r="EJ53" s="17">
        <v>2.7</v>
      </c>
      <c r="EK53" s="17">
        <v>-0.1</v>
      </c>
      <c r="EL53" s="17">
        <v>0</v>
      </c>
      <c r="EM53" s="17">
        <v>0.2</v>
      </c>
      <c r="EN53" s="17">
        <v>0.2</v>
      </c>
      <c r="EO53" s="17">
        <v>0.2</v>
      </c>
      <c r="EP53" s="17"/>
      <c r="EQ53" s="17">
        <v>0</v>
      </c>
      <c r="ER53" s="17">
        <v>0</v>
      </c>
      <c r="ES53" s="17">
        <v>0</v>
      </c>
      <c r="ET53" s="17">
        <v>-0.2</v>
      </c>
      <c r="EU53" s="17">
        <v>15.1</v>
      </c>
      <c r="EV53" s="17">
        <v>6.3</v>
      </c>
      <c r="EW53" s="17">
        <v>0</v>
      </c>
      <c r="EX53" s="17">
        <v>0</v>
      </c>
      <c r="EY53" s="17">
        <v>1</v>
      </c>
      <c r="EZ53" s="17">
        <v>1.5</v>
      </c>
      <c r="FA53" s="17">
        <v>0</v>
      </c>
      <c r="FB53" s="17">
        <v>5.9</v>
      </c>
      <c r="FC53" s="17">
        <v>2.5</v>
      </c>
      <c r="FD53" s="17">
        <v>2.2999999999999998</v>
      </c>
      <c r="FE53" s="17"/>
      <c r="FF53" s="17">
        <v>2.8</v>
      </c>
      <c r="FG53" s="17"/>
      <c r="FH53" s="17"/>
      <c r="FI53" s="17">
        <v>168.6</v>
      </c>
      <c r="FJ53" s="15"/>
      <c r="FK53" s="17">
        <v>2.3770199999999999</v>
      </c>
      <c r="FL53" s="17">
        <v>-0.51100000000000001</v>
      </c>
      <c r="FM53" s="17"/>
      <c r="FN53" s="17">
        <v>1.6</v>
      </c>
      <c r="FO53" s="17">
        <v>1.31053</v>
      </c>
      <c r="FP53" s="17">
        <v>2.6792799999999999</v>
      </c>
      <c r="FQ53" s="17">
        <v>0.5</v>
      </c>
      <c r="FR53" s="17">
        <v>2.4</v>
      </c>
      <c r="FS53" s="17">
        <v>10.355829999999999</v>
      </c>
    </row>
    <row r="54" spans="1:175" ht="24" customHeight="1" x14ac:dyDescent="0.3">
      <c r="A54" s="16" t="s">
        <v>55</v>
      </c>
      <c r="B54" s="16" t="s">
        <v>833</v>
      </c>
      <c r="C54" s="17">
        <v>16.600000000000001</v>
      </c>
      <c r="D54" s="17">
        <v>28</v>
      </c>
      <c r="E54" s="17">
        <v>17.3</v>
      </c>
      <c r="F54" s="17"/>
      <c r="G54" s="17"/>
      <c r="H54" s="17">
        <v>-14.7</v>
      </c>
      <c r="I54" s="17">
        <v>-0.8</v>
      </c>
      <c r="J54" s="17"/>
      <c r="K54" s="17"/>
      <c r="L54" s="17">
        <v>-21.5</v>
      </c>
      <c r="M54" s="17">
        <v>-35.299999999999997</v>
      </c>
      <c r="N54" s="17">
        <v>-10.3</v>
      </c>
      <c r="O54" s="17">
        <v>32.5</v>
      </c>
      <c r="P54" s="17"/>
      <c r="Q54" s="17"/>
      <c r="R54" s="17">
        <v>40.1</v>
      </c>
      <c r="S54" s="17">
        <v>-0.1</v>
      </c>
      <c r="T54" s="17"/>
      <c r="U54" s="17"/>
      <c r="V54" s="17"/>
      <c r="W54" s="17"/>
      <c r="X54" s="17">
        <v>8.8000000000000007</v>
      </c>
      <c r="Y54" s="17">
        <v>1.3</v>
      </c>
      <c r="Z54" s="17">
        <v>0</v>
      </c>
      <c r="AA54" s="17">
        <v>-3</v>
      </c>
      <c r="AB54" s="17">
        <v>5.0999999999999996</v>
      </c>
      <c r="AC54" s="17">
        <v>18.8</v>
      </c>
      <c r="AD54" s="17"/>
      <c r="AE54" s="17"/>
      <c r="AF54" s="17"/>
      <c r="AG54" s="17"/>
      <c r="AH54" s="17">
        <v>9.9</v>
      </c>
      <c r="AI54" s="17">
        <v>4.5999999999999996</v>
      </c>
      <c r="AJ54" s="17"/>
      <c r="AK54" s="17"/>
      <c r="AL54" s="17"/>
      <c r="AM54" s="17">
        <v>-1.3</v>
      </c>
      <c r="AN54" s="17">
        <v>20.5</v>
      </c>
      <c r="AO54" s="17">
        <v>10</v>
      </c>
      <c r="AP54" s="17">
        <v>25.3</v>
      </c>
      <c r="AQ54" s="17">
        <v>8</v>
      </c>
      <c r="AR54" s="17">
        <v>-0.4</v>
      </c>
      <c r="AS54" s="17">
        <v>2.7</v>
      </c>
      <c r="AT54" s="17">
        <v>0.3</v>
      </c>
      <c r="AU54" s="17">
        <v>-22.2</v>
      </c>
      <c r="AV54" s="17">
        <v>-27.7</v>
      </c>
      <c r="AW54" s="17">
        <v>-41</v>
      </c>
      <c r="AX54" s="17">
        <v>5.6</v>
      </c>
      <c r="AY54" s="17">
        <v>-0.6</v>
      </c>
      <c r="AZ54" s="17">
        <v>0.3</v>
      </c>
      <c r="BA54" s="17">
        <v>3</v>
      </c>
      <c r="BB54" s="17">
        <v>-3</v>
      </c>
      <c r="BC54" s="17">
        <v>0.9</v>
      </c>
      <c r="BD54" s="17">
        <v>0.3</v>
      </c>
      <c r="BE54" s="17">
        <v>-5.8</v>
      </c>
      <c r="BF54" s="17"/>
      <c r="BG54" s="17"/>
      <c r="BH54" s="17">
        <v>7.2</v>
      </c>
      <c r="BI54" s="17"/>
      <c r="BJ54" s="17"/>
      <c r="BK54" s="17">
        <v>-5.6</v>
      </c>
      <c r="BL54" s="17"/>
      <c r="BM54" s="17"/>
      <c r="BN54" s="17"/>
      <c r="BO54" s="17">
        <v>9.8000000000000007</v>
      </c>
      <c r="BP54" s="17">
        <v>-34.4</v>
      </c>
      <c r="BQ54" s="17">
        <v>0</v>
      </c>
      <c r="BR54" s="17">
        <v>0</v>
      </c>
      <c r="BS54" s="17">
        <v>-41.3</v>
      </c>
      <c r="BT54" s="17"/>
      <c r="BU54" s="17"/>
      <c r="BV54" s="17"/>
      <c r="BW54" s="17"/>
      <c r="BX54" s="17"/>
      <c r="BY54" s="17"/>
      <c r="BZ54" s="17"/>
      <c r="CA54" s="17">
        <v>4.3</v>
      </c>
      <c r="CB54" s="17">
        <v>-0.4</v>
      </c>
      <c r="CC54" s="17">
        <v>60.4</v>
      </c>
      <c r="CD54" s="17">
        <v>26.9</v>
      </c>
      <c r="CE54" s="17">
        <v>11.7</v>
      </c>
      <c r="CF54" s="17">
        <v>8.6999999999999993</v>
      </c>
      <c r="CG54" s="17">
        <v>0</v>
      </c>
      <c r="CH54" s="17"/>
      <c r="CI54" s="17"/>
      <c r="CJ54" s="17"/>
      <c r="CK54" s="17">
        <v>13.7</v>
      </c>
      <c r="CL54" s="17">
        <v>15.5</v>
      </c>
      <c r="CM54" s="17">
        <v>-39</v>
      </c>
      <c r="CN54" s="17"/>
      <c r="CO54" s="17"/>
      <c r="CP54" s="17"/>
      <c r="CQ54" s="17"/>
      <c r="CR54" s="17"/>
      <c r="CS54" s="17"/>
      <c r="CT54" s="17"/>
      <c r="CU54" s="17"/>
      <c r="CV54" s="17">
        <v>-0.6</v>
      </c>
      <c r="CW54" s="17">
        <v>0</v>
      </c>
      <c r="CX54" s="17"/>
      <c r="CY54" s="17"/>
      <c r="CZ54" s="17">
        <v>1.2</v>
      </c>
      <c r="DA54" s="17">
        <v>0</v>
      </c>
      <c r="DB54" s="17">
        <v>-0.7</v>
      </c>
      <c r="DC54" s="17"/>
      <c r="DD54" s="17">
        <v>0</v>
      </c>
      <c r="DE54" s="17">
        <v>1.1000000000000001</v>
      </c>
      <c r="DF54" s="17">
        <v>1.5</v>
      </c>
      <c r="DG54" s="17">
        <v>0.7</v>
      </c>
      <c r="DH54" s="17">
        <v>1.3</v>
      </c>
      <c r="DI54" s="17">
        <v>0.5</v>
      </c>
      <c r="DJ54" s="17"/>
      <c r="DK54" s="17">
        <v>0</v>
      </c>
      <c r="DL54" s="17">
        <v>0</v>
      </c>
      <c r="DM54" s="17">
        <v>-1.6</v>
      </c>
      <c r="DN54" s="17">
        <v>2.7</v>
      </c>
      <c r="DO54" s="17">
        <v>1.4</v>
      </c>
      <c r="DP54" s="17">
        <v>0.6</v>
      </c>
      <c r="DQ54" s="17">
        <v>0.7</v>
      </c>
      <c r="DR54" s="17">
        <v>0.5</v>
      </c>
      <c r="DS54" s="17">
        <v>0</v>
      </c>
      <c r="DT54" s="17">
        <v>0</v>
      </c>
      <c r="DU54" s="17">
        <v>0</v>
      </c>
      <c r="DV54" s="17">
        <v>0.8</v>
      </c>
      <c r="DW54" s="17"/>
      <c r="DX54" s="17">
        <v>-4.5999999999999996</v>
      </c>
      <c r="DY54" s="17">
        <v>0.3</v>
      </c>
      <c r="DZ54" s="17">
        <v>0.7</v>
      </c>
      <c r="EA54" s="17">
        <v>1.6</v>
      </c>
      <c r="EB54" s="17">
        <v>1.1000000000000001</v>
      </c>
      <c r="EC54" s="17">
        <v>0.8</v>
      </c>
      <c r="ED54" s="17">
        <v>4</v>
      </c>
      <c r="EE54" s="17">
        <v>0</v>
      </c>
      <c r="EF54" s="17">
        <v>-7.7</v>
      </c>
      <c r="EG54" s="17">
        <v>-8.8000000000000007</v>
      </c>
      <c r="EH54" s="17"/>
      <c r="EI54" s="17"/>
      <c r="EJ54" s="17">
        <v>2.7</v>
      </c>
      <c r="EK54" s="17">
        <v>-0.1</v>
      </c>
      <c r="EL54" s="17">
        <v>0</v>
      </c>
      <c r="EM54" s="17">
        <v>0.2</v>
      </c>
      <c r="EN54" s="17">
        <v>0.2</v>
      </c>
      <c r="EO54" s="17">
        <v>0.2</v>
      </c>
      <c r="EP54" s="17"/>
      <c r="EQ54" s="17">
        <v>0</v>
      </c>
      <c r="ER54" s="17">
        <v>0</v>
      </c>
      <c r="ES54" s="17">
        <v>0</v>
      </c>
      <c r="ET54" s="17">
        <v>-0.2</v>
      </c>
      <c r="EU54" s="17">
        <v>16.3</v>
      </c>
      <c r="EV54" s="17">
        <v>6.8</v>
      </c>
      <c r="EW54" s="17">
        <v>0</v>
      </c>
      <c r="EX54" s="17">
        <v>0</v>
      </c>
      <c r="EY54" s="17">
        <v>1</v>
      </c>
      <c r="EZ54" s="17">
        <v>1.4</v>
      </c>
      <c r="FA54" s="17">
        <v>0</v>
      </c>
      <c r="FB54" s="17">
        <v>6.7</v>
      </c>
      <c r="FC54" s="17">
        <v>3.4</v>
      </c>
      <c r="FD54" s="17">
        <v>4</v>
      </c>
      <c r="FE54" s="17"/>
      <c r="FF54" s="17">
        <v>3.7</v>
      </c>
      <c r="FG54" s="17"/>
      <c r="FH54" s="17"/>
      <c r="FI54" s="17">
        <v>153.5</v>
      </c>
      <c r="FJ54" s="15"/>
      <c r="FK54" s="17">
        <v>2.2153</v>
      </c>
      <c r="FL54" s="17">
        <v>-0.7</v>
      </c>
      <c r="FM54" s="17"/>
      <c r="FN54" s="17">
        <v>1.7</v>
      </c>
      <c r="FO54" s="17">
        <v>0.75516000000000005</v>
      </c>
      <c r="FP54" s="17">
        <v>1.5713699999999999</v>
      </c>
      <c r="FQ54" s="17">
        <v>0.1</v>
      </c>
      <c r="FR54" s="17">
        <v>1.8</v>
      </c>
      <c r="FS54" s="17">
        <v>7.4418300000000004</v>
      </c>
    </row>
    <row r="55" spans="1:175" ht="24" customHeight="1" x14ac:dyDescent="0.3">
      <c r="A55" s="16" t="s">
        <v>55</v>
      </c>
      <c r="B55" s="16" t="s">
        <v>834</v>
      </c>
      <c r="C55" s="17">
        <v>14.7</v>
      </c>
      <c r="D55" s="17">
        <v>29.7</v>
      </c>
      <c r="E55" s="17">
        <v>18.7</v>
      </c>
      <c r="F55" s="17"/>
      <c r="G55" s="17"/>
      <c r="H55" s="17">
        <v>-11.6</v>
      </c>
      <c r="I55" s="17">
        <v>-1</v>
      </c>
      <c r="J55" s="17"/>
      <c r="K55" s="17"/>
      <c r="L55" s="17">
        <v>-21.6</v>
      </c>
      <c r="M55" s="17">
        <v>-31.8</v>
      </c>
      <c r="N55" s="17">
        <v>-6.2</v>
      </c>
      <c r="O55" s="17">
        <v>33.4</v>
      </c>
      <c r="P55" s="17"/>
      <c r="Q55" s="17"/>
      <c r="R55" s="17">
        <v>40.6</v>
      </c>
      <c r="S55" s="17">
        <v>0</v>
      </c>
      <c r="T55" s="17"/>
      <c r="U55" s="17"/>
      <c r="V55" s="17"/>
      <c r="W55" s="17"/>
      <c r="X55" s="17">
        <v>4.8</v>
      </c>
      <c r="Y55" s="17">
        <v>0.9</v>
      </c>
      <c r="Z55" s="17">
        <v>0</v>
      </c>
      <c r="AA55" s="17">
        <v>-3</v>
      </c>
      <c r="AB55" s="17">
        <v>5.4</v>
      </c>
      <c r="AC55" s="17">
        <v>18.100000000000001</v>
      </c>
      <c r="AD55" s="17"/>
      <c r="AE55" s="17"/>
      <c r="AF55" s="17"/>
      <c r="AG55" s="17"/>
      <c r="AH55" s="17">
        <v>9.3000000000000007</v>
      </c>
      <c r="AI55" s="17">
        <v>3.9</v>
      </c>
      <c r="AJ55" s="17"/>
      <c r="AK55" s="17"/>
      <c r="AL55" s="17"/>
      <c r="AM55" s="17">
        <v>-1.2</v>
      </c>
      <c r="AN55" s="17">
        <v>26.7</v>
      </c>
      <c r="AO55" s="17">
        <v>10</v>
      </c>
      <c r="AP55" s="17">
        <v>23.6</v>
      </c>
      <c r="AQ55" s="17">
        <v>8.5</v>
      </c>
      <c r="AR55" s="17">
        <v>-0.2</v>
      </c>
      <c r="AS55" s="17">
        <v>2.7</v>
      </c>
      <c r="AT55" s="17">
        <v>1.6</v>
      </c>
      <c r="AU55" s="17">
        <v>-24.8</v>
      </c>
      <c r="AV55" s="17">
        <v>-30</v>
      </c>
      <c r="AW55" s="17">
        <v>-43</v>
      </c>
      <c r="AX55" s="17">
        <v>9.4</v>
      </c>
      <c r="AY55" s="17">
        <v>-0.5</v>
      </c>
      <c r="AZ55" s="17">
        <v>0.4</v>
      </c>
      <c r="BA55" s="17">
        <v>3.4</v>
      </c>
      <c r="BB55" s="17">
        <v>-2.1</v>
      </c>
      <c r="BC55" s="17">
        <v>1</v>
      </c>
      <c r="BD55" s="17">
        <v>0.3</v>
      </c>
      <c r="BE55" s="17">
        <v>-2.1</v>
      </c>
      <c r="BF55" s="17"/>
      <c r="BG55" s="17"/>
      <c r="BH55" s="17">
        <v>-8.3000000000000007</v>
      </c>
      <c r="BI55" s="17"/>
      <c r="BJ55" s="17"/>
      <c r="BK55" s="17">
        <v>-2.1</v>
      </c>
      <c r="BL55" s="17"/>
      <c r="BM55" s="17"/>
      <c r="BN55" s="17"/>
      <c r="BO55" s="17">
        <v>12.1</v>
      </c>
      <c r="BP55" s="17">
        <v>-35.299999999999997</v>
      </c>
      <c r="BQ55" s="17">
        <v>0</v>
      </c>
      <c r="BR55" s="17">
        <v>0</v>
      </c>
      <c r="BS55" s="17">
        <v>-40.799999999999997</v>
      </c>
      <c r="BT55" s="17"/>
      <c r="BU55" s="17"/>
      <c r="BV55" s="17"/>
      <c r="BW55" s="17"/>
      <c r="BX55" s="17"/>
      <c r="BY55" s="17"/>
      <c r="BZ55" s="17"/>
      <c r="CA55" s="17">
        <v>2.2000000000000002</v>
      </c>
      <c r="CB55" s="17">
        <v>-0.5</v>
      </c>
      <c r="CC55" s="17">
        <v>61.8</v>
      </c>
      <c r="CD55" s="17">
        <v>26.2</v>
      </c>
      <c r="CE55" s="17">
        <v>10.9</v>
      </c>
      <c r="CF55" s="17">
        <v>7.6</v>
      </c>
      <c r="CG55" s="17">
        <v>0</v>
      </c>
      <c r="CH55" s="17"/>
      <c r="CI55" s="17"/>
      <c r="CJ55" s="17"/>
      <c r="CK55" s="17">
        <v>11.4</v>
      </c>
      <c r="CL55" s="17">
        <v>12.8</v>
      </c>
      <c r="CM55" s="17">
        <v>-42.2</v>
      </c>
      <c r="CN55" s="17"/>
      <c r="CO55" s="17"/>
      <c r="CP55" s="17"/>
      <c r="CQ55" s="17"/>
      <c r="CR55" s="17"/>
      <c r="CS55" s="17"/>
      <c r="CT55" s="17"/>
      <c r="CU55" s="17"/>
      <c r="CV55" s="17">
        <v>-0.5</v>
      </c>
      <c r="CW55" s="17">
        <v>0</v>
      </c>
      <c r="CX55" s="17"/>
      <c r="CY55" s="17"/>
      <c r="CZ55" s="17">
        <v>1.2</v>
      </c>
      <c r="DA55" s="17">
        <v>-0.1</v>
      </c>
      <c r="DB55" s="17">
        <v>-0.7</v>
      </c>
      <c r="DC55" s="17"/>
      <c r="DD55" s="17">
        <v>0</v>
      </c>
      <c r="DE55" s="17">
        <v>0.6</v>
      </c>
      <c r="DF55" s="17">
        <v>1.5</v>
      </c>
      <c r="DG55" s="17">
        <v>-0.2</v>
      </c>
      <c r="DH55" s="17">
        <v>1.3</v>
      </c>
      <c r="DI55" s="17">
        <v>0.6</v>
      </c>
      <c r="DJ55" s="17"/>
      <c r="DK55" s="17">
        <v>0</v>
      </c>
      <c r="DL55" s="17">
        <v>0</v>
      </c>
      <c r="DM55" s="17">
        <v>-1.6</v>
      </c>
      <c r="DN55" s="17">
        <v>2.9</v>
      </c>
      <c r="DO55" s="17">
        <v>1.4</v>
      </c>
      <c r="DP55" s="17">
        <v>0.6</v>
      </c>
      <c r="DQ55" s="17">
        <v>0.7</v>
      </c>
      <c r="DR55" s="17">
        <v>0.5</v>
      </c>
      <c r="DS55" s="17">
        <v>0</v>
      </c>
      <c r="DT55" s="17">
        <v>0.1</v>
      </c>
      <c r="DU55" s="17">
        <v>0.4</v>
      </c>
      <c r="DV55" s="17">
        <v>0.8</v>
      </c>
      <c r="DW55" s="17"/>
      <c r="DX55" s="17">
        <v>-4.5999999999999996</v>
      </c>
      <c r="DY55" s="17">
        <v>0.2</v>
      </c>
      <c r="DZ55" s="17">
        <v>0.7</v>
      </c>
      <c r="EA55" s="17">
        <v>1.5</v>
      </c>
      <c r="EB55" s="17">
        <v>0.9</v>
      </c>
      <c r="EC55" s="17">
        <v>0.8</v>
      </c>
      <c r="ED55" s="17">
        <v>4</v>
      </c>
      <c r="EE55" s="17">
        <v>0</v>
      </c>
      <c r="EF55" s="17">
        <v>-5</v>
      </c>
      <c r="EG55" s="17">
        <v>-6</v>
      </c>
      <c r="EH55" s="17"/>
      <c r="EI55" s="17"/>
      <c r="EJ55" s="17">
        <v>2.7</v>
      </c>
      <c r="EK55" s="17">
        <v>-0.1</v>
      </c>
      <c r="EL55" s="17">
        <v>0</v>
      </c>
      <c r="EM55" s="17">
        <v>0.2</v>
      </c>
      <c r="EN55" s="17">
        <v>0.2</v>
      </c>
      <c r="EO55" s="17">
        <v>0.2</v>
      </c>
      <c r="EP55" s="17"/>
      <c r="EQ55" s="17">
        <v>0</v>
      </c>
      <c r="ER55" s="17">
        <v>0</v>
      </c>
      <c r="ES55" s="17">
        <v>0</v>
      </c>
      <c r="ET55" s="17">
        <v>-0.2</v>
      </c>
      <c r="EU55" s="17">
        <v>15.2</v>
      </c>
      <c r="EV55" s="17">
        <v>6</v>
      </c>
      <c r="EW55" s="17">
        <v>0</v>
      </c>
      <c r="EX55" s="17">
        <v>0</v>
      </c>
      <c r="EY55" s="17">
        <v>1</v>
      </c>
      <c r="EZ55" s="17">
        <v>1.2</v>
      </c>
      <c r="FA55" s="17">
        <v>0</v>
      </c>
      <c r="FB55" s="17">
        <v>0</v>
      </c>
      <c r="FC55" s="17">
        <v>0</v>
      </c>
      <c r="FD55" s="17">
        <v>2</v>
      </c>
      <c r="FE55" s="17"/>
      <c r="FF55" s="17">
        <v>3.3</v>
      </c>
      <c r="FG55" s="17"/>
      <c r="FH55" s="17"/>
      <c r="FI55" s="17">
        <v>137.5</v>
      </c>
      <c r="FJ55" s="15"/>
      <c r="FK55" s="17">
        <v>2.43635</v>
      </c>
      <c r="FL55" s="17">
        <v>-0.83699999999999997</v>
      </c>
      <c r="FM55" s="17"/>
      <c r="FN55" s="17">
        <v>1.7</v>
      </c>
      <c r="FO55" s="17">
        <v>0.29944999999999999</v>
      </c>
      <c r="FP55" s="17">
        <v>0.31369000000000002</v>
      </c>
      <c r="FQ55" s="17">
        <v>0.1</v>
      </c>
      <c r="FR55" s="17">
        <v>0.4</v>
      </c>
      <c r="FS55" s="17">
        <v>4.41249</v>
      </c>
    </row>
    <row r="56" spans="1:175" ht="24" customHeight="1" x14ac:dyDescent="0.3">
      <c r="A56" s="16" t="s">
        <v>55</v>
      </c>
      <c r="B56" s="16" t="s">
        <v>835</v>
      </c>
      <c r="C56" s="17">
        <v>10.8</v>
      </c>
      <c r="D56" s="17">
        <v>19</v>
      </c>
      <c r="E56" s="17">
        <v>15.8</v>
      </c>
      <c r="F56" s="17"/>
      <c r="G56" s="17"/>
      <c r="H56" s="17">
        <v>-13.3</v>
      </c>
      <c r="I56" s="17">
        <v>-1.3</v>
      </c>
      <c r="J56" s="17"/>
      <c r="K56" s="17"/>
      <c r="L56" s="17">
        <v>-26</v>
      </c>
      <c r="M56" s="17">
        <v>-37.9</v>
      </c>
      <c r="N56" s="17">
        <v>-12.2</v>
      </c>
      <c r="O56" s="17">
        <v>25.2</v>
      </c>
      <c r="P56" s="17"/>
      <c r="Q56" s="17"/>
      <c r="R56" s="17">
        <v>27.2</v>
      </c>
      <c r="S56" s="17">
        <v>0.1</v>
      </c>
      <c r="T56" s="17"/>
      <c r="U56" s="17"/>
      <c r="V56" s="17"/>
      <c r="W56" s="17"/>
      <c r="X56" s="17">
        <v>4.3</v>
      </c>
      <c r="Y56" s="17">
        <v>0.9</v>
      </c>
      <c r="Z56" s="17">
        <v>0</v>
      </c>
      <c r="AA56" s="17">
        <v>-3</v>
      </c>
      <c r="AB56" s="17">
        <v>5.0999999999999996</v>
      </c>
      <c r="AC56" s="17">
        <v>18.399999999999999</v>
      </c>
      <c r="AD56" s="17"/>
      <c r="AE56" s="17"/>
      <c r="AF56" s="17"/>
      <c r="AG56" s="17"/>
      <c r="AH56" s="17">
        <v>0.5</v>
      </c>
      <c r="AI56" s="17">
        <v>4.2</v>
      </c>
      <c r="AJ56" s="17"/>
      <c r="AK56" s="17"/>
      <c r="AL56" s="17"/>
      <c r="AM56" s="17">
        <v>-1.4</v>
      </c>
      <c r="AN56" s="17">
        <v>25.2</v>
      </c>
      <c r="AO56" s="17">
        <v>10.3</v>
      </c>
      <c r="AP56" s="17">
        <v>25.8</v>
      </c>
      <c r="AQ56" s="17">
        <v>7.5</v>
      </c>
      <c r="AR56" s="17">
        <v>0.4</v>
      </c>
      <c r="AS56" s="17">
        <v>2.7</v>
      </c>
      <c r="AT56" s="17">
        <v>1.1000000000000001</v>
      </c>
      <c r="AU56" s="17">
        <v>-28.6</v>
      </c>
      <c r="AV56" s="17">
        <v>-35.200000000000003</v>
      </c>
      <c r="AW56" s="17">
        <v>-48.3</v>
      </c>
      <c r="AX56" s="17">
        <v>6.7</v>
      </c>
      <c r="AY56" s="17">
        <v>-0.5</v>
      </c>
      <c r="AZ56" s="17">
        <v>0.4</v>
      </c>
      <c r="BA56" s="17">
        <v>3.2</v>
      </c>
      <c r="BB56" s="17">
        <v>-2.1</v>
      </c>
      <c r="BC56" s="17">
        <v>0.9</v>
      </c>
      <c r="BD56" s="17">
        <v>0.2</v>
      </c>
      <c r="BE56" s="17">
        <v>-5.4</v>
      </c>
      <c r="BF56" s="17"/>
      <c r="BG56" s="17"/>
      <c r="BH56" s="17">
        <v>-8.8000000000000007</v>
      </c>
      <c r="BI56" s="17"/>
      <c r="BJ56" s="17"/>
      <c r="BK56" s="17">
        <v>0</v>
      </c>
      <c r="BL56" s="17"/>
      <c r="BM56" s="17"/>
      <c r="BN56" s="17"/>
      <c r="BO56" s="17">
        <v>8.9</v>
      </c>
      <c r="BP56" s="17">
        <v>-39.700000000000003</v>
      </c>
      <c r="BQ56" s="17">
        <v>0</v>
      </c>
      <c r="BR56" s="17">
        <v>0</v>
      </c>
      <c r="BS56" s="17">
        <v>-45.2</v>
      </c>
      <c r="BT56" s="17"/>
      <c r="BU56" s="17"/>
      <c r="BV56" s="17"/>
      <c r="BW56" s="17"/>
      <c r="BX56" s="17"/>
      <c r="BY56" s="17"/>
      <c r="BZ56" s="17"/>
      <c r="CA56" s="17">
        <v>1.6</v>
      </c>
      <c r="CB56" s="17">
        <v>-0.5</v>
      </c>
      <c r="CC56" s="17">
        <v>60.7</v>
      </c>
      <c r="CD56" s="17">
        <v>27</v>
      </c>
      <c r="CE56" s="17">
        <v>12.2</v>
      </c>
      <c r="CF56" s="17">
        <v>7.6</v>
      </c>
      <c r="CG56" s="17">
        <v>-0.2</v>
      </c>
      <c r="CH56" s="17"/>
      <c r="CI56" s="17"/>
      <c r="CJ56" s="17"/>
      <c r="CK56" s="17">
        <v>4.9000000000000004</v>
      </c>
      <c r="CL56" s="17">
        <v>6.6</v>
      </c>
      <c r="CM56" s="17">
        <v>-51.9</v>
      </c>
      <c r="CN56" s="17"/>
      <c r="CO56" s="17"/>
      <c r="CP56" s="17"/>
      <c r="CQ56" s="17"/>
      <c r="CR56" s="17"/>
      <c r="CS56" s="17"/>
      <c r="CT56" s="17"/>
      <c r="CU56" s="17"/>
      <c r="CV56" s="17">
        <v>-0.6</v>
      </c>
      <c r="CW56" s="17">
        <v>0</v>
      </c>
      <c r="CX56" s="17"/>
      <c r="CY56" s="17"/>
      <c r="CZ56" s="17">
        <v>1.2</v>
      </c>
      <c r="DA56" s="17">
        <v>0</v>
      </c>
      <c r="DB56" s="17">
        <v>-0.7</v>
      </c>
      <c r="DC56" s="17"/>
      <c r="DD56" s="17">
        <v>0</v>
      </c>
      <c r="DE56" s="17">
        <v>0.6</v>
      </c>
      <c r="DF56" s="17">
        <v>1.5</v>
      </c>
      <c r="DG56" s="17">
        <v>-1</v>
      </c>
      <c r="DH56" s="17">
        <v>0.7</v>
      </c>
      <c r="DI56" s="17">
        <v>0.5</v>
      </c>
      <c r="DJ56" s="17"/>
      <c r="DK56" s="17">
        <v>0</v>
      </c>
      <c r="DL56" s="17">
        <v>0</v>
      </c>
      <c r="DM56" s="17">
        <v>-1.9</v>
      </c>
      <c r="DN56" s="17">
        <v>2</v>
      </c>
      <c r="DO56" s="17">
        <v>1.4</v>
      </c>
      <c r="DP56" s="17">
        <v>0.6</v>
      </c>
      <c r="DQ56" s="17">
        <v>0.7</v>
      </c>
      <c r="DR56" s="17">
        <v>0.5</v>
      </c>
      <c r="DS56" s="17">
        <v>0</v>
      </c>
      <c r="DT56" s="17">
        <v>-0.1</v>
      </c>
      <c r="DU56" s="17">
        <v>0.4</v>
      </c>
      <c r="DV56" s="17">
        <v>0.8</v>
      </c>
      <c r="DW56" s="17"/>
      <c r="DX56" s="17">
        <v>-4.5999999999999996</v>
      </c>
      <c r="DY56" s="17">
        <v>0.4</v>
      </c>
      <c r="DZ56" s="17">
        <v>-0.5</v>
      </c>
      <c r="EA56" s="17">
        <v>1.5</v>
      </c>
      <c r="EB56" s="17">
        <v>0.9</v>
      </c>
      <c r="EC56" s="17">
        <v>0.8</v>
      </c>
      <c r="ED56" s="17">
        <v>4</v>
      </c>
      <c r="EE56" s="17">
        <v>0</v>
      </c>
      <c r="EF56" s="17">
        <v>-7.8</v>
      </c>
      <c r="EG56" s="17">
        <v>-8.6</v>
      </c>
      <c r="EH56" s="17"/>
      <c r="EI56" s="17"/>
      <c r="EJ56" s="17">
        <v>2.7</v>
      </c>
      <c r="EK56" s="17">
        <v>-0.1</v>
      </c>
      <c r="EL56" s="17">
        <v>0</v>
      </c>
      <c r="EM56" s="17">
        <v>0.2</v>
      </c>
      <c r="EN56" s="17">
        <v>0.2</v>
      </c>
      <c r="EO56" s="17">
        <v>0.2</v>
      </c>
      <c r="EP56" s="17"/>
      <c r="EQ56" s="17">
        <v>0</v>
      </c>
      <c r="ER56" s="17">
        <v>0</v>
      </c>
      <c r="ES56" s="17">
        <v>0</v>
      </c>
      <c r="ET56" s="17">
        <v>-0.2</v>
      </c>
      <c r="EU56" s="17">
        <v>14.5</v>
      </c>
      <c r="EV56" s="17">
        <v>5.6</v>
      </c>
      <c r="EW56" s="17">
        <v>0</v>
      </c>
      <c r="EX56" s="17">
        <v>0</v>
      </c>
      <c r="EY56" s="17">
        <v>1</v>
      </c>
      <c r="EZ56" s="17">
        <v>1.2</v>
      </c>
      <c r="FA56" s="17">
        <v>0</v>
      </c>
      <c r="FB56" s="17">
        <v>0</v>
      </c>
      <c r="FC56" s="17">
        <v>0</v>
      </c>
      <c r="FD56" s="17">
        <v>0.9</v>
      </c>
      <c r="FE56" s="17"/>
      <c r="FF56" s="17">
        <v>3.4</v>
      </c>
      <c r="FG56" s="17"/>
      <c r="FH56" s="17"/>
      <c r="FI56" s="17">
        <v>6.2</v>
      </c>
      <c r="FJ56" s="15"/>
      <c r="FK56" s="17">
        <v>2.2055699999999998</v>
      </c>
      <c r="FL56" s="17">
        <v>-0.72</v>
      </c>
      <c r="FM56" s="17"/>
      <c r="FN56" s="17">
        <v>1.6</v>
      </c>
      <c r="FO56" s="17">
        <v>0.32645000000000002</v>
      </c>
      <c r="FP56" s="17">
        <v>0.29354999999999998</v>
      </c>
      <c r="FQ56" s="17">
        <v>-0.7</v>
      </c>
      <c r="FR56" s="17">
        <v>0.4</v>
      </c>
      <c r="FS56" s="17">
        <v>3.40557</v>
      </c>
    </row>
    <row r="57" spans="1:175" ht="24" customHeight="1" x14ac:dyDescent="0.3">
      <c r="A57" s="16" t="s">
        <v>55</v>
      </c>
      <c r="B57" s="16" t="s">
        <v>836</v>
      </c>
      <c r="C57" s="17">
        <v>11.6</v>
      </c>
      <c r="D57" s="17">
        <v>33.299999999999997</v>
      </c>
      <c r="E57" s="17">
        <v>16.5</v>
      </c>
      <c r="F57" s="17"/>
      <c r="G57" s="17"/>
      <c r="H57" s="17">
        <v>-12.8</v>
      </c>
      <c r="I57" s="17">
        <v>-2.8</v>
      </c>
      <c r="J57" s="17"/>
      <c r="K57" s="17"/>
      <c r="L57" s="17">
        <v>-34.299999999999997</v>
      </c>
      <c r="M57" s="17">
        <v>-45.5</v>
      </c>
      <c r="N57" s="17">
        <v>-19.3</v>
      </c>
      <c r="O57" s="17">
        <v>15.5</v>
      </c>
      <c r="P57" s="17"/>
      <c r="Q57" s="17"/>
      <c r="R57" s="17">
        <v>31</v>
      </c>
      <c r="S57" s="17">
        <v>0.3</v>
      </c>
      <c r="T57" s="17"/>
      <c r="U57" s="17"/>
      <c r="V57" s="17"/>
      <c r="W57" s="17"/>
      <c r="X57" s="17">
        <v>4.5</v>
      </c>
      <c r="Y57" s="17">
        <v>1</v>
      </c>
      <c r="Z57" s="17">
        <v>0</v>
      </c>
      <c r="AA57" s="17">
        <v>-3</v>
      </c>
      <c r="AB57" s="17">
        <v>5.2</v>
      </c>
      <c r="AC57" s="17">
        <v>16.899999999999999</v>
      </c>
      <c r="AD57" s="17"/>
      <c r="AE57" s="17"/>
      <c r="AF57" s="17"/>
      <c r="AG57" s="17"/>
      <c r="AH57" s="17">
        <v>-0.1</v>
      </c>
      <c r="AI57" s="17">
        <v>-0.3</v>
      </c>
      <c r="AJ57" s="17"/>
      <c r="AK57" s="17"/>
      <c r="AL57" s="17"/>
      <c r="AM57" s="17">
        <v>-1.2</v>
      </c>
      <c r="AN57" s="17">
        <v>26.5</v>
      </c>
      <c r="AO57" s="17">
        <v>10</v>
      </c>
      <c r="AP57" s="17">
        <v>21.1</v>
      </c>
      <c r="AQ57" s="17">
        <v>5.6</v>
      </c>
      <c r="AR57" s="17">
        <v>-0.7</v>
      </c>
      <c r="AS57" s="17">
        <v>2.7</v>
      </c>
      <c r="AT57" s="17">
        <v>1.8</v>
      </c>
      <c r="AU57" s="17">
        <v>-27.5</v>
      </c>
      <c r="AV57" s="17">
        <v>-37.1</v>
      </c>
      <c r="AW57" s="17">
        <v>-50.6</v>
      </c>
      <c r="AX57" s="17">
        <v>3.2</v>
      </c>
      <c r="AY57" s="17">
        <v>-0.7</v>
      </c>
      <c r="AZ57" s="17">
        <v>0.3</v>
      </c>
      <c r="BA57" s="17">
        <v>4.8</v>
      </c>
      <c r="BB57" s="17">
        <v>-0.3</v>
      </c>
      <c r="BC57" s="17">
        <v>0.9</v>
      </c>
      <c r="BD57" s="17">
        <v>0.1</v>
      </c>
      <c r="BE57" s="17">
        <v>-2.5</v>
      </c>
      <c r="BF57" s="17"/>
      <c r="BG57" s="17"/>
      <c r="BH57" s="17">
        <v>-8.8000000000000007</v>
      </c>
      <c r="BI57" s="17"/>
      <c r="BJ57" s="17"/>
      <c r="BK57" s="17">
        <v>0</v>
      </c>
      <c r="BL57" s="17"/>
      <c r="BM57" s="17"/>
      <c r="BN57" s="17"/>
      <c r="BO57" s="17">
        <v>8.6999999999999993</v>
      </c>
      <c r="BP57" s="17">
        <v>-42.2</v>
      </c>
      <c r="BQ57" s="17">
        <v>0</v>
      </c>
      <c r="BR57" s="17">
        <v>0</v>
      </c>
      <c r="BS57" s="17">
        <v>-48.5</v>
      </c>
      <c r="BT57" s="17"/>
      <c r="BU57" s="17"/>
      <c r="BV57" s="17"/>
      <c r="BW57" s="17"/>
      <c r="BX57" s="17"/>
      <c r="BY57" s="17"/>
      <c r="BZ57" s="17"/>
      <c r="CA57" s="17">
        <v>0</v>
      </c>
      <c r="CB57" s="17">
        <v>-0.4</v>
      </c>
      <c r="CC57" s="17">
        <v>12.4</v>
      </c>
      <c r="CD57" s="17">
        <v>17.600000000000001</v>
      </c>
      <c r="CE57" s="17">
        <v>1</v>
      </c>
      <c r="CF57" s="17">
        <v>7.6</v>
      </c>
      <c r="CG57" s="17">
        <v>0</v>
      </c>
      <c r="CH57" s="17"/>
      <c r="CI57" s="17"/>
      <c r="CJ57" s="17"/>
      <c r="CK57" s="17">
        <v>-2.7</v>
      </c>
      <c r="CL57" s="17">
        <v>-1.1000000000000001</v>
      </c>
      <c r="CM57" s="17">
        <v>-43.5</v>
      </c>
      <c r="CN57" s="17"/>
      <c r="CO57" s="17"/>
      <c r="CP57" s="17"/>
      <c r="CQ57" s="17"/>
      <c r="CR57" s="17"/>
      <c r="CS57" s="17"/>
      <c r="CT57" s="17"/>
      <c r="CU57" s="17"/>
      <c r="CV57" s="17">
        <v>-0.6</v>
      </c>
      <c r="CW57" s="17">
        <v>0</v>
      </c>
      <c r="CX57" s="17"/>
      <c r="CY57" s="17"/>
      <c r="CZ57" s="17">
        <v>1.2</v>
      </c>
      <c r="DA57" s="17">
        <v>0</v>
      </c>
      <c r="DB57" s="17">
        <v>-0.7</v>
      </c>
      <c r="DC57" s="17"/>
      <c r="DD57" s="17">
        <v>0</v>
      </c>
      <c r="DE57" s="17">
        <v>0.6</v>
      </c>
      <c r="DF57" s="17">
        <v>1.4</v>
      </c>
      <c r="DG57" s="17">
        <v>-1.4</v>
      </c>
      <c r="DH57" s="17">
        <v>0.3</v>
      </c>
      <c r="DI57" s="17">
        <v>0.5</v>
      </c>
      <c r="DJ57" s="17"/>
      <c r="DK57" s="17">
        <v>0</v>
      </c>
      <c r="DL57" s="17">
        <v>0</v>
      </c>
      <c r="DM57" s="17">
        <v>-2.4</v>
      </c>
      <c r="DN57" s="17">
        <v>0.7</v>
      </c>
      <c r="DO57" s="17">
        <v>1.4</v>
      </c>
      <c r="DP57" s="17">
        <v>0.6</v>
      </c>
      <c r="DQ57" s="17">
        <v>0.7</v>
      </c>
      <c r="DR57" s="17">
        <v>0.5</v>
      </c>
      <c r="DS57" s="17">
        <v>0</v>
      </c>
      <c r="DT57" s="17">
        <v>-0.2</v>
      </c>
      <c r="DU57" s="17">
        <v>0.3</v>
      </c>
      <c r="DV57" s="17">
        <v>0.8</v>
      </c>
      <c r="DW57" s="17"/>
      <c r="DX57" s="17">
        <v>-4.5999999999999996</v>
      </c>
      <c r="DY57" s="17">
        <v>0.6</v>
      </c>
      <c r="DZ57" s="17">
        <v>-0.4</v>
      </c>
      <c r="EA57" s="17">
        <v>1.5</v>
      </c>
      <c r="EB57" s="17">
        <v>0.9</v>
      </c>
      <c r="EC57" s="17">
        <v>0.8</v>
      </c>
      <c r="ED57" s="17">
        <v>4</v>
      </c>
      <c r="EE57" s="17">
        <v>0</v>
      </c>
      <c r="EF57" s="17">
        <v>-6.7</v>
      </c>
      <c r="EG57" s="17">
        <v>-7.8</v>
      </c>
      <c r="EH57" s="17"/>
      <c r="EI57" s="17"/>
      <c r="EJ57" s="17">
        <v>2.7</v>
      </c>
      <c r="EK57" s="17">
        <v>-0.1</v>
      </c>
      <c r="EL57" s="17">
        <v>0</v>
      </c>
      <c r="EM57" s="17">
        <v>0.2</v>
      </c>
      <c r="EN57" s="17">
        <v>0.2</v>
      </c>
      <c r="EO57" s="17">
        <v>0.2</v>
      </c>
      <c r="EP57" s="17"/>
      <c r="EQ57" s="17">
        <v>0</v>
      </c>
      <c r="ER57" s="17">
        <v>0</v>
      </c>
      <c r="ES57" s="17">
        <v>0</v>
      </c>
      <c r="ET57" s="17">
        <v>-0.2</v>
      </c>
      <c r="EU57" s="17">
        <v>15.7</v>
      </c>
      <c r="EV57" s="17">
        <v>6.8</v>
      </c>
      <c r="EW57" s="17">
        <v>0</v>
      </c>
      <c r="EX57" s="17">
        <v>0</v>
      </c>
      <c r="EY57" s="17">
        <v>0.2</v>
      </c>
      <c r="EZ57" s="17">
        <v>1.2</v>
      </c>
      <c r="FA57" s="17">
        <v>0</v>
      </c>
      <c r="FB57" s="17">
        <v>0</v>
      </c>
      <c r="FC57" s="17">
        <v>0</v>
      </c>
      <c r="FD57" s="17">
        <v>1</v>
      </c>
      <c r="FE57" s="17"/>
      <c r="FF57" s="17">
        <v>3.5</v>
      </c>
      <c r="FG57" s="17"/>
      <c r="FH57" s="17"/>
      <c r="FI57" s="17">
        <v>-102.4</v>
      </c>
      <c r="FJ57" s="15"/>
      <c r="FK57" s="17">
        <v>2.0362800000000001</v>
      </c>
      <c r="FL57" s="17">
        <v>-7.8E-2</v>
      </c>
      <c r="FM57" s="17"/>
      <c r="FN57" s="17">
        <v>1.4</v>
      </c>
      <c r="FO57" s="17">
        <v>0.32683000000000001</v>
      </c>
      <c r="FP57" s="17">
        <v>0.29627999999999999</v>
      </c>
      <c r="FQ57" s="17">
        <v>-1</v>
      </c>
      <c r="FR57" s="17">
        <v>0.4</v>
      </c>
      <c r="FS57" s="17">
        <v>3.3813900000000001</v>
      </c>
    </row>
    <row r="58" spans="1:175" ht="24" customHeight="1" x14ac:dyDescent="0.3">
      <c r="A58" s="18" t="s">
        <v>837</v>
      </c>
      <c r="B58" s="18" t="s">
        <v>56</v>
      </c>
      <c r="C58" s="19">
        <v>8.8000000000000007</v>
      </c>
      <c r="D58" s="19">
        <v>19</v>
      </c>
      <c r="E58" s="19">
        <v>15.8</v>
      </c>
      <c r="F58" s="19"/>
      <c r="G58" s="19"/>
      <c r="H58" s="19">
        <v>-14.3</v>
      </c>
      <c r="I58" s="19">
        <v>-8.3000000000000007</v>
      </c>
      <c r="J58" s="19"/>
      <c r="K58" s="19"/>
      <c r="L58" s="19">
        <v>-37.4</v>
      </c>
      <c r="M58" s="19">
        <v>-52.3</v>
      </c>
      <c r="N58" s="19">
        <v>-26.9</v>
      </c>
      <c r="O58" s="19">
        <v>9.5</v>
      </c>
      <c r="P58" s="19"/>
      <c r="Q58" s="19"/>
      <c r="R58" s="19">
        <v>28.4</v>
      </c>
      <c r="S58" s="19">
        <v>0</v>
      </c>
      <c r="T58" s="19"/>
      <c r="U58" s="19"/>
      <c r="V58" s="19"/>
      <c r="W58" s="19"/>
      <c r="X58" s="19">
        <v>2.2000000000000002</v>
      </c>
      <c r="Y58" s="19">
        <v>1.3</v>
      </c>
      <c r="Z58" s="19">
        <v>0</v>
      </c>
      <c r="AA58" s="19">
        <v>-3</v>
      </c>
      <c r="AB58" s="19">
        <v>6.2</v>
      </c>
      <c r="AC58" s="19">
        <v>16.3</v>
      </c>
      <c r="AD58" s="19"/>
      <c r="AE58" s="19"/>
      <c r="AF58" s="19"/>
      <c r="AG58" s="19"/>
      <c r="AH58" s="19">
        <v>-1.1000000000000001</v>
      </c>
      <c r="AI58" s="19">
        <v>-2</v>
      </c>
      <c r="AJ58" s="19"/>
      <c r="AK58" s="19"/>
      <c r="AL58" s="19"/>
      <c r="AM58" s="19">
        <v>-1.4</v>
      </c>
      <c r="AN58" s="19">
        <v>24.9</v>
      </c>
      <c r="AO58" s="19">
        <v>10.1</v>
      </c>
      <c r="AP58" s="19">
        <v>20.399999999999999</v>
      </c>
      <c r="AQ58" s="19">
        <v>5.9</v>
      </c>
      <c r="AR58" s="19">
        <v>-0.4</v>
      </c>
      <c r="AS58" s="19">
        <v>2.7</v>
      </c>
      <c r="AT58" s="19">
        <v>1.2</v>
      </c>
      <c r="AU58" s="19">
        <v>-27.6</v>
      </c>
      <c r="AV58" s="19">
        <v>-34.1</v>
      </c>
      <c r="AW58" s="19">
        <v>-37.299999999999997</v>
      </c>
      <c r="AX58" s="19">
        <v>6.8</v>
      </c>
      <c r="AY58" s="19">
        <v>-0.7</v>
      </c>
      <c r="AZ58" s="19">
        <v>0.3</v>
      </c>
      <c r="BA58" s="19">
        <v>2.2999999999999998</v>
      </c>
      <c r="BB58" s="19">
        <v>-2.4</v>
      </c>
      <c r="BC58" s="19">
        <v>0.9</v>
      </c>
      <c r="BD58" s="19">
        <v>0.2</v>
      </c>
      <c r="BE58" s="19">
        <v>-5</v>
      </c>
      <c r="BF58" s="19"/>
      <c r="BG58" s="19"/>
      <c r="BH58" s="19">
        <v>-9</v>
      </c>
      <c r="BI58" s="19"/>
      <c r="BJ58" s="19"/>
      <c r="BK58" s="19">
        <v>0</v>
      </c>
      <c r="BL58" s="19"/>
      <c r="BM58" s="19"/>
      <c r="BN58" s="19"/>
      <c r="BO58" s="19">
        <v>9.5</v>
      </c>
      <c r="BP58" s="19">
        <v>-40.799999999999997</v>
      </c>
      <c r="BQ58" s="19">
        <v>0</v>
      </c>
      <c r="BR58" s="19">
        <v>0</v>
      </c>
      <c r="BS58" s="19">
        <v>-46.5</v>
      </c>
      <c r="BT58" s="19"/>
      <c r="BU58" s="19"/>
      <c r="BV58" s="19"/>
      <c r="BW58" s="19"/>
      <c r="BX58" s="19"/>
      <c r="BY58" s="19"/>
      <c r="BZ58" s="19"/>
      <c r="CA58" s="19">
        <v>0</v>
      </c>
      <c r="CB58" s="19">
        <v>-0.4</v>
      </c>
      <c r="CC58" s="19">
        <v>13.6</v>
      </c>
      <c r="CD58" s="19">
        <v>15.4</v>
      </c>
      <c r="CE58" s="19">
        <v>-0.2</v>
      </c>
      <c r="CF58" s="19">
        <v>2.8</v>
      </c>
      <c r="CG58" s="19">
        <v>-0.1</v>
      </c>
      <c r="CH58" s="19"/>
      <c r="CI58" s="19"/>
      <c r="CJ58" s="19"/>
      <c r="CK58" s="19">
        <v>-2</v>
      </c>
      <c r="CL58" s="19">
        <v>-0.4</v>
      </c>
      <c r="CM58" s="19">
        <v>-42.3</v>
      </c>
      <c r="CN58" s="19"/>
      <c r="CO58" s="19"/>
      <c r="CP58" s="19"/>
      <c r="CQ58" s="19"/>
      <c r="CR58" s="19"/>
      <c r="CS58" s="19"/>
      <c r="CT58" s="19"/>
      <c r="CU58" s="19"/>
      <c r="CV58" s="19">
        <v>-0.7</v>
      </c>
      <c r="CW58" s="19">
        <v>0</v>
      </c>
      <c r="CX58" s="19"/>
      <c r="CY58" s="19"/>
      <c r="CZ58" s="19">
        <v>1.3</v>
      </c>
      <c r="DA58" s="19">
        <v>0</v>
      </c>
      <c r="DB58" s="19">
        <v>-0.7</v>
      </c>
      <c r="DC58" s="19"/>
      <c r="DD58" s="19">
        <v>0.1</v>
      </c>
      <c r="DE58" s="19">
        <v>0.7</v>
      </c>
      <c r="DF58" s="19">
        <v>1.5</v>
      </c>
      <c r="DG58" s="19">
        <v>-1.8</v>
      </c>
      <c r="DH58" s="19">
        <v>1.4</v>
      </c>
      <c r="DI58" s="19">
        <v>0.5</v>
      </c>
      <c r="DJ58" s="19"/>
      <c r="DK58" s="19">
        <v>0</v>
      </c>
      <c r="DL58" s="19">
        <v>0</v>
      </c>
      <c r="DM58" s="19">
        <v>-2.2000000000000002</v>
      </c>
      <c r="DN58" s="19">
        <v>1.3</v>
      </c>
      <c r="DO58" s="19">
        <v>1.4</v>
      </c>
      <c r="DP58" s="19">
        <v>0.6</v>
      </c>
      <c r="DQ58" s="19">
        <v>0.7</v>
      </c>
      <c r="DR58" s="19">
        <v>0.5</v>
      </c>
      <c r="DS58" s="19">
        <v>0</v>
      </c>
      <c r="DT58" s="19">
        <v>0</v>
      </c>
      <c r="DU58" s="19">
        <v>0.4</v>
      </c>
      <c r="DV58" s="19">
        <v>0.8</v>
      </c>
      <c r="DW58" s="19"/>
      <c r="DX58" s="19">
        <v>-4.7</v>
      </c>
      <c r="DY58" s="19">
        <v>0</v>
      </c>
      <c r="DZ58" s="19">
        <v>-0.5</v>
      </c>
      <c r="EA58" s="19">
        <v>1.4</v>
      </c>
      <c r="EB58" s="19">
        <v>0.9</v>
      </c>
      <c r="EC58" s="19">
        <v>0.8</v>
      </c>
      <c r="ED58" s="19">
        <v>4</v>
      </c>
      <c r="EE58" s="19">
        <v>0</v>
      </c>
      <c r="EF58" s="19">
        <v>-9.6999999999999993</v>
      </c>
      <c r="EG58" s="19">
        <v>-11.4</v>
      </c>
      <c r="EH58" s="19"/>
      <c r="EI58" s="19"/>
      <c r="EJ58" s="19">
        <v>2.7</v>
      </c>
      <c r="EK58" s="19">
        <v>-0.1</v>
      </c>
      <c r="EL58" s="19">
        <v>0</v>
      </c>
      <c r="EM58" s="19">
        <v>0.2</v>
      </c>
      <c r="EN58" s="19">
        <v>0.2</v>
      </c>
      <c r="EO58" s="19">
        <v>0.2</v>
      </c>
      <c r="EP58" s="19"/>
      <c r="EQ58" s="19">
        <v>0</v>
      </c>
      <c r="ER58" s="19">
        <v>0</v>
      </c>
      <c r="ES58" s="19">
        <v>0</v>
      </c>
      <c r="ET58" s="19">
        <v>-0.2</v>
      </c>
      <c r="EU58" s="19">
        <v>15.7</v>
      </c>
      <c r="EV58" s="19">
        <v>6.5</v>
      </c>
      <c r="EW58" s="19">
        <v>0</v>
      </c>
      <c r="EX58" s="19">
        <v>0</v>
      </c>
      <c r="EY58" s="19">
        <v>0.2</v>
      </c>
      <c r="EZ58" s="19">
        <v>1.2</v>
      </c>
      <c r="FA58" s="19">
        <v>0</v>
      </c>
      <c r="FB58" s="19">
        <v>0</v>
      </c>
      <c r="FC58" s="19">
        <v>0</v>
      </c>
      <c r="FD58" s="19">
        <v>1.5</v>
      </c>
      <c r="FE58" s="19"/>
      <c r="FF58" s="19">
        <v>2.8</v>
      </c>
      <c r="FG58" s="19"/>
      <c r="FH58" s="19"/>
      <c r="FI58" s="19">
        <v>-153.9</v>
      </c>
      <c r="FJ58" s="15"/>
      <c r="FK58" s="19">
        <v>1.99918</v>
      </c>
      <c r="FL58" s="19">
        <v>0.45600000000000002</v>
      </c>
      <c r="FM58" s="19"/>
      <c r="FN58" s="19">
        <v>1.8</v>
      </c>
      <c r="FO58" s="19">
        <v>0.32582</v>
      </c>
      <c r="FP58" s="19">
        <v>0.28299999999999997</v>
      </c>
      <c r="FQ58" s="19">
        <v>-0.3</v>
      </c>
      <c r="FR58" s="19">
        <v>0.6</v>
      </c>
      <c r="FS58" s="19">
        <v>5.1639999999999997</v>
      </c>
    </row>
    <row r="59" spans="1:175" ht="25.05" customHeight="1" x14ac:dyDescent="0.3">
      <c r="A59" s="201" t="s">
        <v>838</v>
      </c>
      <c r="B59" s="202"/>
      <c r="C59" s="20">
        <v>187.95</v>
      </c>
      <c r="D59" s="20">
        <v>732.65</v>
      </c>
      <c r="E59" s="20">
        <v>430.05</v>
      </c>
      <c r="F59" s="20">
        <v>0</v>
      </c>
      <c r="G59" s="20">
        <v>0</v>
      </c>
      <c r="H59" s="20">
        <v>-251.45</v>
      </c>
      <c r="I59" s="20">
        <v>141.30000000000001</v>
      </c>
      <c r="J59" s="20">
        <v>0</v>
      </c>
      <c r="K59" s="20">
        <v>0</v>
      </c>
      <c r="L59" s="20">
        <v>-160</v>
      </c>
      <c r="M59" s="20">
        <v>-473.6</v>
      </c>
      <c r="N59" s="20">
        <v>-126.65</v>
      </c>
      <c r="O59" s="20">
        <v>963.35</v>
      </c>
      <c r="P59" s="20">
        <v>0</v>
      </c>
      <c r="Q59" s="20">
        <v>0</v>
      </c>
      <c r="R59" s="20">
        <v>1113.8499999999999</v>
      </c>
      <c r="S59" s="20">
        <v>0.95</v>
      </c>
      <c r="T59" s="20">
        <v>0</v>
      </c>
      <c r="U59" s="20">
        <v>0</v>
      </c>
      <c r="V59" s="20">
        <v>0</v>
      </c>
      <c r="W59" s="20">
        <v>0</v>
      </c>
      <c r="X59" s="20">
        <v>179.15</v>
      </c>
      <c r="Y59" s="20">
        <v>22.3</v>
      </c>
      <c r="Z59" s="20">
        <v>10.5</v>
      </c>
      <c r="AA59" s="20">
        <v>-78.400000000000006</v>
      </c>
      <c r="AB59" s="20">
        <v>138.5</v>
      </c>
      <c r="AC59" s="20">
        <v>476.75</v>
      </c>
      <c r="AD59" s="20">
        <v>0</v>
      </c>
      <c r="AE59" s="20">
        <v>0</v>
      </c>
      <c r="AF59" s="20">
        <v>0</v>
      </c>
      <c r="AG59" s="20">
        <v>0</v>
      </c>
      <c r="AH59" s="20">
        <v>144.44999999999999</v>
      </c>
      <c r="AI59" s="20">
        <v>-46.5</v>
      </c>
      <c r="AJ59" s="20">
        <v>0</v>
      </c>
      <c r="AK59" s="20">
        <v>0</v>
      </c>
      <c r="AL59" s="20">
        <v>0</v>
      </c>
      <c r="AM59" s="20">
        <v>-23.35</v>
      </c>
      <c r="AN59" s="20">
        <v>373.45</v>
      </c>
      <c r="AO59" s="20">
        <v>185.35</v>
      </c>
      <c r="AP59" s="20">
        <v>645.15</v>
      </c>
      <c r="AQ59" s="20">
        <v>237.6</v>
      </c>
      <c r="AR59" s="20">
        <v>-15</v>
      </c>
      <c r="AS59" s="20">
        <v>64.8</v>
      </c>
      <c r="AT59" s="20">
        <v>21.55</v>
      </c>
      <c r="AU59" s="20">
        <v>-648.1</v>
      </c>
      <c r="AV59" s="20">
        <v>-803.6</v>
      </c>
      <c r="AW59" s="20">
        <v>-1132.5999999999999</v>
      </c>
      <c r="AX59" s="20">
        <v>107.85</v>
      </c>
      <c r="AY59" s="20">
        <v>-22.25</v>
      </c>
      <c r="AZ59" s="20">
        <v>5.95</v>
      </c>
      <c r="BA59" s="20">
        <v>5.95</v>
      </c>
      <c r="BB59" s="20">
        <v>-35.299999999999997</v>
      </c>
      <c r="BC59" s="20">
        <v>22.75</v>
      </c>
      <c r="BD59" s="20">
        <v>3</v>
      </c>
      <c r="BE59" s="20">
        <v>-109.75</v>
      </c>
      <c r="BF59" s="20">
        <v>0</v>
      </c>
      <c r="BG59" s="20">
        <v>0</v>
      </c>
      <c r="BH59" s="20">
        <v>-145.94999999999999</v>
      </c>
      <c r="BI59" s="20">
        <v>0</v>
      </c>
      <c r="BJ59" s="20">
        <v>0</v>
      </c>
      <c r="BK59" s="20">
        <v>-38.35</v>
      </c>
      <c r="BL59" s="20">
        <v>0</v>
      </c>
      <c r="BM59" s="20">
        <v>0</v>
      </c>
      <c r="BN59" s="20">
        <v>0</v>
      </c>
      <c r="BO59" s="20">
        <v>143.9</v>
      </c>
      <c r="BP59" s="20">
        <v>-536</v>
      </c>
      <c r="BQ59" s="20">
        <v>-406.75</v>
      </c>
      <c r="BR59" s="20">
        <v>-12.4</v>
      </c>
      <c r="BS59" s="20">
        <v>148.15</v>
      </c>
      <c r="BT59" s="20">
        <v>0</v>
      </c>
      <c r="BU59" s="20">
        <v>0</v>
      </c>
      <c r="BV59" s="20">
        <v>0</v>
      </c>
      <c r="BW59" s="20">
        <v>0</v>
      </c>
      <c r="BX59" s="20">
        <v>0</v>
      </c>
      <c r="BY59" s="20">
        <v>0</v>
      </c>
      <c r="BZ59" s="20">
        <v>0</v>
      </c>
      <c r="CA59" s="20">
        <v>41.7</v>
      </c>
      <c r="CB59" s="20">
        <v>-10.65</v>
      </c>
      <c r="CC59" s="20">
        <v>918.9</v>
      </c>
      <c r="CD59" s="20">
        <v>669.3</v>
      </c>
      <c r="CE59" s="20">
        <v>205.1</v>
      </c>
      <c r="CF59" s="20">
        <v>163.4</v>
      </c>
      <c r="CG59" s="20">
        <v>55.35</v>
      </c>
      <c r="CH59" s="20">
        <v>0</v>
      </c>
      <c r="CI59" s="20">
        <v>0</v>
      </c>
      <c r="CJ59" s="20">
        <v>0</v>
      </c>
      <c r="CK59" s="20">
        <v>387</v>
      </c>
      <c r="CL59" s="20">
        <v>422</v>
      </c>
      <c r="CM59" s="20">
        <v>-604.29999999999995</v>
      </c>
      <c r="CN59" s="20">
        <v>0</v>
      </c>
      <c r="CO59" s="20">
        <v>0</v>
      </c>
      <c r="CP59" s="20">
        <v>0</v>
      </c>
      <c r="CQ59" s="20">
        <v>0</v>
      </c>
      <c r="CR59" s="20">
        <v>0</v>
      </c>
      <c r="CS59" s="20">
        <v>0</v>
      </c>
      <c r="CT59" s="20">
        <v>0</v>
      </c>
      <c r="CU59" s="20">
        <v>0</v>
      </c>
      <c r="CV59" s="20">
        <v>-45.95</v>
      </c>
      <c r="CW59" s="20">
        <v>70.650000000000006</v>
      </c>
      <c r="CX59" s="20">
        <v>0</v>
      </c>
      <c r="CY59" s="20">
        <v>0</v>
      </c>
      <c r="CZ59" s="20">
        <v>29</v>
      </c>
      <c r="DA59" s="20">
        <v>-0.4</v>
      </c>
      <c r="DB59" s="20">
        <v>-17.55</v>
      </c>
      <c r="DC59" s="20">
        <v>0</v>
      </c>
      <c r="DD59" s="20">
        <v>0.75</v>
      </c>
      <c r="DE59" s="20">
        <v>19.45</v>
      </c>
      <c r="DF59" s="20">
        <v>43.6</v>
      </c>
      <c r="DG59" s="20">
        <v>-17.850000000000001</v>
      </c>
      <c r="DH59" s="20">
        <v>31.55</v>
      </c>
      <c r="DI59" s="20">
        <v>12.8</v>
      </c>
      <c r="DJ59" s="20">
        <v>0</v>
      </c>
      <c r="DK59" s="20">
        <v>-4.45</v>
      </c>
      <c r="DL59" s="20">
        <v>-5.85</v>
      </c>
      <c r="DM59" s="20">
        <v>-45</v>
      </c>
      <c r="DN59" s="20">
        <v>45.45</v>
      </c>
      <c r="DO59" s="20">
        <v>34.75</v>
      </c>
      <c r="DP59" s="20">
        <v>15.2</v>
      </c>
      <c r="DQ59" s="20">
        <v>16.8</v>
      </c>
      <c r="DR59" s="20">
        <v>15.6</v>
      </c>
      <c r="DS59" s="20">
        <v>0.85</v>
      </c>
      <c r="DT59" s="20">
        <v>1.1499999999999999</v>
      </c>
      <c r="DU59" s="20">
        <v>6.75</v>
      </c>
      <c r="DV59" s="20">
        <v>17.899999999999999</v>
      </c>
      <c r="DW59" s="20">
        <v>0</v>
      </c>
      <c r="DX59" s="20">
        <v>-90.05</v>
      </c>
      <c r="DY59" s="20">
        <v>7.35</v>
      </c>
      <c r="DZ59" s="20">
        <v>13.95</v>
      </c>
      <c r="EA59" s="20">
        <v>27.4</v>
      </c>
      <c r="EB59" s="20">
        <v>24</v>
      </c>
      <c r="EC59" s="20">
        <v>19.2</v>
      </c>
      <c r="ED59" s="20">
        <v>95.95</v>
      </c>
      <c r="EE59" s="20">
        <v>10.1</v>
      </c>
      <c r="EF59" s="20">
        <v>-176.05</v>
      </c>
      <c r="EG59" s="20">
        <v>-181.6</v>
      </c>
      <c r="EH59" s="20">
        <v>0</v>
      </c>
      <c r="EI59" s="20">
        <v>0</v>
      </c>
      <c r="EJ59" s="20">
        <v>51.85</v>
      </c>
      <c r="EK59" s="20">
        <v>-2.4</v>
      </c>
      <c r="EL59" s="20">
        <v>2.25</v>
      </c>
      <c r="EM59" s="20">
        <v>4.8</v>
      </c>
      <c r="EN59" s="20">
        <v>4.8</v>
      </c>
      <c r="EO59" s="20">
        <v>4.8</v>
      </c>
      <c r="EP59" s="20">
        <v>0</v>
      </c>
      <c r="EQ59" s="20">
        <v>269.5</v>
      </c>
      <c r="ER59" s="20">
        <v>9.15</v>
      </c>
      <c r="ES59" s="20">
        <v>6.1</v>
      </c>
      <c r="ET59" s="20">
        <v>-4.8</v>
      </c>
      <c r="EU59" s="20">
        <v>253.15</v>
      </c>
      <c r="EV59" s="20">
        <v>68.400000000000006</v>
      </c>
      <c r="EW59" s="20">
        <v>-10</v>
      </c>
      <c r="EX59" s="20">
        <v>7.3</v>
      </c>
      <c r="EY59" s="20">
        <v>17.5</v>
      </c>
      <c r="EZ59" s="20">
        <v>31.15</v>
      </c>
      <c r="FA59" s="20">
        <v>24.75</v>
      </c>
      <c r="FB59" s="20">
        <v>158.05000000000001</v>
      </c>
      <c r="FC59" s="20">
        <v>81.95</v>
      </c>
      <c r="FD59" s="20">
        <v>61.5</v>
      </c>
      <c r="FE59" s="20">
        <v>0</v>
      </c>
      <c r="FF59" s="20">
        <v>70.95</v>
      </c>
      <c r="FG59" s="20">
        <v>0</v>
      </c>
      <c r="FH59" s="20">
        <v>0</v>
      </c>
      <c r="FI59" s="20">
        <v>4775.2</v>
      </c>
      <c r="FJ59" s="21"/>
      <c r="FK59" s="20">
        <v>51.321550000000002</v>
      </c>
      <c r="FL59" s="20">
        <v>-7.6109999999999998</v>
      </c>
      <c r="FM59" s="20">
        <v>0</v>
      </c>
      <c r="FN59" s="20">
        <v>39.75</v>
      </c>
      <c r="FO59" s="20">
        <v>27.867584999999998</v>
      </c>
      <c r="FP59" s="20">
        <v>35.177239999999998</v>
      </c>
      <c r="FQ59" s="20">
        <v>11.2</v>
      </c>
      <c r="FR59" s="20">
        <v>26.15</v>
      </c>
      <c r="FS59" s="20">
        <v>183.85537500000001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841</v>
      </c>
      <c r="C5" s="1"/>
      <c r="D5" s="1"/>
      <c r="E5" s="1"/>
      <c r="F5" s="1"/>
      <c r="G5" s="1"/>
      <c r="H5" s="1"/>
    </row>
    <row r="6" spans="1:8" ht="22.95" customHeight="1" x14ac:dyDescent="0.3">
      <c r="A6" s="1"/>
      <c r="B6" s="203" t="s">
        <v>842</v>
      </c>
      <c r="C6" s="203" t="s">
        <v>843</v>
      </c>
      <c r="D6" s="203"/>
      <c r="E6" s="203" t="s">
        <v>844</v>
      </c>
      <c r="F6" s="203"/>
      <c r="G6" s="203"/>
      <c r="H6" s="203" t="s">
        <v>845</v>
      </c>
    </row>
    <row r="7" spans="1:8" ht="31.05" customHeight="1" x14ac:dyDescent="0.3">
      <c r="A7" s="1"/>
      <c r="B7" s="203"/>
      <c r="C7" s="24" t="s">
        <v>846</v>
      </c>
      <c r="D7" s="24" t="s">
        <v>847</v>
      </c>
      <c r="E7" s="24" t="s">
        <v>562</v>
      </c>
      <c r="F7" s="24" t="s">
        <v>561</v>
      </c>
      <c r="G7" s="24" t="s">
        <v>560</v>
      </c>
      <c r="H7" s="24" t="s">
        <v>848</v>
      </c>
    </row>
    <row r="8" spans="1:8" ht="10.95" customHeight="1" x14ac:dyDescent="0.3">
      <c r="A8" s="1"/>
      <c r="B8" s="25" t="s">
        <v>790</v>
      </c>
      <c r="C8" s="26">
        <v>0</v>
      </c>
      <c r="D8" s="26">
        <v>6466.39</v>
      </c>
      <c r="E8" s="27">
        <v>950.19809999999995</v>
      </c>
      <c r="F8" s="27">
        <v>3755.1498000000001</v>
      </c>
      <c r="G8" s="27">
        <v>1761.0420999999999</v>
      </c>
      <c r="H8" s="27">
        <v>229.5812</v>
      </c>
    </row>
    <row r="9" spans="1:8" ht="10.95" customHeight="1" x14ac:dyDescent="0.3">
      <c r="A9" s="1"/>
      <c r="B9" s="25" t="s">
        <v>791</v>
      </c>
      <c r="C9" s="26">
        <v>0</v>
      </c>
      <c r="D9" s="26">
        <v>6352.07</v>
      </c>
      <c r="E9" s="27">
        <v>926.56550000000004</v>
      </c>
      <c r="F9" s="27">
        <v>3656.6913</v>
      </c>
      <c r="G9" s="27">
        <v>1768.8132000000001</v>
      </c>
      <c r="H9" s="27">
        <v>227.73089999999999</v>
      </c>
    </row>
    <row r="10" spans="1:8" ht="10.95" customHeight="1" x14ac:dyDescent="0.3">
      <c r="A10" s="1"/>
      <c r="B10" s="25" t="s">
        <v>792</v>
      </c>
      <c r="C10" s="26">
        <v>0</v>
      </c>
      <c r="D10" s="26">
        <v>6232.65</v>
      </c>
      <c r="E10" s="27">
        <v>905.52530000000002</v>
      </c>
      <c r="F10" s="27">
        <v>3577.0106999999998</v>
      </c>
      <c r="G10" s="27">
        <v>1750.114</v>
      </c>
      <c r="H10" s="27">
        <v>224.12280000000001</v>
      </c>
    </row>
    <row r="11" spans="1:8" ht="10.95" customHeight="1" x14ac:dyDescent="0.3">
      <c r="A11" s="1"/>
      <c r="B11" s="25" t="s">
        <v>793</v>
      </c>
      <c r="C11" s="26">
        <v>0</v>
      </c>
      <c r="D11" s="26">
        <v>6118.67</v>
      </c>
      <c r="E11" s="27">
        <v>899.06780000000003</v>
      </c>
      <c r="F11" s="27">
        <v>3483.3643000000002</v>
      </c>
      <c r="G11" s="27">
        <v>1736.2379000000001</v>
      </c>
      <c r="H11" s="27">
        <v>229.61779999999999</v>
      </c>
    </row>
    <row r="12" spans="1:8" ht="10.95" customHeight="1" x14ac:dyDescent="0.3">
      <c r="A12" s="1"/>
      <c r="B12" s="25" t="s">
        <v>794</v>
      </c>
      <c r="C12" s="26">
        <v>0</v>
      </c>
      <c r="D12" s="26">
        <v>6142.94</v>
      </c>
      <c r="E12" s="27">
        <v>849.80160000000001</v>
      </c>
      <c r="F12" s="27">
        <v>3554.1828</v>
      </c>
      <c r="G12" s="27">
        <v>1738.9556</v>
      </c>
      <c r="H12" s="27">
        <v>232.68279999999999</v>
      </c>
    </row>
    <row r="13" spans="1:8" ht="10.95" customHeight="1" x14ac:dyDescent="0.3">
      <c r="A13" s="1"/>
      <c r="B13" s="25" t="s">
        <v>795</v>
      </c>
      <c r="C13" s="26">
        <v>0</v>
      </c>
      <c r="D13" s="26">
        <v>6163.6</v>
      </c>
      <c r="E13" s="27">
        <v>863.54399999999998</v>
      </c>
      <c r="F13" s="27">
        <v>3550.3645000000001</v>
      </c>
      <c r="G13" s="27">
        <v>1749.6914999999999</v>
      </c>
      <c r="H13" s="27">
        <v>232.62809999999999</v>
      </c>
    </row>
    <row r="14" spans="1:8" ht="10.95" customHeight="1" x14ac:dyDescent="0.3">
      <c r="A14" s="1"/>
      <c r="B14" s="25" t="s">
        <v>796</v>
      </c>
      <c r="C14" s="26">
        <v>0</v>
      </c>
      <c r="D14" s="26">
        <v>6002.4</v>
      </c>
      <c r="E14" s="27">
        <v>890.11300000000006</v>
      </c>
      <c r="F14" s="27">
        <v>3368.7905999999998</v>
      </c>
      <c r="G14" s="27">
        <v>1743.4964</v>
      </c>
      <c r="H14" s="27">
        <v>233.06460000000001</v>
      </c>
    </row>
    <row r="15" spans="1:8" ht="10.95" customHeight="1" x14ac:dyDescent="0.3">
      <c r="A15" s="1"/>
      <c r="B15" s="25" t="s">
        <v>797</v>
      </c>
      <c r="C15" s="26">
        <v>0</v>
      </c>
      <c r="D15" s="26">
        <v>6134.45</v>
      </c>
      <c r="E15" s="27">
        <v>863.78409999999997</v>
      </c>
      <c r="F15" s="27">
        <v>3507.0335</v>
      </c>
      <c r="G15" s="27">
        <v>1763.6324</v>
      </c>
      <c r="H15" s="27">
        <v>229.58279999999999</v>
      </c>
    </row>
    <row r="16" spans="1:8" ht="10.95" customHeight="1" x14ac:dyDescent="0.3">
      <c r="A16" s="1"/>
      <c r="B16" s="25" t="s">
        <v>798</v>
      </c>
      <c r="C16" s="26">
        <v>0</v>
      </c>
      <c r="D16" s="26">
        <v>6219.67</v>
      </c>
      <c r="E16" s="27">
        <v>912.50919999999996</v>
      </c>
      <c r="F16" s="27">
        <v>3529.4072999999999</v>
      </c>
      <c r="G16" s="27">
        <v>1777.7535</v>
      </c>
      <c r="H16" s="27">
        <v>227.71430000000001</v>
      </c>
    </row>
    <row r="17" spans="1:8" ht="10.95" customHeight="1" x14ac:dyDescent="0.3">
      <c r="A17" s="1"/>
      <c r="B17" s="25" t="s">
        <v>799</v>
      </c>
      <c r="C17" s="26">
        <v>0</v>
      </c>
      <c r="D17" s="26">
        <v>6241.31</v>
      </c>
      <c r="E17" s="27">
        <v>883.69809999999995</v>
      </c>
      <c r="F17" s="27">
        <v>3551.7253999999998</v>
      </c>
      <c r="G17" s="27">
        <v>1805.8865000000001</v>
      </c>
      <c r="H17" s="27">
        <v>228.5359</v>
      </c>
    </row>
    <row r="18" spans="1:8" ht="10.95" customHeight="1" x14ac:dyDescent="0.3">
      <c r="A18" s="1"/>
      <c r="B18" s="25" t="s">
        <v>800</v>
      </c>
      <c r="C18" s="26">
        <v>0</v>
      </c>
      <c r="D18" s="26">
        <v>6304.83</v>
      </c>
      <c r="E18" s="27">
        <v>911.29169999999999</v>
      </c>
      <c r="F18" s="27">
        <v>3571.9281999999998</v>
      </c>
      <c r="G18" s="27">
        <v>1821.6101000000001</v>
      </c>
      <c r="H18" s="27">
        <v>220.4974</v>
      </c>
    </row>
    <row r="19" spans="1:8" ht="10.95" customHeight="1" x14ac:dyDescent="0.3">
      <c r="A19" s="1"/>
      <c r="B19" s="25" t="s">
        <v>801</v>
      </c>
      <c r="C19" s="26">
        <v>0</v>
      </c>
      <c r="D19" s="26">
        <v>6502.87</v>
      </c>
      <c r="E19" s="27">
        <v>983.36879999999996</v>
      </c>
      <c r="F19" s="27">
        <v>3696.8813</v>
      </c>
      <c r="G19" s="27">
        <v>1822.6198999999999</v>
      </c>
      <c r="H19" s="27">
        <v>212.82060000000001</v>
      </c>
    </row>
    <row r="20" spans="1:8" ht="10.95" customHeight="1" x14ac:dyDescent="0.3">
      <c r="A20" s="1"/>
      <c r="B20" s="25" t="s">
        <v>802</v>
      </c>
      <c r="C20" s="26">
        <v>0</v>
      </c>
      <c r="D20" s="26">
        <v>6628.81</v>
      </c>
      <c r="E20" s="27">
        <v>1053.5094999999999</v>
      </c>
      <c r="F20" s="27">
        <v>3741.5012000000002</v>
      </c>
      <c r="G20" s="27">
        <v>1833.7992999999999</v>
      </c>
      <c r="H20" s="27">
        <v>201.87860000000001</v>
      </c>
    </row>
    <row r="21" spans="1:8" ht="10.95" customHeight="1" x14ac:dyDescent="0.3">
      <c r="A21" s="1"/>
      <c r="B21" s="25" t="s">
        <v>803</v>
      </c>
      <c r="C21" s="26">
        <v>0</v>
      </c>
      <c r="D21" s="26">
        <v>6644.0229200000003</v>
      </c>
      <c r="E21" s="27">
        <v>1046.32662</v>
      </c>
      <c r="F21" s="27">
        <v>3789.4369999999999</v>
      </c>
      <c r="G21" s="27">
        <v>1808.2592999999999</v>
      </c>
      <c r="H21" s="27">
        <v>194.67740000000001</v>
      </c>
    </row>
    <row r="22" spans="1:8" ht="10.95" customHeight="1" x14ac:dyDescent="0.3">
      <c r="A22" s="1"/>
      <c r="B22" s="25" t="s">
        <v>804</v>
      </c>
      <c r="C22" s="26">
        <v>0</v>
      </c>
      <c r="D22" s="26">
        <v>6904.62309</v>
      </c>
      <c r="E22" s="27">
        <v>1060.8599899999999</v>
      </c>
      <c r="F22" s="27">
        <v>4022.5135</v>
      </c>
      <c r="G22" s="27">
        <v>1821.2496000000001</v>
      </c>
      <c r="H22" s="27">
        <v>191.80770000000001</v>
      </c>
    </row>
    <row r="23" spans="1:8" ht="10.95" customHeight="1" x14ac:dyDescent="0.3">
      <c r="A23" s="1"/>
      <c r="B23" s="25" t="s">
        <v>805</v>
      </c>
      <c r="C23" s="26">
        <v>0</v>
      </c>
      <c r="D23" s="26">
        <v>6876.1275900000001</v>
      </c>
      <c r="E23" s="27">
        <v>1030.3358900000001</v>
      </c>
      <c r="F23" s="27">
        <v>4026.3353999999999</v>
      </c>
      <c r="G23" s="27">
        <v>1819.4563000000001</v>
      </c>
      <c r="H23" s="27">
        <v>193.69139999999999</v>
      </c>
    </row>
    <row r="24" spans="1:8" ht="10.95" customHeight="1" x14ac:dyDescent="0.3">
      <c r="A24" s="1"/>
      <c r="B24" s="25" t="s">
        <v>806</v>
      </c>
      <c r="C24" s="26">
        <v>0</v>
      </c>
      <c r="D24" s="26">
        <v>7126.7605999999996</v>
      </c>
      <c r="E24" s="27">
        <v>1054.3033</v>
      </c>
      <c r="F24" s="27">
        <v>4248.2406000000001</v>
      </c>
      <c r="G24" s="27">
        <v>1824.2166999999999</v>
      </c>
      <c r="H24" s="27">
        <v>195.75700000000001</v>
      </c>
    </row>
    <row r="25" spans="1:8" ht="10.95" customHeight="1" x14ac:dyDescent="0.3">
      <c r="A25" s="1"/>
      <c r="B25" s="25" t="s">
        <v>807</v>
      </c>
      <c r="C25" s="26">
        <v>0</v>
      </c>
      <c r="D25" s="26">
        <v>7136.7729399999998</v>
      </c>
      <c r="E25" s="27">
        <v>1075.3441399999999</v>
      </c>
      <c r="F25" s="27">
        <v>4208.5519000000004</v>
      </c>
      <c r="G25" s="27">
        <v>1852.8769</v>
      </c>
      <c r="H25" s="27">
        <v>203.8021</v>
      </c>
    </row>
    <row r="26" spans="1:8" ht="10.95" customHeight="1" x14ac:dyDescent="0.3">
      <c r="A26" s="1"/>
      <c r="B26" s="25" t="s">
        <v>808</v>
      </c>
      <c r="C26" s="26">
        <v>0</v>
      </c>
      <c r="D26" s="26">
        <v>7395.5078700000004</v>
      </c>
      <c r="E26" s="27">
        <v>1130.2888700000001</v>
      </c>
      <c r="F26" s="27">
        <v>4381.9506000000001</v>
      </c>
      <c r="G26" s="27">
        <v>1883.2683999999999</v>
      </c>
      <c r="H26" s="27">
        <v>206.66249999999999</v>
      </c>
    </row>
    <row r="27" spans="1:8" ht="10.95" customHeight="1" x14ac:dyDescent="0.3">
      <c r="A27" s="1"/>
      <c r="B27" s="25" t="s">
        <v>809</v>
      </c>
      <c r="C27" s="26">
        <v>0</v>
      </c>
      <c r="D27" s="26">
        <v>7342.6971299999996</v>
      </c>
      <c r="E27" s="27">
        <v>1098.2275299999999</v>
      </c>
      <c r="F27" s="27">
        <v>4386.8374999999996</v>
      </c>
      <c r="G27" s="27">
        <v>1857.6321</v>
      </c>
      <c r="H27" s="27">
        <v>210.27629999999999</v>
      </c>
    </row>
    <row r="28" spans="1:8" ht="10.95" customHeight="1" x14ac:dyDescent="0.3">
      <c r="A28" s="1"/>
      <c r="B28" s="25" t="s">
        <v>810</v>
      </c>
      <c r="C28" s="26">
        <v>0</v>
      </c>
      <c r="D28" s="26">
        <v>7457.0676400000002</v>
      </c>
      <c r="E28" s="27">
        <v>1147.44254</v>
      </c>
      <c r="F28" s="27">
        <v>4450.4480000000003</v>
      </c>
      <c r="G28" s="27">
        <v>1859.1771000000001</v>
      </c>
      <c r="H28" s="27">
        <v>217.52250000000001</v>
      </c>
    </row>
    <row r="29" spans="1:8" ht="10.95" customHeight="1" x14ac:dyDescent="0.3">
      <c r="A29" s="1"/>
      <c r="B29" s="25" t="s">
        <v>811</v>
      </c>
      <c r="C29" s="26">
        <v>0</v>
      </c>
      <c r="D29" s="26">
        <v>7422.1109200000001</v>
      </c>
      <c r="E29" s="27">
        <v>1157.6712199999999</v>
      </c>
      <c r="F29" s="27">
        <v>4435.5630000000001</v>
      </c>
      <c r="G29" s="27">
        <v>1828.8767</v>
      </c>
      <c r="H29" s="27">
        <v>213.35759999999999</v>
      </c>
    </row>
    <row r="30" spans="1:8" ht="10.95" customHeight="1" x14ac:dyDescent="0.3">
      <c r="A30" s="1"/>
      <c r="B30" s="25" t="s">
        <v>812</v>
      </c>
      <c r="C30" s="26">
        <v>0</v>
      </c>
      <c r="D30" s="26">
        <v>7383.5613599999997</v>
      </c>
      <c r="E30" s="27">
        <v>1170.73406</v>
      </c>
      <c r="F30" s="27">
        <v>4405.7264999999998</v>
      </c>
      <c r="G30" s="27">
        <v>1807.1007999999999</v>
      </c>
      <c r="H30" s="27">
        <v>213.47210000000001</v>
      </c>
    </row>
    <row r="31" spans="1:8" ht="10.95" customHeight="1" x14ac:dyDescent="0.3">
      <c r="A31" s="1"/>
      <c r="B31" s="25" t="s">
        <v>813</v>
      </c>
      <c r="C31" s="26">
        <v>0</v>
      </c>
      <c r="D31" s="26">
        <v>7420.5906599999998</v>
      </c>
      <c r="E31" s="27">
        <v>1135.0515600000001</v>
      </c>
      <c r="F31" s="27">
        <v>4484.6241</v>
      </c>
      <c r="G31" s="27">
        <v>1800.915</v>
      </c>
      <c r="H31" s="27">
        <v>213.62360000000001</v>
      </c>
    </row>
    <row r="32" spans="1:8" ht="10.95" customHeight="1" x14ac:dyDescent="0.3">
      <c r="A32" s="1"/>
      <c r="B32" s="25" t="s">
        <v>814</v>
      </c>
      <c r="C32" s="26">
        <v>0</v>
      </c>
      <c r="D32" s="26">
        <v>7322.3912499999997</v>
      </c>
      <c r="E32" s="27">
        <v>1133.1839500000001</v>
      </c>
      <c r="F32" s="27">
        <v>4395.8441999999995</v>
      </c>
      <c r="G32" s="27">
        <v>1793.3631</v>
      </c>
      <c r="H32" s="27">
        <v>211.6961</v>
      </c>
    </row>
    <row r="33" spans="1:8" ht="10.95" customHeight="1" x14ac:dyDescent="0.3">
      <c r="A33" s="1"/>
      <c r="B33" s="25" t="s">
        <v>815</v>
      </c>
      <c r="C33" s="26">
        <v>0</v>
      </c>
      <c r="D33" s="26">
        <v>7243.46486</v>
      </c>
      <c r="E33" s="27">
        <v>1132.7445600000001</v>
      </c>
      <c r="F33" s="27">
        <v>4295.6302999999998</v>
      </c>
      <c r="G33" s="27">
        <v>1815.09</v>
      </c>
      <c r="H33" s="27">
        <v>207.90969999999999</v>
      </c>
    </row>
    <row r="34" spans="1:8" ht="10.95" customHeight="1" x14ac:dyDescent="0.3">
      <c r="A34" s="1"/>
      <c r="B34" s="25" t="s">
        <v>816</v>
      </c>
      <c r="C34" s="26">
        <v>0</v>
      </c>
      <c r="D34" s="26">
        <v>7241.0448399999996</v>
      </c>
      <c r="E34" s="27">
        <v>1082.2674400000001</v>
      </c>
      <c r="F34" s="27">
        <v>4335.1225999999997</v>
      </c>
      <c r="G34" s="27">
        <v>1823.6548</v>
      </c>
      <c r="H34" s="27">
        <v>218.2604</v>
      </c>
    </row>
    <row r="35" spans="1:8" ht="10.95" customHeight="1" x14ac:dyDescent="0.3">
      <c r="A35" s="1"/>
      <c r="B35" s="25" t="s">
        <v>817</v>
      </c>
      <c r="C35" s="26">
        <v>0</v>
      </c>
      <c r="D35" s="26">
        <v>7203.4452700000002</v>
      </c>
      <c r="E35" s="27">
        <v>1128.4716699999999</v>
      </c>
      <c r="F35" s="27">
        <v>4249.0797000000002</v>
      </c>
      <c r="G35" s="27">
        <v>1825.8939</v>
      </c>
      <c r="H35" s="27">
        <v>221.53479999999999</v>
      </c>
    </row>
    <row r="36" spans="1:8" ht="10.95" customHeight="1" x14ac:dyDescent="0.3">
      <c r="A36" s="1"/>
      <c r="B36" s="25" t="s">
        <v>818</v>
      </c>
      <c r="C36" s="26">
        <v>0</v>
      </c>
      <c r="D36" s="26">
        <v>7436.83518</v>
      </c>
      <c r="E36" s="27">
        <v>1108.2081800000001</v>
      </c>
      <c r="F36" s="27">
        <v>4474.8274000000001</v>
      </c>
      <c r="G36" s="27">
        <v>1853.7996000000001</v>
      </c>
      <c r="H36" s="27">
        <v>221.3058</v>
      </c>
    </row>
    <row r="37" spans="1:8" ht="10.95" customHeight="1" x14ac:dyDescent="0.3">
      <c r="A37" s="1"/>
      <c r="B37" s="25" t="s">
        <v>819</v>
      </c>
      <c r="C37" s="26">
        <v>0</v>
      </c>
      <c r="D37" s="26">
        <v>7423.9240499999996</v>
      </c>
      <c r="E37" s="27">
        <v>1133.9547500000001</v>
      </c>
      <c r="F37" s="27">
        <v>4453.0695999999998</v>
      </c>
      <c r="G37" s="27">
        <v>1836.8996999999999</v>
      </c>
      <c r="H37" s="27">
        <v>224.92099999999999</v>
      </c>
    </row>
    <row r="38" spans="1:8" ht="10.95" customHeight="1" x14ac:dyDescent="0.3">
      <c r="A38" s="1"/>
      <c r="B38" s="25" t="s">
        <v>820</v>
      </c>
      <c r="C38" s="26">
        <v>0</v>
      </c>
      <c r="D38" s="26">
        <v>7502.7104300000001</v>
      </c>
      <c r="E38" s="27">
        <v>1146.69173</v>
      </c>
      <c r="F38" s="27">
        <v>4495.8503000000001</v>
      </c>
      <c r="G38" s="27">
        <v>1860.1684</v>
      </c>
      <c r="H38" s="27">
        <v>224.01750000000001</v>
      </c>
    </row>
    <row r="39" spans="1:8" ht="10.95" customHeight="1" x14ac:dyDescent="0.3">
      <c r="A39" s="1"/>
      <c r="B39" s="25" t="s">
        <v>821</v>
      </c>
      <c r="C39" s="26">
        <v>0</v>
      </c>
      <c r="D39" s="26">
        <v>7446.1642599999996</v>
      </c>
      <c r="E39" s="27">
        <v>1113.7917600000001</v>
      </c>
      <c r="F39" s="27">
        <v>4507.8423000000003</v>
      </c>
      <c r="G39" s="27">
        <v>1824.5301999999999</v>
      </c>
      <c r="H39" s="27">
        <v>222.8252</v>
      </c>
    </row>
    <row r="40" spans="1:8" ht="10.95" customHeight="1" x14ac:dyDescent="0.3">
      <c r="A40" s="1"/>
      <c r="B40" s="25" t="s">
        <v>822</v>
      </c>
      <c r="C40" s="26">
        <v>0</v>
      </c>
      <c r="D40" s="26">
        <v>7319.7227400000002</v>
      </c>
      <c r="E40" s="27">
        <v>1087.2112400000001</v>
      </c>
      <c r="F40" s="27">
        <v>4419.9672</v>
      </c>
      <c r="G40" s="27">
        <v>1812.5443</v>
      </c>
      <c r="H40" s="27">
        <v>223.59350000000001</v>
      </c>
    </row>
    <row r="41" spans="1:8" ht="10.95" customHeight="1" x14ac:dyDescent="0.3">
      <c r="A41" s="1"/>
      <c r="B41" s="25" t="s">
        <v>823</v>
      </c>
      <c r="C41" s="26">
        <v>0</v>
      </c>
      <c r="D41" s="26">
        <v>7379.4381299999995</v>
      </c>
      <c r="E41" s="27">
        <v>1090.8045300000001</v>
      </c>
      <c r="F41" s="27">
        <v>4490.67</v>
      </c>
      <c r="G41" s="27">
        <v>1797.9636</v>
      </c>
      <c r="H41" s="27">
        <v>226.92009999999999</v>
      </c>
    </row>
    <row r="42" spans="1:8" ht="10.95" customHeight="1" x14ac:dyDescent="0.3">
      <c r="A42" s="1"/>
      <c r="B42" s="25" t="s">
        <v>824</v>
      </c>
      <c r="C42" s="26">
        <v>0</v>
      </c>
      <c r="D42" s="26">
        <v>7432.6319299999996</v>
      </c>
      <c r="E42" s="27">
        <v>1139.1966299999999</v>
      </c>
      <c r="F42" s="27">
        <v>4380.9825000000001</v>
      </c>
      <c r="G42" s="27">
        <v>1912.4528</v>
      </c>
      <c r="H42" s="27">
        <v>222.80760000000001</v>
      </c>
    </row>
    <row r="43" spans="1:8" ht="10.95" customHeight="1" x14ac:dyDescent="0.3">
      <c r="A43" s="1"/>
      <c r="B43" s="25" t="s">
        <v>825</v>
      </c>
      <c r="C43" s="26">
        <v>0</v>
      </c>
      <c r="D43" s="26">
        <v>7419.0113099999999</v>
      </c>
      <c r="E43" s="27">
        <v>1095.2352100000001</v>
      </c>
      <c r="F43" s="27">
        <v>4377.7731999999996</v>
      </c>
      <c r="G43" s="27">
        <v>1946.0029</v>
      </c>
      <c r="H43" s="27">
        <v>200.4787</v>
      </c>
    </row>
    <row r="44" spans="1:8" ht="10.95" customHeight="1" x14ac:dyDescent="0.3">
      <c r="A44" s="1"/>
      <c r="B44" s="25" t="s">
        <v>826</v>
      </c>
      <c r="C44" s="26">
        <v>0</v>
      </c>
      <c r="D44" s="26">
        <v>7421.54</v>
      </c>
      <c r="E44" s="27">
        <v>1154.5875000000001</v>
      </c>
      <c r="F44" s="27">
        <v>4363.7677999999996</v>
      </c>
      <c r="G44" s="27">
        <v>1903.1847</v>
      </c>
      <c r="H44" s="27">
        <v>191.20419999999999</v>
      </c>
    </row>
    <row r="45" spans="1:8" ht="10.95" customHeight="1" x14ac:dyDescent="0.3">
      <c r="A45" s="1"/>
      <c r="B45" s="25" t="s">
        <v>827</v>
      </c>
      <c r="C45" s="26">
        <v>0</v>
      </c>
      <c r="D45" s="26">
        <v>7414.9179999999997</v>
      </c>
      <c r="E45" s="27">
        <v>1179.3948</v>
      </c>
      <c r="F45" s="27">
        <v>4362.0218999999997</v>
      </c>
      <c r="G45" s="27">
        <v>1873.5012999999999</v>
      </c>
      <c r="H45" s="27">
        <v>190.7216</v>
      </c>
    </row>
    <row r="46" spans="1:8" ht="10.95" customHeight="1" x14ac:dyDescent="0.3">
      <c r="A46" s="1"/>
      <c r="B46" s="25" t="s">
        <v>828</v>
      </c>
      <c r="C46" s="26">
        <v>0</v>
      </c>
      <c r="D46" s="26">
        <v>7321.55</v>
      </c>
      <c r="E46" s="27">
        <v>1184.3979999999999</v>
      </c>
      <c r="F46" s="27">
        <v>4308.6238999999996</v>
      </c>
      <c r="G46" s="27">
        <v>1828.5281</v>
      </c>
      <c r="H46" s="27">
        <v>197.44309999999999</v>
      </c>
    </row>
    <row r="47" spans="1:8" ht="10.95" customHeight="1" x14ac:dyDescent="0.3">
      <c r="A47" s="1"/>
      <c r="B47" s="25" t="s">
        <v>829</v>
      </c>
      <c r="C47" s="26">
        <v>0</v>
      </c>
      <c r="D47" s="26">
        <v>7409.65</v>
      </c>
      <c r="E47" s="27">
        <v>1177.8833</v>
      </c>
      <c r="F47" s="27">
        <v>4360.9610000000002</v>
      </c>
      <c r="G47" s="27">
        <v>1870.8056999999999</v>
      </c>
      <c r="H47" s="27">
        <v>204.12020000000001</v>
      </c>
    </row>
    <row r="48" spans="1:8" ht="10.95" customHeight="1" x14ac:dyDescent="0.3">
      <c r="A48" s="1"/>
      <c r="B48" s="25" t="s">
        <v>830</v>
      </c>
      <c r="C48" s="26">
        <v>0</v>
      </c>
      <c r="D48" s="26">
        <v>7361.49</v>
      </c>
      <c r="E48" s="27">
        <v>1162.4918</v>
      </c>
      <c r="F48" s="27">
        <v>4315.4771000000001</v>
      </c>
      <c r="G48" s="27">
        <v>1883.5210999999999</v>
      </c>
      <c r="H48" s="27">
        <v>211.43199999999999</v>
      </c>
    </row>
    <row r="49" spans="1:8" ht="10.95" customHeight="1" x14ac:dyDescent="0.3">
      <c r="A49" s="1"/>
      <c r="B49" s="25" t="s">
        <v>831</v>
      </c>
      <c r="C49" s="26">
        <v>0</v>
      </c>
      <c r="D49" s="26">
        <v>7353.67</v>
      </c>
      <c r="E49" s="27">
        <v>1157.3037999999999</v>
      </c>
      <c r="F49" s="27">
        <v>4291.2655999999997</v>
      </c>
      <c r="G49" s="27">
        <v>1905.1006</v>
      </c>
      <c r="H49" s="27">
        <v>218.6789</v>
      </c>
    </row>
    <row r="50" spans="1:8" ht="10.95" customHeight="1" x14ac:dyDescent="0.3">
      <c r="A50" s="1"/>
      <c r="B50" s="25" t="s">
        <v>832</v>
      </c>
      <c r="C50" s="26">
        <v>0</v>
      </c>
      <c r="D50" s="26">
        <v>7310.52</v>
      </c>
      <c r="E50" s="27">
        <v>1166.1678999999999</v>
      </c>
      <c r="F50" s="27">
        <v>4257.7533000000003</v>
      </c>
      <c r="G50" s="27">
        <v>1886.5988</v>
      </c>
      <c r="H50" s="27">
        <v>223.09190000000001</v>
      </c>
    </row>
    <row r="51" spans="1:8" ht="10.95" customHeight="1" x14ac:dyDescent="0.3">
      <c r="A51" s="1"/>
      <c r="B51" s="25" t="s">
        <v>833</v>
      </c>
      <c r="C51" s="26">
        <v>0</v>
      </c>
      <c r="D51" s="26">
        <v>7251.86</v>
      </c>
      <c r="E51" s="27">
        <v>1111.8721</v>
      </c>
      <c r="F51" s="27">
        <v>4248.1660000000002</v>
      </c>
      <c r="G51" s="27">
        <v>1891.8218999999999</v>
      </c>
      <c r="H51" s="27">
        <v>232.90119999999999</v>
      </c>
    </row>
    <row r="52" spans="1:8" ht="10.95" customHeight="1" x14ac:dyDescent="0.3">
      <c r="A52" s="1"/>
      <c r="B52" s="25" t="s">
        <v>834</v>
      </c>
      <c r="C52" s="26">
        <v>0</v>
      </c>
      <c r="D52" s="26">
        <v>7235.14</v>
      </c>
      <c r="E52" s="27">
        <v>1077.3236999999999</v>
      </c>
      <c r="F52" s="27">
        <v>4273.9251999999997</v>
      </c>
      <c r="G52" s="27">
        <v>1883.8911000000001</v>
      </c>
      <c r="H52" s="27">
        <v>224.52119999999999</v>
      </c>
    </row>
    <row r="53" spans="1:8" ht="10.95" customHeight="1" x14ac:dyDescent="0.3">
      <c r="A53" s="1"/>
      <c r="B53" s="25" t="s">
        <v>835</v>
      </c>
      <c r="C53" s="26">
        <v>0</v>
      </c>
      <c r="D53" s="26">
        <v>6962.33</v>
      </c>
      <c r="E53" s="27">
        <v>1031.2733000000001</v>
      </c>
      <c r="F53" s="27">
        <v>4077.9821999999999</v>
      </c>
      <c r="G53" s="27">
        <v>1853.0744999999999</v>
      </c>
      <c r="H53" s="27">
        <v>226.0341</v>
      </c>
    </row>
    <row r="54" spans="1:8" ht="10.95" customHeight="1" x14ac:dyDescent="0.3">
      <c r="A54" s="1"/>
      <c r="B54" s="25" t="s">
        <v>836</v>
      </c>
      <c r="C54" s="26">
        <v>0</v>
      </c>
      <c r="D54" s="26">
        <v>6761.62</v>
      </c>
      <c r="E54" s="27">
        <v>1002.2432</v>
      </c>
      <c r="F54" s="27">
        <v>3924.0853999999999</v>
      </c>
      <c r="G54" s="27">
        <v>1835.2914000000001</v>
      </c>
      <c r="H54" s="27">
        <v>225.91829999999999</v>
      </c>
    </row>
    <row r="55" spans="1:8" ht="10.95" customHeight="1" x14ac:dyDescent="0.3">
      <c r="A55" s="1"/>
      <c r="B55" s="25" t="s">
        <v>56</v>
      </c>
      <c r="C55" s="26">
        <v>0</v>
      </c>
      <c r="D55" s="26">
        <v>6468.67</v>
      </c>
      <c r="E55" s="27">
        <v>948.0258</v>
      </c>
      <c r="F55" s="27">
        <v>3706.8157999999999</v>
      </c>
      <c r="G55" s="27">
        <v>1813.8284000000001</v>
      </c>
      <c r="H55" s="27">
        <v>223.8271</v>
      </c>
    </row>
    <row r="56" spans="1:8" ht="16.95" customHeight="1" x14ac:dyDescent="0.3">
      <c r="A56" s="1"/>
      <c r="B56" s="28" t="s">
        <v>849</v>
      </c>
      <c r="C56" s="29">
        <v>0</v>
      </c>
      <c r="D56" s="29">
        <v>7502.7104300000001</v>
      </c>
      <c r="E56" s="30">
        <v>1184.3979999999999</v>
      </c>
      <c r="F56" s="30">
        <v>4507.8423000000003</v>
      </c>
      <c r="G56" s="30">
        <v>1946.0029</v>
      </c>
      <c r="H56" s="30">
        <v>233.06460000000001</v>
      </c>
    </row>
    <row r="57" spans="1:8" ht="16.95" customHeight="1" x14ac:dyDescent="0.3">
      <c r="A57" s="1"/>
      <c r="B57" s="28" t="s">
        <v>850</v>
      </c>
      <c r="C57" s="29">
        <v>0</v>
      </c>
      <c r="D57" s="29">
        <v>6002.4</v>
      </c>
      <c r="E57" s="30">
        <v>849.80160000000001</v>
      </c>
      <c r="F57" s="30">
        <v>3368.7905999999998</v>
      </c>
      <c r="G57" s="30">
        <v>1736.2379000000001</v>
      </c>
      <c r="H57" s="30">
        <v>190.7216</v>
      </c>
    </row>
    <row r="58" spans="1:8" ht="16.95" customHeight="1" x14ac:dyDescent="0.3">
      <c r="A58" s="1"/>
      <c r="B58" s="28" t="s">
        <v>851</v>
      </c>
      <c r="C58" s="29">
        <v>0</v>
      </c>
      <c r="D58" s="29">
        <v>6984.6717702083333</v>
      </c>
      <c r="E58" s="30">
        <v>1057.172693125</v>
      </c>
      <c r="F58" s="30">
        <v>4098.9950729166658</v>
      </c>
      <c r="G58" s="30">
        <v>1828.5040041666664</v>
      </c>
      <c r="H58" s="30">
        <v>216.27650416666665</v>
      </c>
    </row>
    <row r="59" spans="1:8" ht="16.95" customHeight="1" x14ac:dyDescent="0.3">
      <c r="A59" s="1"/>
      <c r="B59" s="23" t="s">
        <v>852</v>
      </c>
      <c r="C59" s="31">
        <v>0</v>
      </c>
      <c r="D59" s="31">
        <v>167632.122485</v>
      </c>
      <c r="E59" s="32">
        <v>25372.144635000001</v>
      </c>
      <c r="F59" s="32">
        <v>98375.88175</v>
      </c>
      <c r="G59" s="32">
        <v>43884.096100000002</v>
      </c>
      <c r="H59" s="32">
        <v>5190.6360999999997</v>
      </c>
    </row>
    <row r="60" spans="1:8" x14ac:dyDescent="0.3">
      <c r="A60" s="1"/>
      <c r="B60" s="1"/>
      <c r="C60" s="1"/>
      <c r="D60" s="1"/>
      <c r="E60" s="1"/>
      <c r="F60" s="1"/>
      <c r="G60" s="1"/>
      <c r="H60" s="1"/>
    </row>
    <row r="61" spans="1:8" ht="15.6" x14ac:dyDescent="0.3">
      <c r="A61" s="1"/>
      <c r="B61" s="33" t="s">
        <v>853</v>
      </c>
      <c r="C61" s="1"/>
      <c r="D61" s="1"/>
      <c r="E61" s="1"/>
      <c r="F61" s="1"/>
      <c r="G61" s="1"/>
      <c r="H61" s="1"/>
    </row>
    <row r="62" spans="1:8" ht="15.6" x14ac:dyDescent="0.3">
      <c r="A62" s="1"/>
      <c r="B62" s="33"/>
      <c r="C62" s="1"/>
      <c r="D62" s="1"/>
      <c r="E62" s="1"/>
      <c r="F62" s="1"/>
      <c r="G62" s="1"/>
      <c r="H62" s="1"/>
    </row>
    <row r="63" spans="1:8" x14ac:dyDescent="0.3">
      <c r="A63" s="1"/>
      <c r="B63" s="34"/>
      <c r="C63" s="34"/>
      <c r="D63" s="1" t="s">
        <v>854</v>
      </c>
      <c r="E63" s="35"/>
      <c r="F63" s="1"/>
      <c r="G63" s="1"/>
      <c r="H63" s="1"/>
    </row>
    <row r="64" spans="1:8" x14ac:dyDescent="0.3">
      <c r="A64" s="1"/>
      <c r="B64" s="36"/>
      <c r="C64" s="36"/>
      <c r="D64" s="1" t="s">
        <v>855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842</v>
      </c>
      <c r="C6" s="204" t="s">
        <v>857</v>
      </c>
      <c r="D6" s="204"/>
      <c r="E6" s="204"/>
      <c r="F6" s="204"/>
      <c r="G6" s="204"/>
      <c r="H6" s="204"/>
      <c r="I6" s="204"/>
      <c r="J6" s="204"/>
      <c r="K6" s="204"/>
      <c r="L6" s="204"/>
      <c r="M6" s="204"/>
      <c r="N6" s="204"/>
      <c r="O6" s="204"/>
      <c r="P6" s="204"/>
      <c r="Q6" s="204"/>
      <c r="R6" s="204"/>
      <c r="S6" s="204"/>
      <c r="T6" s="204"/>
      <c r="U6" s="204"/>
      <c r="V6" s="204"/>
      <c r="W6" s="204"/>
      <c r="X6" s="205" t="s">
        <v>858</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859</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860</v>
      </c>
      <c r="D7" s="38" t="s">
        <v>861</v>
      </c>
      <c r="E7" s="38" t="s">
        <v>862</v>
      </c>
      <c r="F7" s="38" t="s">
        <v>863</v>
      </c>
      <c r="G7" s="38" t="s">
        <v>864</v>
      </c>
      <c r="H7" s="38" t="s">
        <v>865</v>
      </c>
      <c r="I7" s="38" t="s">
        <v>866</v>
      </c>
      <c r="J7" s="38" t="s">
        <v>867</v>
      </c>
      <c r="K7" s="38" t="s">
        <v>868</v>
      </c>
      <c r="L7" s="38" t="s">
        <v>869</v>
      </c>
      <c r="M7" s="38" t="s">
        <v>870</v>
      </c>
      <c r="N7" s="38" t="s">
        <v>871</v>
      </c>
      <c r="O7" s="38" t="s">
        <v>872</v>
      </c>
      <c r="P7" s="38" t="s">
        <v>873</v>
      </c>
      <c r="Q7" s="38" t="s">
        <v>874</v>
      </c>
      <c r="R7" s="38" t="s">
        <v>875</v>
      </c>
      <c r="S7" s="38" t="s">
        <v>876</v>
      </c>
      <c r="T7" s="38" t="s">
        <v>877</v>
      </c>
      <c r="U7" s="38" t="s">
        <v>878</v>
      </c>
      <c r="V7" s="38" t="s">
        <v>879</v>
      </c>
      <c r="W7" s="38" t="s">
        <v>880</v>
      </c>
      <c r="X7" s="39" t="s">
        <v>881</v>
      </c>
      <c r="Y7" s="39" t="s">
        <v>882</v>
      </c>
      <c r="Z7" s="39" t="s">
        <v>883</v>
      </c>
      <c r="AA7" s="39" t="s">
        <v>860</v>
      </c>
      <c r="AB7" s="39" t="s">
        <v>861</v>
      </c>
      <c r="AC7" s="39" t="s">
        <v>884</v>
      </c>
      <c r="AD7" s="39" t="s">
        <v>864</v>
      </c>
      <c r="AE7" s="39" t="s">
        <v>865</v>
      </c>
      <c r="AF7" s="39" t="s">
        <v>885</v>
      </c>
      <c r="AG7" s="39" t="s">
        <v>866</v>
      </c>
      <c r="AH7" s="39" t="s">
        <v>886</v>
      </c>
      <c r="AI7" s="39" t="s">
        <v>887</v>
      </c>
      <c r="AJ7" s="39" t="s">
        <v>888</v>
      </c>
      <c r="AK7" s="39" t="s">
        <v>889</v>
      </c>
      <c r="AL7" s="39" t="s">
        <v>890</v>
      </c>
      <c r="AM7" s="39" t="s">
        <v>891</v>
      </c>
      <c r="AN7" s="39" t="s">
        <v>335</v>
      </c>
      <c r="AO7" s="39" t="s">
        <v>892</v>
      </c>
      <c r="AP7" s="39" t="s">
        <v>340</v>
      </c>
      <c r="AQ7" s="39" t="s">
        <v>893</v>
      </c>
      <c r="AR7" s="39" t="s">
        <v>894</v>
      </c>
      <c r="AS7" s="39" t="s">
        <v>895</v>
      </c>
      <c r="AT7" s="39" t="s">
        <v>896</v>
      </c>
      <c r="AU7" s="39" t="s">
        <v>897</v>
      </c>
      <c r="AV7" s="39" t="s">
        <v>898</v>
      </c>
      <c r="AW7" s="39" t="s">
        <v>899</v>
      </c>
      <c r="AX7" s="39" t="s">
        <v>873</v>
      </c>
      <c r="AY7" s="39" t="s">
        <v>900</v>
      </c>
      <c r="AZ7" s="39" t="s">
        <v>901</v>
      </c>
      <c r="BA7" s="39" t="s">
        <v>902</v>
      </c>
      <c r="BB7" s="39" t="s">
        <v>874</v>
      </c>
      <c r="BC7" s="39" t="s">
        <v>903</v>
      </c>
      <c r="BD7" s="39" t="s">
        <v>876</v>
      </c>
      <c r="BE7" s="39" t="s">
        <v>904</v>
      </c>
      <c r="BF7" s="39" t="s">
        <v>905</v>
      </c>
      <c r="BG7" s="39" t="s">
        <v>906</v>
      </c>
      <c r="BH7" s="39" t="s">
        <v>907</v>
      </c>
      <c r="BI7" s="39" t="s">
        <v>908</v>
      </c>
      <c r="BJ7" s="39" t="s">
        <v>878</v>
      </c>
      <c r="BK7" s="39" t="s">
        <v>909</v>
      </c>
      <c r="BL7" s="39" t="s">
        <v>910</v>
      </c>
      <c r="BM7" s="39" t="s">
        <v>879</v>
      </c>
      <c r="BN7" s="39" t="s">
        <v>621</v>
      </c>
      <c r="BO7" s="39" t="s">
        <v>880</v>
      </c>
      <c r="BP7" s="38" t="s">
        <v>911</v>
      </c>
      <c r="BQ7" s="38" t="s">
        <v>860</v>
      </c>
      <c r="BR7" s="38" t="s">
        <v>912</v>
      </c>
      <c r="BS7" s="38" t="s">
        <v>913</v>
      </c>
      <c r="BT7" s="38" t="s">
        <v>914</v>
      </c>
      <c r="BU7" s="38" t="s">
        <v>915</v>
      </c>
      <c r="BV7" s="38" t="s">
        <v>916</v>
      </c>
      <c r="BW7" s="38" t="s">
        <v>917</v>
      </c>
      <c r="BX7" s="38" t="s">
        <v>918</v>
      </c>
      <c r="BY7" s="38" t="s">
        <v>866</v>
      </c>
      <c r="BZ7" s="38" t="s">
        <v>919</v>
      </c>
      <c r="CA7" s="38" t="s">
        <v>920</v>
      </c>
      <c r="CB7" s="38" t="s">
        <v>890</v>
      </c>
      <c r="CC7" s="38" t="s">
        <v>892</v>
      </c>
      <c r="CD7" s="38" t="s">
        <v>340</v>
      </c>
      <c r="CE7" s="38" t="s">
        <v>344</v>
      </c>
      <c r="CF7" s="38" t="s">
        <v>921</v>
      </c>
      <c r="CG7" s="38" t="s">
        <v>922</v>
      </c>
      <c r="CH7" s="38" t="s">
        <v>895</v>
      </c>
      <c r="CI7" s="38" t="s">
        <v>896</v>
      </c>
      <c r="CJ7" s="38" t="s">
        <v>897</v>
      </c>
      <c r="CK7" s="38" t="s">
        <v>899</v>
      </c>
      <c r="CL7" s="38" t="s">
        <v>923</v>
      </c>
      <c r="CM7" s="38" t="s">
        <v>874</v>
      </c>
      <c r="CN7" s="38" t="s">
        <v>876</v>
      </c>
      <c r="CO7" s="38" t="s">
        <v>924</v>
      </c>
      <c r="CP7" s="38" t="s">
        <v>925</v>
      </c>
      <c r="CQ7" s="38" t="s">
        <v>878</v>
      </c>
      <c r="CR7" s="38" t="s">
        <v>621</v>
      </c>
      <c r="CS7" s="38" t="s">
        <v>880</v>
      </c>
      <c r="CT7" s="38" t="s">
        <v>926</v>
      </c>
    </row>
    <row r="8" spans="1:98" ht="15.6" x14ac:dyDescent="0.3">
      <c r="A8" s="1"/>
      <c r="B8" s="40" t="s">
        <v>790</v>
      </c>
      <c r="C8" s="41"/>
      <c r="D8" s="41"/>
      <c r="E8" s="41">
        <v>29.302499999999998</v>
      </c>
      <c r="F8" s="41">
        <v>11.372</v>
      </c>
      <c r="G8" s="41"/>
      <c r="H8" s="41"/>
      <c r="I8" s="41"/>
      <c r="J8" s="41"/>
      <c r="K8" s="41"/>
      <c r="L8" s="41">
        <v>28.359100000000002</v>
      </c>
      <c r="M8" s="41">
        <v>13.9251</v>
      </c>
      <c r="N8" s="41"/>
      <c r="O8" s="41">
        <v>34.484000000000002</v>
      </c>
      <c r="P8" s="41"/>
      <c r="Q8" s="41"/>
      <c r="R8" s="41">
        <v>43.914000000000001</v>
      </c>
      <c r="S8" s="41"/>
      <c r="T8" s="41">
        <v>36.914400000000001</v>
      </c>
      <c r="U8" s="41"/>
      <c r="V8" s="41">
        <v>8.6</v>
      </c>
      <c r="W8" s="41"/>
      <c r="X8" s="41">
        <v>150.239</v>
      </c>
      <c r="Y8" s="41"/>
      <c r="Z8" s="41">
        <v>8.4953500000000002</v>
      </c>
      <c r="AA8" s="41"/>
      <c r="AB8" s="41"/>
      <c r="AC8" s="41">
        <v>15.33</v>
      </c>
      <c r="AD8" s="41"/>
      <c r="AE8" s="41"/>
      <c r="AF8" s="41">
        <v>4.8</v>
      </c>
      <c r="AG8" s="41"/>
      <c r="AH8" s="41">
        <v>5.7579000000000002</v>
      </c>
      <c r="AI8" s="41"/>
      <c r="AJ8" s="41">
        <v>5.33786</v>
      </c>
      <c r="AK8" s="41"/>
      <c r="AL8" s="41"/>
      <c r="AM8" s="41">
        <v>49.230739999999997</v>
      </c>
      <c r="AN8" s="41">
        <v>136.91302999999999</v>
      </c>
      <c r="AO8" s="41">
        <v>27.470600000000001</v>
      </c>
      <c r="AP8" s="41">
        <v>0.81</v>
      </c>
      <c r="AQ8" s="41">
        <v>154.93</v>
      </c>
      <c r="AR8" s="41">
        <v>16.49586</v>
      </c>
      <c r="AS8" s="41">
        <v>39.648829999999997</v>
      </c>
      <c r="AT8" s="41">
        <v>30.778199999999998</v>
      </c>
      <c r="AU8" s="41"/>
      <c r="AV8" s="41">
        <v>162.9066</v>
      </c>
      <c r="AW8" s="41">
        <v>36.721299999999999</v>
      </c>
      <c r="AX8" s="41"/>
      <c r="AY8" s="41">
        <v>3.1849099999999999</v>
      </c>
      <c r="AZ8" s="41"/>
      <c r="BA8" s="41">
        <v>5.4</v>
      </c>
      <c r="BB8" s="41"/>
      <c r="BC8" s="41">
        <v>20.631</v>
      </c>
      <c r="BD8" s="41"/>
      <c r="BE8" s="41">
        <v>10.4</v>
      </c>
      <c r="BF8" s="41"/>
      <c r="BG8" s="41"/>
      <c r="BH8" s="41">
        <v>13.11495</v>
      </c>
      <c r="BI8" s="41">
        <v>10.43346</v>
      </c>
      <c r="BJ8" s="41"/>
      <c r="BK8" s="41">
        <v>5.5911299999999997</v>
      </c>
      <c r="BL8" s="41"/>
      <c r="BM8" s="41">
        <v>6.9870000000000001</v>
      </c>
      <c r="BN8" s="41">
        <v>26.39</v>
      </c>
      <c r="BO8" s="41">
        <v>1.84</v>
      </c>
      <c r="BP8" s="41">
        <v>142.21106</v>
      </c>
      <c r="BQ8" s="41"/>
      <c r="BR8" s="41">
        <v>4.4320000000000004</v>
      </c>
      <c r="BS8" s="41">
        <v>137.51</v>
      </c>
      <c r="BT8" s="41">
        <v>12.628679999999999</v>
      </c>
      <c r="BU8" s="41"/>
      <c r="BV8" s="41"/>
      <c r="BW8" s="41">
        <v>3.85819</v>
      </c>
      <c r="BX8" s="41"/>
      <c r="BY8" s="41"/>
      <c r="BZ8" s="41">
        <v>87.735600000000005</v>
      </c>
      <c r="CA8" s="41">
        <v>24.762239999999998</v>
      </c>
      <c r="CB8" s="41"/>
      <c r="CC8" s="41">
        <v>0.63</v>
      </c>
      <c r="CD8" s="41">
        <v>25.071100000000001</v>
      </c>
      <c r="CE8" s="41">
        <v>430.90021999999999</v>
      </c>
      <c r="CF8" s="41"/>
      <c r="CG8" s="41">
        <v>135.96358000000001</v>
      </c>
      <c r="CH8" s="41">
        <v>18.715920000000001</v>
      </c>
      <c r="CI8" s="41"/>
      <c r="CJ8" s="41"/>
      <c r="CK8" s="41">
        <v>15.134399999999999</v>
      </c>
      <c r="CL8" s="41">
        <v>5.0956900000000003</v>
      </c>
      <c r="CM8" s="41"/>
      <c r="CN8" s="41"/>
      <c r="CO8" s="41">
        <v>16.374199999999998</v>
      </c>
      <c r="CP8" s="41">
        <v>296.08</v>
      </c>
      <c r="CQ8" s="41"/>
      <c r="CR8" s="41">
        <v>28.314</v>
      </c>
      <c r="CS8" s="41"/>
      <c r="CT8" s="41">
        <v>23.821000000000002</v>
      </c>
    </row>
    <row r="9" spans="1:98" ht="15.6" x14ac:dyDescent="0.3">
      <c r="A9" s="1"/>
      <c r="B9" s="42" t="s">
        <v>791</v>
      </c>
      <c r="C9" s="43"/>
      <c r="D9" s="43"/>
      <c r="E9" s="43">
        <v>32.636800000000001</v>
      </c>
      <c r="F9" s="43">
        <v>11.430999999999999</v>
      </c>
      <c r="G9" s="43"/>
      <c r="H9" s="43"/>
      <c r="I9" s="43"/>
      <c r="J9" s="43"/>
      <c r="K9" s="43"/>
      <c r="L9" s="43">
        <v>28.0794</v>
      </c>
      <c r="M9" s="43">
        <v>13.284700000000001</v>
      </c>
      <c r="N9" s="43"/>
      <c r="O9" s="43">
        <v>34.229999999999997</v>
      </c>
      <c r="P9" s="43"/>
      <c r="Q9" s="43"/>
      <c r="R9" s="43">
        <v>44.076000000000001</v>
      </c>
      <c r="S9" s="43"/>
      <c r="T9" s="43">
        <v>36.023200000000003</v>
      </c>
      <c r="U9" s="43"/>
      <c r="V9" s="43">
        <v>8.6999999999999993</v>
      </c>
      <c r="W9" s="43"/>
      <c r="X9" s="43">
        <v>153.084</v>
      </c>
      <c r="Y9" s="43"/>
      <c r="Z9" s="43">
        <v>8.2782699999999991</v>
      </c>
      <c r="AA9" s="43"/>
      <c r="AB9" s="43"/>
      <c r="AC9" s="43">
        <v>16.260000000000002</v>
      </c>
      <c r="AD9" s="43"/>
      <c r="AE9" s="43"/>
      <c r="AF9" s="43">
        <v>3.9</v>
      </c>
      <c r="AG9" s="43"/>
      <c r="AH9" s="43">
        <v>5.0968</v>
      </c>
      <c r="AI9" s="43"/>
      <c r="AJ9" s="43">
        <v>5.3343100000000003</v>
      </c>
      <c r="AK9" s="43"/>
      <c r="AL9" s="43"/>
      <c r="AM9" s="43">
        <v>48.838389999999997</v>
      </c>
      <c r="AN9" s="43">
        <v>135.75649999999999</v>
      </c>
      <c r="AO9" s="43">
        <v>27.944600000000001</v>
      </c>
      <c r="AP9" s="43">
        <v>0.7</v>
      </c>
      <c r="AQ9" s="43">
        <v>153.62</v>
      </c>
      <c r="AR9" s="43">
        <v>16.534459999999999</v>
      </c>
      <c r="AS9" s="43">
        <v>38.653770000000002</v>
      </c>
      <c r="AT9" s="43">
        <v>33.158799999999999</v>
      </c>
      <c r="AU9" s="43"/>
      <c r="AV9" s="43">
        <v>165.92500000000001</v>
      </c>
      <c r="AW9" s="43">
        <v>36.974600000000002</v>
      </c>
      <c r="AX9" s="43"/>
      <c r="AY9" s="43">
        <v>3.1892900000000002</v>
      </c>
      <c r="AZ9" s="43"/>
      <c r="BA9" s="43">
        <v>5.4</v>
      </c>
      <c r="BB9" s="43"/>
      <c r="BC9" s="43">
        <v>20.565000000000001</v>
      </c>
      <c r="BD9" s="43"/>
      <c r="BE9" s="43">
        <v>10.4</v>
      </c>
      <c r="BF9" s="43"/>
      <c r="BG9" s="43"/>
      <c r="BH9" s="43">
        <v>12.88968</v>
      </c>
      <c r="BI9" s="43">
        <v>10.63705</v>
      </c>
      <c r="BJ9" s="43"/>
      <c r="BK9" s="43">
        <v>5.5830299999999999</v>
      </c>
      <c r="BL9" s="43"/>
      <c r="BM9" s="43">
        <v>6.694</v>
      </c>
      <c r="BN9" s="43">
        <v>28.91</v>
      </c>
      <c r="BO9" s="43">
        <v>1.84</v>
      </c>
      <c r="BP9" s="43">
        <v>142.44392999999999</v>
      </c>
      <c r="BQ9" s="43"/>
      <c r="BR9" s="43">
        <v>4.3311000000000002</v>
      </c>
      <c r="BS9" s="43">
        <v>136.6</v>
      </c>
      <c r="BT9" s="43">
        <v>12.60957</v>
      </c>
      <c r="BU9" s="43"/>
      <c r="BV9" s="43"/>
      <c r="BW9" s="43">
        <v>3.9634800000000001</v>
      </c>
      <c r="BX9" s="43"/>
      <c r="BY9" s="43"/>
      <c r="BZ9" s="43">
        <v>90.002300000000005</v>
      </c>
      <c r="CA9" s="43">
        <v>24.748940000000001</v>
      </c>
      <c r="CB9" s="43"/>
      <c r="CC9" s="43">
        <v>0.6</v>
      </c>
      <c r="CD9" s="43">
        <v>25.44295</v>
      </c>
      <c r="CE9" s="43">
        <v>441.37880999999999</v>
      </c>
      <c r="CF9" s="43"/>
      <c r="CG9" s="43">
        <v>136.16152</v>
      </c>
      <c r="CH9" s="43">
        <v>18.504159999999999</v>
      </c>
      <c r="CI9" s="43"/>
      <c r="CJ9" s="43"/>
      <c r="CK9" s="43">
        <v>16.3171</v>
      </c>
      <c r="CL9" s="43">
        <v>5.1751300000000002</v>
      </c>
      <c r="CM9" s="43"/>
      <c r="CN9" s="43"/>
      <c r="CO9" s="43">
        <v>16.14012</v>
      </c>
      <c r="CP9" s="43">
        <v>296.13</v>
      </c>
      <c r="CQ9" s="43"/>
      <c r="CR9" s="43">
        <v>28.221</v>
      </c>
      <c r="CS9" s="43"/>
      <c r="CT9" s="43">
        <v>23.803999999999998</v>
      </c>
    </row>
    <row r="10" spans="1:98" ht="15.6" x14ac:dyDescent="0.3">
      <c r="A10" s="1"/>
      <c r="B10" s="42" t="s">
        <v>792</v>
      </c>
      <c r="C10" s="43"/>
      <c r="D10" s="43"/>
      <c r="E10" s="43">
        <v>32.34234</v>
      </c>
      <c r="F10" s="43">
        <v>11.864000000000001</v>
      </c>
      <c r="G10" s="43"/>
      <c r="H10" s="43"/>
      <c r="I10" s="43"/>
      <c r="J10" s="43"/>
      <c r="K10" s="43"/>
      <c r="L10" s="43">
        <v>27.813800000000001</v>
      </c>
      <c r="M10" s="43">
        <v>13.381600000000001</v>
      </c>
      <c r="N10" s="43"/>
      <c r="O10" s="43">
        <v>33.932000000000002</v>
      </c>
      <c r="P10" s="43"/>
      <c r="Q10" s="43"/>
      <c r="R10" s="43">
        <v>44.185000000000002</v>
      </c>
      <c r="S10" s="43"/>
      <c r="T10" s="43">
        <v>38.316099999999999</v>
      </c>
      <c r="U10" s="43"/>
      <c r="V10" s="43">
        <v>8.4</v>
      </c>
      <c r="W10" s="43"/>
      <c r="X10" s="43">
        <v>144.017</v>
      </c>
      <c r="Y10" s="43"/>
      <c r="Z10" s="43">
        <v>8.2100799999999996</v>
      </c>
      <c r="AA10" s="43"/>
      <c r="AB10" s="43"/>
      <c r="AC10" s="43">
        <v>16.420000000000002</v>
      </c>
      <c r="AD10" s="43"/>
      <c r="AE10" s="43"/>
      <c r="AF10" s="43">
        <v>2.5</v>
      </c>
      <c r="AG10" s="43"/>
      <c r="AH10" s="43">
        <v>4.6170999999999998</v>
      </c>
      <c r="AI10" s="43"/>
      <c r="AJ10" s="43">
        <v>5.31128</v>
      </c>
      <c r="AK10" s="43"/>
      <c r="AL10" s="43"/>
      <c r="AM10" s="43">
        <v>48.014879999999998</v>
      </c>
      <c r="AN10" s="43">
        <v>136.38473999999999</v>
      </c>
      <c r="AO10" s="43">
        <v>28.3399</v>
      </c>
      <c r="AP10" s="43">
        <v>0.64</v>
      </c>
      <c r="AQ10" s="43">
        <v>155.13999999999999</v>
      </c>
      <c r="AR10" s="43">
        <v>16.371659999999999</v>
      </c>
      <c r="AS10" s="43">
        <v>37.774509999999999</v>
      </c>
      <c r="AT10" s="43">
        <v>33.905000000000001</v>
      </c>
      <c r="AU10" s="43"/>
      <c r="AV10" s="43">
        <v>165.28489999999999</v>
      </c>
      <c r="AW10" s="43">
        <v>36.5047</v>
      </c>
      <c r="AX10" s="43"/>
      <c r="AY10" s="43">
        <v>3.2128800000000002</v>
      </c>
      <c r="AZ10" s="43"/>
      <c r="BA10" s="43">
        <v>4.8</v>
      </c>
      <c r="BB10" s="43"/>
      <c r="BC10" s="43">
        <v>20.571999999999999</v>
      </c>
      <c r="BD10" s="43"/>
      <c r="BE10" s="43">
        <v>10.4</v>
      </c>
      <c r="BF10" s="43"/>
      <c r="BG10" s="43"/>
      <c r="BH10" s="43">
        <v>11.167590000000001</v>
      </c>
      <c r="BI10" s="43">
        <v>10.819459999999999</v>
      </c>
      <c r="BJ10" s="43"/>
      <c r="BK10" s="43">
        <v>5.6908599999999998</v>
      </c>
      <c r="BL10" s="43"/>
      <c r="BM10" s="43">
        <v>6.694</v>
      </c>
      <c r="BN10" s="43">
        <v>31.78</v>
      </c>
      <c r="BO10" s="43">
        <v>1.77</v>
      </c>
      <c r="BP10" s="43">
        <v>141.47397000000001</v>
      </c>
      <c r="BQ10" s="43"/>
      <c r="BR10" s="43">
        <v>4.4480000000000004</v>
      </c>
      <c r="BS10" s="43">
        <v>136.38999999999999</v>
      </c>
      <c r="BT10" s="43">
        <v>12.76553</v>
      </c>
      <c r="BU10" s="43"/>
      <c r="BV10" s="43"/>
      <c r="BW10" s="43">
        <v>4.0072999999999999</v>
      </c>
      <c r="BX10" s="43"/>
      <c r="BY10" s="43"/>
      <c r="BZ10" s="43">
        <v>89.895499999999998</v>
      </c>
      <c r="CA10" s="43">
        <v>24.737349999999999</v>
      </c>
      <c r="CB10" s="43"/>
      <c r="CC10" s="43">
        <v>0.62</v>
      </c>
      <c r="CD10" s="43">
        <v>25.434930000000001</v>
      </c>
      <c r="CE10" s="43">
        <v>442.31365</v>
      </c>
      <c r="CF10" s="43"/>
      <c r="CG10" s="43">
        <v>138.47147000000001</v>
      </c>
      <c r="CH10" s="43">
        <v>18.13626</v>
      </c>
      <c r="CI10" s="43"/>
      <c r="CJ10" s="43"/>
      <c r="CK10" s="43">
        <v>15.9724</v>
      </c>
      <c r="CL10" s="43">
        <v>5.1117999999999997</v>
      </c>
      <c r="CM10" s="43"/>
      <c r="CN10" s="43"/>
      <c r="CO10" s="43">
        <v>16.385079999999999</v>
      </c>
      <c r="CP10" s="43">
        <v>294.12</v>
      </c>
      <c r="CQ10" s="43"/>
      <c r="CR10" s="43">
        <v>27.393000000000001</v>
      </c>
      <c r="CS10" s="43"/>
      <c r="CT10" s="43">
        <v>23.984000000000002</v>
      </c>
    </row>
    <row r="11" spans="1:98" ht="15.6" x14ac:dyDescent="0.3">
      <c r="A11" s="1"/>
      <c r="B11" s="42" t="s">
        <v>793</v>
      </c>
      <c r="C11" s="43"/>
      <c r="D11" s="43"/>
      <c r="E11" s="43">
        <v>35.580460000000002</v>
      </c>
      <c r="F11" s="43">
        <v>11.912000000000001</v>
      </c>
      <c r="G11" s="43"/>
      <c r="H11" s="43"/>
      <c r="I11" s="43"/>
      <c r="J11" s="43"/>
      <c r="K11" s="43"/>
      <c r="L11" s="43">
        <v>27.638300000000001</v>
      </c>
      <c r="M11" s="43">
        <v>13.656000000000001</v>
      </c>
      <c r="N11" s="43"/>
      <c r="O11" s="43">
        <v>33.200000000000003</v>
      </c>
      <c r="P11" s="43"/>
      <c r="Q11" s="43"/>
      <c r="R11" s="43">
        <v>44.798999999999999</v>
      </c>
      <c r="S11" s="43"/>
      <c r="T11" s="43">
        <v>34.114600000000003</v>
      </c>
      <c r="U11" s="43"/>
      <c r="V11" s="43">
        <v>8.6999999999999993</v>
      </c>
      <c r="W11" s="43"/>
      <c r="X11" s="43">
        <v>132.00899999999999</v>
      </c>
      <c r="Y11" s="43"/>
      <c r="Z11" s="43">
        <v>8.2468400000000006</v>
      </c>
      <c r="AA11" s="43"/>
      <c r="AB11" s="43"/>
      <c r="AC11" s="43">
        <v>16.37</v>
      </c>
      <c r="AD11" s="43"/>
      <c r="AE11" s="43"/>
      <c r="AF11" s="43">
        <v>1.4</v>
      </c>
      <c r="AG11" s="43"/>
      <c r="AH11" s="43">
        <v>3.9483999999999999</v>
      </c>
      <c r="AI11" s="43"/>
      <c r="AJ11" s="43">
        <v>5.2735900000000004</v>
      </c>
      <c r="AK11" s="43"/>
      <c r="AL11" s="43"/>
      <c r="AM11" s="43">
        <v>49.211179999999999</v>
      </c>
      <c r="AN11" s="43">
        <v>136.66054</v>
      </c>
      <c r="AO11" s="43">
        <v>28.053100000000001</v>
      </c>
      <c r="AP11" s="43">
        <v>0.44</v>
      </c>
      <c r="AQ11" s="43">
        <v>154.22</v>
      </c>
      <c r="AR11" s="43">
        <v>16.73443</v>
      </c>
      <c r="AS11" s="43">
        <v>37.963369999999998</v>
      </c>
      <c r="AT11" s="43">
        <v>34.2898</v>
      </c>
      <c r="AU11" s="43"/>
      <c r="AV11" s="43">
        <v>164.95840000000001</v>
      </c>
      <c r="AW11" s="43">
        <v>36.581200000000003</v>
      </c>
      <c r="AX11" s="43"/>
      <c r="AY11" s="43">
        <v>3.2473700000000001</v>
      </c>
      <c r="AZ11" s="43"/>
      <c r="BA11" s="43">
        <v>4.8</v>
      </c>
      <c r="BB11" s="43"/>
      <c r="BC11" s="43">
        <v>20.277000000000001</v>
      </c>
      <c r="BD11" s="43"/>
      <c r="BE11" s="43">
        <v>10.4</v>
      </c>
      <c r="BF11" s="43"/>
      <c r="BG11" s="43"/>
      <c r="BH11" s="43">
        <v>12.92421</v>
      </c>
      <c r="BI11" s="43">
        <v>10.9994</v>
      </c>
      <c r="BJ11" s="43"/>
      <c r="BK11" s="43">
        <v>5.5411299999999999</v>
      </c>
      <c r="BL11" s="43"/>
      <c r="BM11" s="43">
        <v>6.9870000000000001</v>
      </c>
      <c r="BN11" s="43">
        <v>39.64</v>
      </c>
      <c r="BO11" s="43">
        <v>1.8</v>
      </c>
      <c r="BP11" s="43">
        <v>140.10828000000001</v>
      </c>
      <c r="BQ11" s="43"/>
      <c r="BR11" s="43">
        <v>4.3772000000000002</v>
      </c>
      <c r="BS11" s="43">
        <v>137.61000000000001</v>
      </c>
      <c r="BT11" s="43">
        <v>12.164759999999999</v>
      </c>
      <c r="BU11" s="43"/>
      <c r="BV11" s="43"/>
      <c r="BW11" s="43">
        <v>3.7307000000000001</v>
      </c>
      <c r="BX11" s="43"/>
      <c r="BY11" s="43"/>
      <c r="BZ11" s="43">
        <v>89.163700000000006</v>
      </c>
      <c r="CA11" s="43">
        <v>24.743230000000001</v>
      </c>
      <c r="CB11" s="43"/>
      <c r="CC11" s="43">
        <v>0.6</v>
      </c>
      <c r="CD11" s="43">
        <v>26.775480000000002</v>
      </c>
      <c r="CE11" s="43">
        <v>445.83735000000001</v>
      </c>
      <c r="CF11" s="43"/>
      <c r="CG11" s="43">
        <v>139.01981000000001</v>
      </c>
      <c r="CH11" s="43">
        <v>18.373889999999999</v>
      </c>
      <c r="CI11" s="43"/>
      <c r="CJ11" s="43"/>
      <c r="CK11" s="43">
        <v>16.052600000000002</v>
      </c>
      <c r="CL11" s="43">
        <v>4.9721000000000002</v>
      </c>
      <c r="CM11" s="43"/>
      <c r="CN11" s="43"/>
      <c r="CO11" s="43">
        <v>16.370609999999999</v>
      </c>
      <c r="CP11" s="43">
        <v>282.64</v>
      </c>
      <c r="CQ11" s="43"/>
      <c r="CR11" s="43">
        <v>29.748999999999999</v>
      </c>
      <c r="CS11" s="43"/>
      <c r="CT11" s="43">
        <v>23.917999999999999</v>
      </c>
    </row>
    <row r="12" spans="1:98" ht="15.6" x14ac:dyDescent="0.3">
      <c r="A12" s="1"/>
      <c r="B12" s="42" t="s">
        <v>794</v>
      </c>
      <c r="C12" s="43"/>
      <c r="D12" s="43"/>
      <c r="E12" s="43">
        <v>32.782020000000003</v>
      </c>
      <c r="F12" s="43">
        <v>11.853999999999999</v>
      </c>
      <c r="G12" s="43"/>
      <c r="H12" s="43"/>
      <c r="I12" s="43"/>
      <c r="J12" s="43"/>
      <c r="K12" s="43"/>
      <c r="L12" s="43">
        <v>28.351900000000001</v>
      </c>
      <c r="M12" s="43">
        <v>14.1967</v>
      </c>
      <c r="N12" s="43"/>
      <c r="O12" s="43">
        <v>33.526000000000003</v>
      </c>
      <c r="P12" s="43"/>
      <c r="Q12" s="43"/>
      <c r="R12" s="43">
        <v>45.292999999999999</v>
      </c>
      <c r="S12" s="43"/>
      <c r="T12" s="43">
        <v>43.455300000000001</v>
      </c>
      <c r="U12" s="43"/>
      <c r="V12" s="43">
        <v>8.6</v>
      </c>
      <c r="W12" s="43"/>
      <c r="X12" s="43">
        <v>131.40199999999999</v>
      </c>
      <c r="Y12" s="43"/>
      <c r="Z12" s="43">
        <v>8.0846400000000003</v>
      </c>
      <c r="AA12" s="43"/>
      <c r="AB12" s="43"/>
      <c r="AC12" s="43">
        <v>15.57</v>
      </c>
      <c r="AD12" s="43"/>
      <c r="AE12" s="43"/>
      <c r="AF12" s="43">
        <v>2.4</v>
      </c>
      <c r="AG12" s="43"/>
      <c r="AH12" s="43">
        <v>3.8452999999999999</v>
      </c>
      <c r="AI12" s="43"/>
      <c r="AJ12" s="43">
        <v>5.2218400000000003</v>
      </c>
      <c r="AK12" s="43"/>
      <c r="AL12" s="43"/>
      <c r="AM12" s="43">
        <v>48.907200000000003</v>
      </c>
      <c r="AN12" s="43">
        <v>137.17569</v>
      </c>
      <c r="AO12" s="43">
        <v>27.325600000000001</v>
      </c>
      <c r="AP12" s="43">
        <v>0.41</v>
      </c>
      <c r="AQ12" s="43">
        <v>147.16</v>
      </c>
      <c r="AR12" s="43">
        <v>17.81137</v>
      </c>
      <c r="AS12" s="43">
        <v>38.815640000000002</v>
      </c>
      <c r="AT12" s="43">
        <v>33.686100000000003</v>
      </c>
      <c r="AU12" s="43"/>
      <c r="AV12" s="43">
        <v>165.75489999999999</v>
      </c>
      <c r="AW12" s="43">
        <v>36.742400000000004</v>
      </c>
      <c r="AX12" s="43"/>
      <c r="AY12" s="43">
        <v>3.2478799999999999</v>
      </c>
      <c r="AZ12" s="43"/>
      <c r="BA12" s="43">
        <v>4.8</v>
      </c>
      <c r="BB12" s="43"/>
      <c r="BC12" s="43">
        <v>20.303000000000001</v>
      </c>
      <c r="BD12" s="43"/>
      <c r="BE12" s="43">
        <v>10.4</v>
      </c>
      <c r="BF12" s="43"/>
      <c r="BG12" s="43"/>
      <c r="BH12" s="43">
        <v>13.40377</v>
      </c>
      <c r="BI12" s="43">
        <v>10.77985</v>
      </c>
      <c r="BJ12" s="43"/>
      <c r="BK12" s="43">
        <v>5.5075700000000003</v>
      </c>
      <c r="BL12" s="43"/>
      <c r="BM12" s="43">
        <v>6.694</v>
      </c>
      <c r="BN12" s="43">
        <v>41.83</v>
      </c>
      <c r="BO12" s="43">
        <v>1.75</v>
      </c>
      <c r="BP12" s="43">
        <v>141.11302000000001</v>
      </c>
      <c r="BQ12" s="43"/>
      <c r="BR12" s="43">
        <v>4.5072000000000001</v>
      </c>
      <c r="BS12" s="43">
        <v>137.12</v>
      </c>
      <c r="BT12" s="43">
        <v>11.623340000000001</v>
      </c>
      <c r="BU12" s="43"/>
      <c r="BV12" s="43"/>
      <c r="BW12" s="43">
        <v>3.87202</v>
      </c>
      <c r="BX12" s="43"/>
      <c r="BY12" s="43"/>
      <c r="BZ12" s="43">
        <v>90.118700000000004</v>
      </c>
      <c r="CA12" s="43">
        <v>24.72372</v>
      </c>
      <c r="CB12" s="43"/>
      <c r="CC12" s="43">
        <v>0.62</v>
      </c>
      <c r="CD12" s="43">
        <v>26.33755</v>
      </c>
      <c r="CE12" s="43">
        <v>445.46944999999999</v>
      </c>
      <c r="CF12" s="43"/>
      <c r="CG12" s="43">
        <v>139.41222999999999</v>
      </c>
      <c r="CH12" s="43">
        <v>18.49794</v>
      </c>
      <c r="CI12" s="43"/>
      <c r="CJ12" s="43"/>
      <c r="CK12" s="43">
        <v>16.747299999999999</v>
      </c>
      <c r="CL12" s="43">
        <v>4.5612599999999999</v>
      </c>
      <c r="CM12" s="43"/>
      <c r="CN12" s="43"/>
      <c r="CO12" s="43">
        <v>16.86138</v>
      </c>
      <c r="CP12" s="43">
        <v>278.75</v>
      </c>
      <c r="CQ12" s="43"/>
      <c r="CR12" s="43">
        <v>29.33</v>
      </c>
      <c r="CS12" s="43"/>
      <c r="CT12" s="43">
        <v>23.13</v>
      </c>
    </row>
    <row r="13" spans="1:98" ht="15.6" x14ac:dyDescent="0.3">
      <c r="A13" s="1"/>
      <c r="B13" s="42" t="s">
        <v>795</v>
      </c>
      <c r="C13" s="43"/>
      <c r="D13" s="43"/>
      <c r="E13" s="43">
        <v>33.108809999999998</v>
      </c>
      <c r="F13" s="43">
        <v>11.736000000000001</v>
      </c>
      <c r="G13" s="43"/>
      <c r="H13" s="43"/>
      <c r="I13" s="43"/>
      <c r="J13" s="43"/>
      <c r="K13" s="43"/>
      <c r="L13" s="43">
        <v>28.423400000000001</v>
      </c>
      <c r="M13" s="43">
        <v>14.041399999999999</v>
      </c>
      <c r="N13" s="43"/>
      <c r="O13" s="43">
        <v>33.414000000000001</v>
      </c>
      <c r="P13" s="43"/>
      <c r="Q13" s="43"/>
      <c r="R13" s="43">
        <v>44.59</v>
      </c>
      <c r="S13" s="43"/>
      <c r="T13" s="43">
        <v>28.487200000000001</v>
      </c>
      <c r="U13" s="43"/>
      <c r="V13" s="43">
        <v>8.6</v>
      </c>
      <c r="W13" s="43"/>
      <c r="X13" s="43">
        <v>130.322</v>
      </c>
      <c r="Y13" s="43"/>
      <c r="Z13" s="43">
        <v>8.4239300000000004</v>
      </c>
      <c r="AA13" s="43"/>
      <c r="AB13" s="43"/>
      <c r="AC13" s="43">
        <v>15.41</v>
      </c>
      <c r="AD13" s="43"/>
      <c r="AE13" s="43"/>
      <c r="AF13" s="43">
        <v>3.1</v>
      </c>
      <c r="AG13" s="43"/>
      <c r="AH13" s="43">
        <v>3.8249</v>
      </c>
      <c r="AI13" s="43"/>
      <c r="AJ13" s="43">
        <v>4.8159200000000002</v>
      </c>
      <c r="AK13" s="43"/>
      <c r="AL13" s="43"/>
      <c r="AM13" s="43">
        <v>48.941319999999997</v>
      </c>
      <c r="AN13" s="43">
        <v>136.84209999999999</v>
      </c>
      <c r="AO13" s="43">
        <v>27.0443</v>
      </c>
      <c r="AP13" s="43">
        <v>0.67</v>
      </c>
      <c r="AQ13" s="43">
        <v>151.29</v>
      </c>
      <c r="AR13" s="43">
        <v>17.248750000000001</v>
      </c>
      <c r="AS13" s="43">
        <v>39.375309999999999</v>
      </c>
      <c r="AT13" s="43">
        <v>34.100299999999997</v>
      </c>
      <c r="AU13" s="43"/>
      <c r="AV13" s="43">
        <v>166.05590000000001</v>
      </c>
      <c r="AW13" s="43">
        <v>37.541200000000003</v>
      </c>
      <c r="AX13" s="43"/>
      <c r="AY13" s="43">
        <v>3.24553</v>
      </c>
      <c r="AZ13" s="43"/>
      <c r="BA13" s="43">
        <v>4.8</v>
      </c>
      <c r="BB13" s="43"/>
      <c r="BC13" s="43">
        <v>20.29</v>
      </c>
      <c r="BD13" s="43"/>
      <c r="BE13" s="43">
        <v>10.4</v>
      </c>
      <c r="BF13" s="43"/>
      <c r="BG13" s="43"/>
      <c r="BH13" s="43">
        <v>13.98939</v>
      </c>
      <c r="BI13" s="43">
        <v>10.463649999999999</v>
      </c>
      <c r="BJ13" s="43"/>
      <c r="BK13" s="43">
        <v>5.4676499999999999</v>
      </c>
      <c r="BL13" s="43"/>
      <c r="BM13" s="43">
        <v>6.694</v>
      </c>
      <c r="BN13" s="43">
        <v>43.11</v>
      </c>
      <c r="BO13" s="43">
        <v>1.76</v>
      </c>
      <c r="BP13" s="43">
        <v>139.89939000000001</v>
      </c>
      <c r="BQ13" s="43"/>
      <c r="BR13" s="43">
        <v>4.5364000000000004</v>
      </c>
      <c r="BS13" s="43">
        <v>136.05000000000001</v>
      </c>
      <c r="BT13" s="43">
        <v>11.84329</v>
      </c>
      <c r="BU13" s="43"/>
      <c r="BV13" s="43"/>
      <c r="BW13" s="43">
        <v>3.9659300000000002</v>
      </c>
      <c r="BX13" s="43"/>
      <c r="BY13" s="43"/>
      <c r="BZ13" s="43">
        <v>90.632000000000005</v>
      </c>
      <c r="CA13" s="43">
        <v>24.694780000000002</v>
      </c>
      <c r="CB13" s="43"/>
      <c r="CC13" s="43">
        <v>0.6</v>
      </c>
      <c r="CD13" s="43">
        <v>25.804200000000002</v>
      </c>
      <c r="CE13" s="43">
        <v>445.48869000000002</v>
      </c>
      <c r="CF13" s="43"/>
      <c r="CG13" s="43">
        <v>138.51078999999999</v>
      </c>
      <c r="CH13" s="43">
        <v>18.05132</v>
      </c>
      <c r="CI13" s="43"/>
      <c r="CJ13" s="43"/>
      <c r="CK13" s="43">
        <v>16.458400000000001</v>
      </c>
      <c r="CL13" s="43">
        <v>4.5559900000000004</v>
      </c>
      <c r="CM13" s="43"/>
      <c r="CN13" s="43"/>
      <c r="CO13" s="43">
        <v>17.095410000000001</v>
      </c>
      <c r="CP13" s="43">
        <v>288.69</v>
      </c>
      <c r="CQ13" s="43"/>
      <c r="CR13" s="43">
        <v>29.178999999999998</v>
      </c>
      <c r="CS13" s="43"/>
      <c r="CT13" s="43">
        <v>23.233000000000001</v>
      </c>
    </row>
    <row r="14" spans="1:98" ht="15.6" x14ac:dyDescent="0.3">
      <c r="A14" s="1"/>
      <c r="B14" s="42" t="s">
        <v>796</v>
      </c>
      <c r="C14" s="43"/>
      <c r="D14" s="43"/>
      <c r="E14" s="43">
        <v>37.58305</v>
      </c>
      <c r="F14" s="43">
        <v>11.675000000000001</v>
      </c>
      <c r="G14" s="43"/>
      <c r="H14" s="43"/>
      <c r="I14" s="43"/>
      <c r="J14" s="43"/>
      <c r="K14" s="43"/>
      <c r="L14" s="43">
        <v>28.535799999999998</v>
      </c>
      <c r="M14" s="43">
        <v>13.5977</v>
      </c>
      <c r="N14" s="43"/>
      <c r="O14" s="43">
        <v>33.44</v>
      </c>
      <c r="P14" s="43"/>
      <c r="Q14" s="43"/>
      <c r="R14" s="43">
        <v>44.728999999999999</v>
      </c>
      <c r="S14" s="43"/>
      <c r="T14" s="43">
        <v>32.367800000000003</v>
      </c>
      <c r="U14" s="43"/>
      <c r="V14" s="43">
        <v>8.5</v>
      </c>
      <c r="W14" s="43"/>
      <c r="X14" s="43">
        <v>155.80199999999999</v>
      </c>
      <c r="Y14" s="43"/>
      <c r="Z14" s="43">
        <v>8.3466699999999996</v>
      </c>
      <c r="AA14" s="43"/>
      <c r="AB14" s="43"/>
      <c r="AC14" s="43">
        <v>15.16</v>
      </c>
      <c r="AD14" s="43"/>
      <c r="AE14" s="43"/>
      <c r="AF14" s="43">
        <v>3.7</v>
      </c>
      <c r="AG14" s="43"/>
      <c r="AH14" s="43">
        <v>3.0211000000000001</v>
      </c>
      <c r="AI14" s="43"/>
      <c r="AJ14" s="43">
        <v>5.0571900000000003</v>
      </c>
      <c r="AK14" s="43"/>
      <c r="AL14" s="43"/>
      <c r="AM14" s="43">
        <v>48.961329999999997</v>
      </c>
      <c r="AN14" s="43">
        <v>135.77960999999999</v>
      </c>
      <c r="AO14" s="43">
        <v>27.862400000000001</v>
      </c>
      <c r="AP14" s="43">
        <v>0.48</v>
      </c>
      <c r="AQ14" s="43">
        <v>151.62</v>
      </c>
      <c r="AR14" s="43">
        <v>16.986249999999998</v>
      </c>
      <c r="AS14" s="43">
        <v>37.762500000000003</v>
      </c>
      <c r="AT14" s="43">
        <v>33.9176</v>
      </c>
      <c r="AU14" s="43"/>
      <c r="AV14" s="43">
        <v>166.00630000000001</v>
      </c>
      <c r="AW14" s="43">
        <v>37.214100000000002</v>
      </c>
      <c r="AX14" s="43"/>
      <c r="AY14" s="43">
        <v>2.7610600000000001</v>
      </c>
      <c r="AZ14" s="43"/>
      <c r="BA14" s="43">
        <v>4.8</v>
      </c>
      <c r="BB14" s="43"/>
      <c r="BC14" s="43">
        <v>20.204999999999998</v>
      </c>
      <c r="BD14" s="43"/>
      <c r="BE14" s="43">
        <v>10.4</v>
      </c>
      <c r="BF14" s="43"/>
      <c r="BG14" s="43"/>
      <c r="BH14" s="43">
        <v>13.481669999999999</v>
      </c>
      <c r="BI14" s="43">
        <v>10.67346</v>
      </c>
      <c r="BJ14" s="43"/>
      <c r="BK14" s="43">
        <v>5.5559500000000002</v>
      </c>
      <c r="BL14" s="43"/>
      <c r="BM14" s="43">
        <v>6.9870000000000001</v>
      </c>
      <c r="BN14" s="43">
        <v>45.49</v>
      </c>
      <c r="BO14" s="43">
        <v>1.66</v>
      </c>
      <c r="BP14" s="43">
        <v>140.13172</v>
      </c>
      <c r="BQ14" s="43"/>
      <c r="BR14" s="43">
        <v>4.3811</v>
      </c>
      <c r="BS14" s="43">
        <v>138.88999999999999</v>
      </c>
      <c r="BT14" s="43">
        <v>12.445270000000001</v>
      </c>
      <c r="BU14" s="43"/>
      <c r="BV14" s="43"/>
      <c r="BW14" s="43">
        <v>4.0273599999999998</v>
      </c>
      <c r="BX14" s="43"/>
      <c r="BY14" s="43"/>
      <c r="BZ14" s="43">
        <v>92.243600000000001</v>
      </c>
      <c r="CA14" s="43">
        <v>24.743259999999999</v>
      </c>
      <c r="CB14" s="43"/>
      <c r="CC14" s="43">
        <v>0.61</v>
      </c>
      <c r="CD14" s="43">
        <v>25.683910000000001</v>
      </c>
      <c r="CE14" s="43">
        <v>448.30137999999999</v>
      </c>
      <c r="CF14" s="43"/>
      <c r="CG14" s="43">
        <v>137.68391</v>
      </c>
      <c r="CH14" s="43">
        <v>18.309699999999999</v>
      </c>
      <c r="CI14" s="43"/>
      <c r="CJ14" s="43"/>
      <c r="CK14" s="43">
        <v>15.8056</v>
      </c>
      <c r="CL14" s="43">
        <v>4.54969</v>
      </c>
      <c r="CM14" s="43"/>
      <c r="CN14" s="43"/>
      <c r="CO14" s="43">
        <v>16.962910000000001</v>
      </c>
      <c r="CP14" s="43">
        <v>277.95999999999998</v>
      </c>
      <c r="CQ14" s="43"/>
      <c r="CR14" s="43">
        <v>28.975999999999999</v>
      </c>
      <c r="CS14" s="43"/>
      <c r="CT14" s="43">
        <v>23.510999999999999</v>
      </c>
    </row>
    <row r="15" spans="1:98" ht="15.6" x14ac:dyDescent="0.3">
      <c r="A15" s="1"/>
      <c r="B15" s="42" t="s">
        <v>797</v>
      </c>
      <c r="C15" s="43"/>
      <c r="D15" s="43"/>
      <c r="E15" s="43">
        <v>37.188859999999998</v>
      </c>
      <c r="F15" s="43">
        <v>11.718</v>
      </c>
      <c r="G15" s="43"/>
      <c r="H15" s="43"/>
      <c r="I15" s="43"/>
      <c r="J15" s="43"/>
      <c r="K15" s="43"/>
      <c r="L15" s="43">
        <v>27.2197</v>
      </c>
      <c r="M15" s="43">
        <v>13.8545</v>
      </c>
      <c r="N15" s="43"/>
      <c r="O15" s="43">
        <v>33.979999999999997</v>
      </c>
      <c r="P15" s="43"/>
      <c r="Q15" s="43"/>
      <c r="R15" s="43">
        <v>44.837000000000003</v>
      </c>
      <c r="S15" s="43"/>
      <c r="T15" s="43">
        <v>34.675800000000002</v>
      </c>
      <c r="U15" s="43"/>
      <c r="V15" s="43">
        <v>8.4</v>
      </c>
      <c r="W15" s="43"/>
      <c r="X15" s="43">
        <v>151.43199999999999</v>
      </c>
      <c r="Y15" s="43"/>
      <c r="Z15" s="43">
        <v>8.0184499999999996</v>
      </c>
      <c r="AA15" s="43"/>
      <c r="AB15" s="43"/>
      <c r="AC15" s="43">
        <v>15.56</v>
      </c>
      <c r="AD15" s="43"/>
      <c r="AE15" s="43"/>
      <c r="AF15" s="43">
        <v>5.4</v>
      </c>
      <c r="AG15" s="43"/>
      <c r="AH15" s="43">
        <v>4.8494000000000002</v>
      </c>
      <c r="AI15" s="43"/>
      <c r="AJ15" s="43">
        <v>5.19055</v>
      </c>
      <c r="AK15" s="43"/>
      <c r="AL15" s="43"/>
      <c r="AM15" s="43">
        <v>48.347079999999998</v>
      </c>
      <c r="AN15" s="43">
        <v>136.08233000000001</v>
      </c>
      <c r="AO15" s="43">
        <v>28.0123</v>
      </c>
      <c r="AP15" s="43">
        <v>0.18</v>
      </c>
      <c r="AQ15" s="43">
        <v>156.41999999999999</v>
      </c>
      <c r="AR15" s="43">
        <v>16.88617</v>
      </c>
      <c r="AS15" s="43">
        <v>39.275790000000001</v>
      </c>
      <c r="AT15" s="43">
        <v>33.593400000000003</v>
      </c>
      <c r="AU15" s="43"/>
      <c r="AV15" s="43">
        <v>165.70310000000001</v>
      </c>
      <c r="AW15" s="43">
        <v>36.088000000000001</v>
      </c>
      <c r="AX15" s="43"/>
      <c r="AY15" s="43">
        <v>2.6786799999999999</v>
      </c>
      <c r="AZ15" s="43"/>
      <c r="BA15" s="43">
        <v>4.8</v>
      </c>
      <c r="BB15" s="43"/>
      <c r="BC15" s="43">
        <v>20.321000000000002</v>
      </c>
      <c r="BD15" s="43"/>
      <c r="BE15" s="43">
        <v>10.4</v>
      </c>
      <c r="BF15" s="43"/>
      <c r="BG15" s="43"/>
      <c r="BH15" s="43">
        <v>13.9725</v>
      </c>
      <c r="BI15" s="43">
        <v>10.620979999999999</v>
      </c>
      <c r="BJ15" s="43"/>
      <c r="BK15" s="43">
        <v>5.5723399999999996</v>
      </c>
      <c r="BL15" s="43"/>
      <c r="BM15" s="43">
        <v>6.694</v>
      </c>
      <c r="BN15" s="43">
        <v>46.05</v>
      </c>
      <c r="BO15" s="43">
        <v>1.54</v>
      </c>
      <c r="BP15" s="43">
        <v>140.27994000000001</v>
      </c>
      <c r="BQ15" s="43"/>
      <c r="BR15" s="43">
        <v>4.3857999999999997</v>
      </c>
      <c r="BS15" s="43">
        <v>136.22</v>
      </c>
      <c r="BT15" s="43">
        <v>12.192629999999999</v>
      </c>
      <c r="BU15" s="43"/>
      <c r="BV15" s="43"/>
      <c r="BW15" s="43">
        <v>3.8865599999999998</v>
      </c>
      <c r="BX15" s="43"/>
      <c r="BY15" s="43"/>
      <c r="BZ15" s="43">
        <v>92.016099999999994</v>
      </c>
      <c r="CA15" s="43">
        <v>24.983260000000001</v>
      </c>
      <c r="CB15" s="43"/>
      <c r="CC15" s="43">
        <v>0.59</v>
      </c>
      <c r="CD15" s="43">
        <v>25.049330000000001</v>
      </c>
      <c r="CE15" s="43">
        <v>449.55804000000001</v>
      </c>
      <c r="CF15" s="43"/>
      <c r="CG15" s="43">
        <v>136.56299999999999</v>
      </c>
      <c r="CH15" s="43">
        <v>18.303750000000001</v>
      </c>
      <c r="CI15" s="43"/>
      <c r="CJ15" s="43"/>
      <c r="CK15" s="43">
        <v>15.9954</v>
      </c>
      <c r="CL15" s="43">
        <v>4.6089500000000001</v>
      </c>
      <c r="CM15" s="43"/>
      <c r="CN15" s="43"/>
      <c r="CO15" s="43">
        <v>16.468450000000001</v>
      </c>
      <c r="CP15" s="43">
        <v>284.61</v>
      </c>
      <c r="CQ15" s="43"/>
      <c r="CR15" s="43">
        <v>30.152000000000001</v>
      </c>
      <c r="CS15" s="43"/>
      <c r="CT15" s="43">
        <v>23.791</v>
      </c>
    </row>
    <row r="16" spans="1:98" ht="15.6" x14ac:dyDescent="0.3">
      <c r="A16" s="1"/>
      <c r="B16" s="42" t="s">
        <v>798</v>
      </c>
      <c r="C16" s="43"/>
      <c r="D16" s="43"/>
      <c r="E16" s="43">
        <v>37.236660000000001</v>
      </c>
      <c r="F16" s="43">
        <v>11.742000000000001</v>
      </c>
      <c r="G16" s="43"/>
      <c r="H16" s="43"/>
      <c r="I16" s="43"/>
      <c r="J16" s="43"/>
      <c r="K16" s="43"/>
      <c r="L16" s="43">
        <v>27.229600000000001</v>
      </c>
      <c r="M16" s="43">
        <v>14.5153</v>
      </c>
      <c r="N16" s="43"/>
      <c r="O16" s="43">
        <v>34.287999999999997</v>
      </c>
      <c r="P16" s="43"/>
      <c r="Q16" s="43"/>
      <c r="R16" s="43">
        <v>44.35</v>
      </c>
      <c r="S16" s="43"/>
      <c r="T16" s="43">
        <v>37.726100000000002</v>
      </c>
      <c r="U16" s="43"/>
      <c r="V16" s="43">
        <v>8.5</v>
      </c>
      <c r="W16" s="43"/>
      <c r="X16" s="43">
        <v>151.47200000000001</v>
      </c>
      <c r="Y16" s="43"/>
      <c r="Z16" s="43">
        <v>7.9026100000000001</v>
      </c>
      <c r="AA16" s="43"/>
      <c r="AB16" s="43"/>
      <c r="AC16" s="43">
        <v>14.22</v>
      </c>
      <c r="AD16" s="43"/>
      <c r="AE16" s="43"/>
      <c r="AF16" s="43">
        <v>4.9000000000000004</v>
      </c>
      <c r="AG16" s="43"/>
      <c r="AH16" s="43">
        <v>4.0125999999999999</v>
      </c>
      <c r="AI16" s="43"/>
      <c r="AJ16" s="43">
        <v>5.2815200000000004</v>
      </c>
      <c r="AK16" s="43"/>
      <c r="AL16" s="43"/>
      <c r="AM16" s="43">
        <v>47.783650000000002</v>
      </c>
      <c r="AN16" s="43">
        <v>134.96402</v>
      </c>
      <c r="AO16" s="43">
        <v>28.693300000000001</v>
      </c>
      <c r="AP16" s="43">
        <v>1.65</v>
      </c>
      <c r="AQ16" s="43">
        <v>155.04</v>
      </c>
      <c r="AR16" s="43">
        <v>16.851459999999999</v>
      </c>
      <c r="AS16" s="43">
        <v>38.074710000000003</v>
      </c>
      <c r="AT16" s="43">
        <v>33.691699999999997</v>
      </c>
      <c r="AU16" s="43"/>
      <c r="AV16" s="43">
        <v>165.37899999999999</v>
      </c>
      <c r="AW16" s="43">
        <v>35.761000000000003</v>
      </c>
      <c r="AX16" s="43"/>
      <c r="AY16" s="43">
        <v>3.2013699999999998</v>
      </c>
      <c r="AZ16" s="43"/>
      <c r="BA16" s="43">
        <v>4.8</v>
      </c>
      <c r="BB16" s="43"/>
      <c r="BC16" s="43">
        <v>20.413</v>
      </c>
      <c r="BD16" s="43"/>
      <c r="BE16" s="43">
        <v>10.4</v>
      </c>
      <c r="BF16" s="43"/>
      <c r="BG16" s="43"/>
      <c r="BH16" s="43">
        <v>12.447520000000001</v>
      </c>
      <c r="BI16" s="43">
        <v>10.22001</v>
      </c>
      <c r="BJ16" s="43"/>
      <c r="BK16" s="43">
        <v>5.5405699999999998</v>
      </c>
      <c r="BL16" s="43"/>
      <c r="BM16" s="43">
        <v>6.694</v>
      </c>
      <c r="BN16" s="43">
        <v>46.79</v>
      </c>
      <c r="BO16" s="43">
        <v>1.6</v>
      </c>
      <c r="BP16" s="43">
        <v>140.48016000000001</v>
      </c>
      <c r="BQ16" s="43"/>
      <c r="BR16" s="43">
        <v>4.6067999999999998</v>
      </c>
      <c r="BS16" s="43">
        <v>137.11000000000001</v>
      </c>
      <c r="BT16" s="43">
        <v>11.444000000000001</v>
      </c>
      <c r="BU16" s="43"/>
      <c r="BV16" s="43"/>
      <c r="BW16" s="43">
        <v>3.9036599999999999</v>
      </c>
      <c r="BX16" s="43"/>
      <c r="BY16" s="43"/>
      <c r="BZ16" s="43">
        <v>90.834400000000002</v>
      </c>
      <c r="CA16" s="43">
        <v>24.978750000000002</v>
      </c>
      <c r="CB16" s="43"/>
      <c r="CC16" s="43">
        <v>0.61</v>
      </c>
      <c r="CD16" s="43">
        <v>24.65062</v>
      </c>
      <c r="CE16" s="43">
        <v>454.77123</v>
      </c>
      <c r="CF16" s="43"/>
      <c r="CG16" s="43">
        <v>132.27573000000001</v>
      </c>
      <c r="CH16" s="43">
        <v>18.26117</v>
      </c>
      <c r="CI16" s="43"/>
      <c r="CJ16" s="43"/>
      <c r="CK16" s="43">
        <v>15.116099999999999</v>
      </c>
      <c r="CL16" s="43">
        <v>4.9359700000000002</v>
      </c>
      <c r="CM16" s="43"/>
      <c r="CN16" s="43"/>
      <c r="CO16" s="43">
        <v>16.52131</v>
      </c>
      <c r="CP16" s="43">
        <v>292.81</v>
      </c>
      <c r="CQ16" s="43"/>
      <c r="CR16" s="43">
        <v>31.36</v>
      </c>
      <c r="CS16" s="43"/>
      <c r="CT16" s="43">
        <v>24.353999999999999</v>
      </c>
    </row>
    <row r="17" spans="1:98" ht="15.6" x14ac:dyDescent="0.3">
      <c r="A17" s="1"/>
      <c r="B17" s="42" t="s">
        <v>799</v>
      </c>
      <c r="C17" s="43"/>
      <c r="D17" s="43"/>
      <c r="E17" s="43">
        <v>37.271949999999997</v>
      </c>
      <c r="F17" s="43">
        <v>11.311</v>
      </c>
      <c r="G17" s="43"/>
      <c r="H17" s="43"/>
      <c r="I17" s="43"/>
      <c r="J17" s="43"/>
      <c r="K17" s="43"/>
      <c r="L17" s="43">
        <v>27.479700000000001</v>
      </c>
      <c r="M17" s="43">
        <v>15.6767</v>
      </c>
      <c r="N17" s="43"/>
      <c r="O17" s="43">
        <v>34.106000000000002</v>
      </c>
      <c r="P17" s="43"/>
      <c r="Q17" s="43"/>
      <c r="R17" s="43">
        <v>43.963999999999999</v>
      </c>
      <c r="S17" s="43"/>
      <c r="T17" s="43">
        <v>43.076000000000001</v>
      </c>
      <c r="U17" s="43"/>
      <c r="V17" s="43">
        <v>8.6999999999999993</v>
      </c>
      <c r="W17" s="43"/>
      <c r="X17" s="43">
        <v>140.589</v>
      </c>
      <c r="Y17" s="43"/>
      <c r="Z17" s="43">
        <v>7.7215499999999997</v>
      </c>
      <c r="AA17" s="43"/>
      <c r="AB17" s="43"/>
      <c r="AC17" s="43">
        <v>13.59</v>
      </c>
      <c r="AD17" s="43"/>
      <c r="AE17" s="43"/>
      <c r="AF17" s="43">
        <v>2.2000000000000002</v>
      </c>
      <c r="AG17" s="43"/>
      <c r="AH17" s="43">
        <v>4.2172000000000001</v>
      </c>
      <c r="AI17" s="43"/>
      <c r="AJ17" s="43">
        <v>5.03627</v>
      </c>
      <c r="AK17" s="43"/>
      <c r="AL17" s="43"/>
      <c r="AM17" s="43">
        <v>48.337629999999997</v>
      </c>
      <c r="AN17" s="43">
        <v>135.98666</v>
      </c>
      <c r="AO17" s="43">
        <v>28.1873</v>
      </c>
      <c r="AP17" s="43">
        <v>2.1</v>
      </c>
      <c r="AQ17" s="43">
        <v>156.9</v>
      </c>
      <c r="AR17" s="43">
        <v>16.312889999999999</v>
      </c>
      <c r="AS17" s="43">
        <v>37.102440000000001</v>
      </c>
      <c r="AT17" s="43">
        <v>32.155700000000003</v>
      </c>
      <c r="AU17" s="43"/>
      <c r="AV17" s="43">
        <v>165.04429999999999</v>
      </c>
      <c r="AW17" s="43">
        <v>35.953600000000002</v>
      </c>
      <c r="AX17" s="43"/>
      <c r="AY17" s="43">
        <v>3.1914400000000001</v>
      </c>
      <c r="AZ17" s="43"/>
      <c r="BA17" s="43">
        <v>5.4</v>
      </c>
      <c r="BB17" s="43"/>
      <c r="BC17" s="43">
        <v>20.606999999999999</v>
      </c>
      <c r="BD17" s="43"/>
      <c r="BE17" s="43">
        <v>10.4</v>
      </c>
      <c r="BF17" s="43"/>
      <c r="BG17" s="43"/>
      <c r="BH17" s="43">
        <v>12.72369</v>
      </c>
      <c r="BI17" s="43">
        <v>10.44819</v>
      </c>
      <c r="BJ17" s="43"/>
      <c r="BK17" s="43">
        <v>5.4874299999999998</v>
      </c>
      <c r="BL17" s="43"/>
      <c r="BM17" s="43">
        <v>6.9870000000000001</v>
      </c>
      <c r="BN17" s="43">
        <v>50.5</v>
      </c>
      <c r="BO17" s="43">
        <v>1.51</v>
      </c>
      <c r="BP17" s="43">
        <v>139.96593999999999</v>
      </c>
      <c r="BQ17" s="43"/>
      <c r="BR17" s="43">
        <v>4.6273999999999997</v>
      </c>
      <c r="BS17" s="43">
        <v>137.6</v>
      </c>
      <c r="BT17" s="43">
        <v>11.29013</v>
      </c>
      <c r="BU17" s="43"/>
      <c r="BV17" s="43"/>
      <c r="BW17" s="43">
        <v>4.3754099999999996</v>
      </c>
      <c r="BX17" s="43"/>
      <c r="BY17" s="43"/>
      <c r="BZ17" s="43">
        <v>88.925200000000004</v>
      </c>
      <c r="CA17" s="43">
        <v>24.931180000000001</v>
      </c>
      <c r="CB17" s="43"/>
      <c r="CC17" s="43">
        <v>0.6</v>
      </c>
      <c r="CD17" s="43">
        <v>24.137260000000001</v>
      </c>
      <c r="CE17" s="43">
        <v>466.53964000000002</v>
      </c>
      <c r="CF17" s="43"/>
      <c r="CG17" s="43">
        <v>132.52086</v>
      </c>
      <c r="CH17" s="43">
        <v>18.087430000000001</v>
      </c>
      <c r="CI17" s="43"/>
      <c r="CJ17" s="43"/>
      <c r="CK17" s="43">
        <v>15.465199999999999</v>
      </c>
      <c r="CL17" s="43">
        <v>4.8890599999999997</v>
      </c>
      <c r="CM17" s="43"/>
      <c r="CN17" s="43"/>
      <c r="CO17" s="43">
        <v>16.647010000000002</v>
      </c>
      <c r="CP17" s="43">
        <v>294.16000000000003</v>
      </c>
      <c r="CQ17" s="43"/>
      <c r="CR17" s="43">
        <v>32.209000000000003</v>
      </c>
      <c r="CS17" s="43"/>
      <c r="CT17" s="43">
        <v>28.593</v>
      </c>
    </row>
    <row r="18" spans="1:98" ht="15.6" x14ac:dyDescent="0.3">
      <c r="A18" s="1"/>
      <c r="B18" s="42" t="s">
        <v>800</v>
      </c>
      <c r="C18" s="43"/>
      <c r="D18" s="43"/>
      <c r="E18" s="43">
        <v>37.22269</v>
      </c>
      <c r="F18" s="43">
        <v>10.458</v>
      </c>
      <c r="G18" s="43"/>
      <c r="H18" s="43"/>
      <c r="I18" s="43"/>
      <c r="J18" s="43"/>
      <c r="K18" s="43"/>
      <c r="L18" s="43">
        <v>27.745699999999999</v>
      </c>
      <c r="M18" s="43">
        <v>16.074400000000001</v>
      </c>
      <c r="N18" s="43"/>
      <c r="O18" s="43">
        <v>35.5</v>
      </c>
      <c r="P18" s="43"/>
      <c r="Q18" s="43"/>
      <c r="R18" s="43">
        <v>44.908999999999999</v>
      </c>
      <c r="S18" s="43"/>
      <c r="T18" s="43">
        <v>46.078699999999998</v>
      </c>
      <c r="U18" s="43"/>
      <c r="V18" s="43">
        <v>9.4</v>
      </c>
      <c r="W18" s="43"/>
      <c r="X18" s="43">
        <v>115.336</v>
      </c>
      <c r="Y18" s="43"/>
      <c r="Z18" s="43">
        <v>7.8336399999999999</v>
      </c>
      <c r="AA18" s="43"/>
      <c r="AB18" s="43"/>
      <c r="AC18" s="43">
        <v>14.61</v>
      </c>
      <c r="AD18" s="43"/>
      <c r="AE18" s="43"/>
      <c r="AF18" s="43">
        <v>1.9</v>
      </c>
      <c r="AG18" s="43"/>
      <c r="AH18" s="43">
        <v>4.1924000000000001</v>
      </c>
      <c r="AI18" s="43"/>
      <c r="AJ18" s="43">
        <v>5.0886500000000003</v>
      </c>
      <c r="AK18" s="43"/>
      <c r="AL18" s="43"/>
      <c r="AM18" s="43">
        <v>48.370730000000002</v>
      </c>
      <c r="AN18" s="43">
        <v>134.13985</v>
      </c>
      <c r="AO18" s="43">
        <v>27.430700000000002</v>
      </c>
      <c r="AP18" s="43">
        <v>1.93</v>
      </c>
      <c r="AQ18" s="43">
        <v>157.09</v>
      </c>
      <c r="AR18" s="43">
        <v>16.292290000000001</v>
      </c>
      <c r="AS18" s="43">
        <v>36.753349999999998</v>
      </c>
      <c r="AT18" s="43">
        <v>32.340899999999998</v>
      </c>
      <c r="AU18" s="43"/>
      <c r="AV18" s="43">
        <v>165.56319999999999</v>
      </c>
      <c r="AW18" s="43">
        <v>33.883899999999997</v>
      </c>
      <c r="AX18" s="43"/>
      <c r="AY18" s="43">
        <v>3.2306699999999999</v>
      </c>
      <c r="AZ18" s="43"/>
      <c r="BA18" s="43">
        <v>5.5</v>
      </c>
      <c r="BB18" s="43"/>
      <c r="BC18" s="43">
        <v>20.550999999999998</v>
      </c>
      <c r="BD18" s="43"/>
      <c r="BE18" s="43">
        <v>10.4</v>
      </c>
      <c r="BF18" s="43"/>
      <c r="BG18" s="43"/>
      <c r="BH18" s="43">
        <v>11.458349999999999</v>
      </c>
      <c r="BI18" s="43">
        <v>10.22589</v>
      </c>
      <c r="BJ18" s="43"/>
      <c r="BK18" s="43">
        <v>5.58941</v>
      </c>
      <c r="BL18" s="43"/>
      <c r="BM18" s="43">
        <v>3.621</v>
      </c>
      <c r="BN18" s="43">
        <v>49.32</v>
      </c>
      <c r="BO18" s="43">
        <v>1.61</v>
      </c>
      <c r="BP18" s="43">
        <v>138.43101999999999</v>
      </c>
      <c r="BQ18" s="43"/>
      <c r="BR18" s="43">
        <v>4.5026999999999999</v>
      </c>
      <c r="BS18" s="43">
        <v>136.03</v>
      </c>
      <c r="BT18" s="43">
        <v>10.489269999999999</v>
      </c>
      <c r="BU18" s="43"/>
      <c r="BV18" s="43"/>
      <c r="BW18" s="43">
        <v>3.85894</v>
      </c>
      <c r="BX18" s="43"/>
      <c r="BY18" s="43"/>
      <c r="BZ18" s="43">
        <v>88.363699999999994</v>
      </c>
      <c r="CA18" s="43">
        <v>24.88937</v>
      </c>
      <c r="CB18" s="43"/>
      <c r="CC18" s="43">
        <v>0.55000000000000004</v>
      </c>
      <c r="CD18" s="43">
        <v>23.960930000000001</v>
      </c>
      <c r="CE18" s="43">
        <v>465.16827000000001</v>
      </c>
      <c r="CF18" s="43"/>
      <c r="CG18" s="43">
        <v>135.66011</v>
      </c>
      <c r="CH18" s="43">
        <v>18.609570000000001</v>
      </c>
      <c r="CI18" s="43"/>
      <c r="CJ18" s="43"/>
      <c r="CK18" s="43">
        <v>15.589</v>
      </c>
      <c r="CL18" s="43">
        <v>4.9392399999999999</v>
      </c>
      <c r="CM18" s="43"/>
      <c r="CN18" s="43"/>
      <c r="CO18" s="43">
        <v>15.73207</v>
      </c>
      <c r="CP18" s="43">
        <v>297.61</v>
      </c>
      <c r="CQ18" s="43"/>
      <c r="CR18" s="43">
        <v>32.1</v>
      </c>
      <c r="CS18" s="43"/>
      <c r="CT18" s="43">
        <v>31.95</v>
      </c>
    </row>
    <row r="19" spans="1:98" ht="15.6" x14ac:dyDescent="0.3">
      <c r="A19" s="1"/>
      <c r="B19" s="42" t="s">
        <v>801</v>
      </c>
      <c r="C19" s="43"/>
      <c r="D19" s="43"/>
      <c r="E19" s="43">
        <v>37.87209</v>
      </c>
      <c r="F19" s="43">
        <v>10.295</v>
      </c>
      <c r="G19" s="43"/>
      <c r="H19" s="43"/>
      <c r="I19" s="43"/>
      <c r="J19" s="43"/>
      <c r="K19" s="43"/>
      <c r="L19" s="43">
        <v>27.2361</v>
      </c>
      <c r="M19" s="43">
        <v>15.261900000000001</v>
      </c>
      <c r="N19" s="43"/>
      <c r="O19" s="43">
        <v>34.909999999999997</v>
      </c>
      <c r="P19" s="43"/>
      <c r="Q19" s="43"/>
      <c r="R19" s="43">
        <v>43.911999999999999</v>
      </c>
      <c r="S19" s="43"/>
      <c r="T19" s="43">
        <v>45.097700000000003</v>
      </c>
      <c r="U19" s="43"/>
      <c r="V19" s="43">
        <v>9.5</v>
      </c>
      <c r="W19" s="43"/>
      <c r="X19" s="43">
        <v>114.038</v>
      </c>
      <c r="Y19" s="43"/>
      <c r="Z19" s="43">
        <v>7.8886399999999997</v>
      </c>
      <c r="AA19" s="43"/>
      <c r="AB19" s="43"/>
      <c r="AC19" s="43">
        <v>15.58</v>
      </c>
      <c r="AD19" s="43"/>
      <c r="AE19" s="43"/>
      <c r="AF19" s="43">
        <v>0.9</v>
      </c>
      <c r="AG19" s="43"/>
      <c r="AH19" s="43">
        <v>5.0481999999999996</v>
      </c>
      <c r="AI19" s="43"/>
      <c r="AJ19" s="43">
        <v>5.1020799999999999</v>
      </c>
      <c r="AK19" s="43"/>
      <c r="AL19" s="43"/>
      <c r="AM19" s="43">
        <v>49.292729999999999</v>
      </c>
      <c r="AN19" s="43">
        <v>135.16338999999999</v>
      </c>
      <c r="AO19" s="43">
        <v>24.253299999999999</v>
      </c>
      <c r="AP19" s="43">
        <v>1.54</v>
      </c>
      <c r="AQ19" s="43">
        <v>155.57</v>
      </c>
      <c r="AR19" s="43">
        <v>16.28209</v>
      </c>
      <c r="AS19" s="43">
        <v>35.062750000000001</v>
      </c>
      <c r="AT19" s="43">
        <v>32.259</v>
      </c>
      <c r="AU19" s="43"/>
      <c r="AV19" s="43">
        <v>165.7208</v>
      </c>
      <c r="AW19" s="43">
        <v>32.563299999999998</v>
      </c>
      <c r="AX19" s="43"/>
      <c r="AY19" s="43">
        <v>3.2189800000000002</v>
      </c>
      <c r="AZ19" s="43"/>
      <c r="BA19" s="43">
        <v>5.4</v>
      </c>
      <c r="BB19" s="43"/>
      <c r="BC19" s="43">
        <v>20.545999999999999</v>
      </c>
      <c r="BD19" s="43"/>
      <c r="BE19" s="43">
        <v>10.4</v>
      </c>
      <c r="BF19" s="43"/>
      <c r="BG19" s="43"/>
      <c r="BH19" s="43">
        <v>14.52281</v>
      </c>
      <c r="BI19" s="43">
        <v>10.295820000000001</v>
      </c>
      <c r="BJ19" s="43"/>
      <c r="BK19" s="43">
        <v>5.6372499999999999</v>
      </c>
      <c r="BL19" s="43"/>
      <c r="BM19" s="43">
        <v>3.3620000000000001</v>
      </c>
      <c r="BN19" s="43">
        <v>47.7</v>
      </c>
      <c r="BO19" s="43">
        <v>1.61</v>
      </c>
      <c r="BP19" s="43">
        <v>136.35590999999999</v>
      </c>
      <c r="BQ19" s="43"/>
      <c r="BR19" s="43">
        <v>4.3364000000000003</v>
      </c>
      <c r="BS19" s="43">
        <v>133.94999999999999</v>
      </c>
      <c r="BT19" s="43">
        <v>9.9675799999999999</v>
      </c>
      <c r="BU19" s="43"/>
      <c r="BV19" s="43"/>
      <c r="BW19" s="43">
        <v>3.6508500000000002</v>
      </c>
      <c r="BX19" s="43"/>
      <c r="BY19" s="43"/>
      <c r="BZ19" s="43">
        <v>89.9298</v>
      </c>
      <c r="CA19" s="43">
        <v>24.838180000000001</v>
      </c>
      <c r="CB19" s="43"/>
      <c r="CC19" s="43">
        <v>0.62</v>
      </c>
      <c r="CD19" s="43">
        <v>23.636230000000001</v>
      </c>
      <c r="CE19" s="43">
        <v>466.49328000000003</v>
      </c>
      <c r="CF19" s="43"/>
      <c r="CG19" s="43">
        <v>134.86428000000001</v>
      </c>
      <c r="CH19" s="43">
        <v>18.295200000000001</v>
      </c>
      <c r="CI19" s="43"/>
      <c r="CJ19" s="43"/>
      <c r="CK19" s="43">
        <v>15.550800000000001</v>
      </c>
      <c r="CL19" s="43">
        <v>4.7393599999999996</v>
      </c>
      <c r="CM19" s="43"/>
      <c r="CN19" s="43"/>
      <c r="CO19" s="43">
        <v>14.068849999999999</v>
      </c>
      <c r="CP19" s="43">
        <v>295.86</v>
      </c>
      <c r="CQ19" s="43"/>
      <c r="CR19" s="43">
        <v>32.204999999999998</v>
      </c>
      <c r="CS19" s="43"/>
      <c r="CT19" s="43">
        <v>36.588999999999999</v>
      </c>
    </row>
    <row r="20" spans="1:98" ht="15.6" x14ac:dyDescent="0.3">
      <c r="A20" s="1"/>
      <c r="B20" s="42" t="s">
        <v>802</v>
      </c>
      <c r="C20" s="43"/>
      <c r="D20" s="43"/>
      <c r="E20" s="43">
        <v>39.280239999999999</v>
      </c>
      <c r="F20" s="43">
        <v>9.6859999999999999</v>
      </c>
      <c r="G20" s="43"/>
      <c r="H20" s="43"/>
      <c r="I20" s="43"/>
      <c r="J20" s="43"/>
      <c r="K20" s="43"/>
      <c r="L20" s="43">
        <v>27.4634</v>
      </c>
      <c r="M20" s="43">
        <v>14.004300000000001</v>
      </c>
      <c r="N20" s="43"/>
      <c r="O20" s="43">
        <v>33.622</v>
      </c>
      <c r="P20" s="43"/>
      <c r="Q20" s="43"/>
      <c r="R20" s="43">
        <v>44.720999999999997</v>
      </c>
      <c r="S20" s="43"/>
      <c r="T20" s="43">
        <v>41.949100000000001</v>
      </c>
      <c r="U20" s="43"/>
      <c r="V20" s="43">
        <v>9.6</v>
      </c>
      <c r="W20" s="43"/>
      <c r="X20" s="43">
        <v>132.61600000000001</v>
      </c>
      <c r="Y20" s="43"/>
      <c r="Z20" s="43">
        <v>7.8087</v>
      </c>
      <c r="AA20" s="43"/>
      <c r="AB20" s="43"/>
      <c r="AC20" s="43">
        <v>15.75</v>
      </c>
      <c r="AD20" s="43"/>
      <c r="AE20" s="43"/>
      <c r="AF20" s="43">
        <v>0.9</v>
      </c>
      <c r="AG20" s="43"/>
      <c r="AH20" s="43">
        <v>3.9750999999999999</v>
      </c>
      <c r="AI20" s="43"/>
      <c r="AJ20" s="43">
        <v>5.0694299999999997</v>
      </c>
      <c r="AK20" s="43"/>
      <c r="AL20" s="43"/>
      <c r="AM20" s="43">
        <v>48.200299999999999</v>
      </c>
      <c r="AN20" s="43">
        <v>126.91229</v>
      </c>
      <c r="AO20" s="43">
        <v>24.274799999999999</v>
      </c>
      <c r="AP20" s="43">
        <v>0.55000000000000004</v>
      </c>
      <c r="AQ20" s="43">
        <v>155.47999999999999</v>
      </c>
      <c r="AR20" s="43">
        <v>16.257249999999999</v>
      </c>
      <c r="AS20" s="43">
        <v>34.437150000000003</v>
      </c>
      <c r="AT20" s="43">
        <v>32.6295</v>
      </c>
      <c r="AU20" s="43"/>
      <c r="AV20" s="43">
        <v>165.2637</v>
      </c>
      <c r="AW20" s="43">
        <v>31.9876</v>
      </c>
      <c r="AX20" s="43"/>
      <c r="AY20" s="43">
        <v>3.2116500000000001</v>
      </c>
      <c r="AZ20" s="43"/>
      <c r="BA20" s="43">
        <v>5.5</v>
      </c>
      <c r="BB20" s="43"/>
      <c r="BC20" s="43">
        <v>20.483000000000001</v>
      </c>
      <c r="BD20" s="43"/>
      <c r="BE20" s="43">
        <v>10.4</v>
      </c>
      <c r="BF20" s="43"/>
      <c r="BG20" s="43"/>
      <c r="BH20" s="43">
        <v>11.13142</v>
      </c>
      <c r="BI20" s="43">
        <v>10.190440000000001</v>
      </c>
      <c r="BJ20" s="43"/>
      <c r="BK20" s="43">
        <v>5.6689800000000004</v>
      </c>
      <c r="BL20" s="43"/>
      <c r="BM20" s="43">
        <v>3.698</v>
      </c>
      <c r="BN20" s="43">
        <v>47.39</v>
      </c>
      <c r="BO20" s="43">
        <v>1.49</v>
      </c>
      <c r="BP20" s="43">
        <v>136.87855999999999</v>
      </c>
      <c r="BQ20" s="43"/>
      <c r="BR20" s="43">
        <v>4.2298</v>
      </c>
      <c r="BS20" s="43">
        <v>134.08000000000001</v>
      </c>
      <c r="BT20" s="43">
        <v>9.4682099999999991</v>
      </c>
      <c r="BU20" s="43"/>
      <c r="BV20" s="43"/>
      <c r="BW20" s="43">
        <v>3.6075599999999999</v>
      </c>
      <c r="BX20" s="43"/>
      <c r="BY20" s="43"/>
      <c r="BZ20" s="43">
        <v>90.039199999999994</v>
      </c>
      <c r="CA20" s="43">
        <v>25.04918</v>
      </c>
      <c r="CB20" s="43"/>
      <c r="CC20" s="43">
        <v>0.62</v>
      </c>
      <c r="CD20" s="43">
        <v>22.81701</v>
      </c>
      <c r="CE20" s="43">
        <v>462.55061000000001</v>
      </c>
      <c r="CF20" s="43"/>
      <c r="CG20" s="43">
        <v>127.81121</v>
      </c>
      <c r="CH20" s="43">
        <v>18.110040000000001</v>
      </c>
      <c r="CI20" s="43"/>
      <c r="CJ20" s="43"/>
      <c r="CK20" s="43">
        <v>14.045999999999999</v>
      </c>
      <c r="CL20" s="43">
        <v>4.5251700000000001</v>
      </c>
      <c r="CM20" s="43"/>
      <c r="CN20" s="43"/>
      <c r="CO20" s="43">
        <v>13.405049999999999</v>
      </c>
      <c r="CP20" s="43">
        <v>297.88</v>
      </c>
      <c r="CQ20" s="43"/>
      <c r="CR20" s="43">
        <v>31.573</v>
      </c>
      <c r="CS20" s="43"/>
      <c r="CT20" s="43">
        <v>38.302</v>
      </c>
    </row>
    <row r="21" spans="1:98" ht="15.6" x14ac:dyDescent="0.3">
      <c r="A21" s="1"/>
      <c r="B21" s="42" t="s">
        <v>803</v>
      </c>
      <c r="C21" s="43"/>
      <c r="D21" s="43"/>
      <c r="E21" s="43">
        <v>39.327280000000002</v>
      </c>
      <c r="F21" s="43">
        <v>9.3239999999999998</v>
      </c>
      <c r="G21" s="43"/>
      <c r="H21" s="43"/>
      <c r="I21" s="43"/>
      <c r="J21" s="43"/>
      <c r="K21" s="43"/>
      <c r="L21" s="43">
        <v>27.133600000000001</v>
      </c>
      <c r="M21" s="43">
        <v>12.97</v>
      </c>
      <c r="N21" s="43"/>
      <c r="O21" s="43">
        <v>33.223999999999997</v>
      </c>
      <c r="P21" s="43"/>
      <c r="Q21" s="43"/>
      <c r="R21" s="43">
        <v>44.195</v>
      </c>
      <c r="S21" s="43"/>
      <c r="T21" s="43">
        <v>36.570399999999999</v>
      </c>
      <c r="U21" s="43"/>
      <c r="V21" s="43">
        <v>9.5</v>
      </c>
      <c r="W21" s="43"/>
      <c r="X21" s="43">
        <v>151.053</v>
      </c>
      <c r="Y21" s="43"/>
      <c r="Z21" s="43">
        <v>7.70261</v>
      </c>
      <c r="AA21" s="43"/>
      <c r="AB21" s="43"/>
      <c r="AC21" s="43">
        <v>15.48</v>
      </c>
      <c r="AD21" s="43"/>
      <c r="AE21" s="43"/>
      <c r="AF21" s="43">
        <v>2.2000000000000002</v>
      </c>
      <c r="AG21" s="43"/>
      <c r="AH21" s="43">
        <v>3.2345999999999999</v>
      </c>
      <c r="AI21" s="43"/>
      <c r="AJ21" s="43">
        <v>4.9555300000000004</v>
      </c>
      <c r="AK21" s="43"/>
      <c r="AL21" s="43"/>
      <c r="AM21" s="43">
        <v>43.521749999999997</v>
      </c>
      <c r="AN21" s="43">
        <v>123.86781999999999</v>
      </c>
      <c r="AO21" s="43">
        <v>24.312899999999999</v>
      </c>
      <c r="AP21" s="43">
        <v>0.91</v>
      </c>
      <c r="AQ21" s="43">
        <v>156.51</v>
      </c>
      <c r="AR21" s="43">
        <v>16.53546</v>
      </c>
      <c r="AS21" s="43">
        <v>32.088270000000001</v>
      </c>
      <c r="AT21" s="43">
        <v>32.873100000000001</v>
      </c>
      <c r="AU21" s="43"/>
      <c r="AV21" s="43">
        <v>165.33439999999999</v>
      </c>
      <c r="AW21" s="43">
        <v>31.0764</v>
      </c>
      <c r="AX21" s="43"/>
      <c r="AY21" s="43">
        <v>3.2075300000000002</v>
      </c>
      <c r="AZ21" s="43"/>
      <c r="BA21" s="43">
        <v>5.5</v>
      </c>
      <c r="BB21" s="43"/>
      <c r="BC21" s="43">
        <v>20.481000000000002</v>
      </c>
      <c r="BD21" s="43"/>
      <c r="BE21" s="43">
        <v>10.4</v>
      </c>
      <c r="BF21" s="43"/>
      <c r="BG21" s="43"/>
      <c r="BH21" s="43">
        <v>11.78938</v>
      </c>
      <c r="BI21" s="43">
        <v>10.03491</v>
      </c>
      <c r="BJ21" s="43"/>
      <c r="BK21" s="43">
        <v>5.6084899999999998</v>
      </c>
      <c r="BL21" s="43"/>
      <c r="BM21" s="43">
        <v>3.391</v>
      </c>
      <c r="BN21" s="43">
        <v>47.01</v>
      </c>
      <c r="BO21" s="43">
        <v>1.51</v>
      </c>
      <c r="BP21" s="43">
        <v>134.8723</v>
      </c>
      <c r="BQ21" s="43"/>
      <c r="BR21" s="43">
        <v>4.2279</v>
      </c>
      <c r="BS21" s="43">
        <v>127.74</v>
      </c>
      <c r="BT21" s="43">
        <v>9.0186299999999999</v>
      </c>
      <c r="BU21" s="43"/>
      <c r="BV21" s="43"/>
      <c r="BW21" s="43">
        <v>3.8024800000000001</v>
      </c>
      <c r="BX21" s="43"/>
      <c r="BY21" s="43"/>
      <c r="BZ21" s="43">
        <v>89.670699999999997</v>
      </c>
      <c r="CA21" s="43">
        <v>25.006270000000001</v>
      </c>
      <c r="CB21" s="43"/>
      <c r="CC21" s="43">
        <v>0.61</v>
      </c>
      <c r="CD21" s="43">
        <v>21.272210000000001</v>
      </c>
      <c r="CE21" s="43">
        <v>463.99090999999999</v>
      </c>
      <c r="CF21" s="43"/>
      <c r="CG21" s="43">
        <v>131.33363</v>
      </c>
      <c r="CH21" s="43">
        <v>17.545970000000001</v>
      </c>
      <c r="CI21" s="43"/>
      <c r="CJ21" s="43"/>
      <c r="CK21" s="43">
        <v>13.6022</v>
      </c>
      <c r="CL21" s="43">
        <v>4.4825699999999999</v>
      </c>
      <c r="CM21" s="43"/>
      <c r="CN21" s="43"/>
      <c r="CO21" s="43">
        <v>12.669779999999999</v>
      </c>
      <c r="CP21" s="43">
        <v>284.39999999999998</v>
      </c>
      <c r="CQ21" s="43"/>
      <c r="CR21" s="43">
        <v>29.911000000000001</v>
      </c>
      <c r="CS21" s="43"/>
      <c r="CT21" s="43">
        <v>34.920999999999999</v>
      </c>
    </row>
    <row r="22" spans="1:98" ht="15.6" x14ac:dyDescent="0.3">
      <c r="A22" s="1"/>
      <c r="B22" s="42" t="s">
        <v>804</v>
      </c>
      <c r="C22" s="43"/>
      <c r="D22" s="43"/>
      <c r="E22" s="43">
        <v>39.106470000000002</v>
      </c>
      <c r="F22" s="43">
        <v>10.1</v>
      </c>
      <c r="G22" s="43"/>
      <c r="H22" s="43"/>
      <c r="I22" s="43"/>
      <c r="J22" s="43"/>
      <c r="K22" s="43"/>
      <c r="L22" s="43">
        <v>27.515999999999998</v>
      </c>
      <c r="M22" s="43">
        <v>10.520200000000001</v>
      </c>
      <c r="N22" s="43"/>
      <c r="O22" s="43">
        <v>33.603999999999999</v>
      </c>
      <c r="P22" s="43"/>
      <c r="Q22" s="43"/>
      <c r="R22" s="43">
        <v>44.238</v>
      </c>
      <c r="S22" s="43"/>
      <c r="T22" s="43">
        <v>29.802199999999999</v>
      </c>
      <c r="U22" s="43"/>
      <c r="V22" s="43">
        <v>9.6999999999999993</v>
      </c>
      <c r="W22" s="43"/>
      <c r="X22" s="43">
        <v>144.76</v>
      </c>
      <c r="Y22" s="43"/>
      <c r="Z22" s="43">
        <v>7.5941799999999997</v>
      </c>
      <c r="AA22" s="43"/>
      <c r="AB22" s="43"/>
      <c r="AC22" s="43">
        <v>15.34</v>
      </c>
      <c r="AD22" s="43"/>
      <c r="AE22" s="43"/>
      <c r="AF22" s="43">
        <v>2</v>
      </c>
      <c r="AG22" s="43"/>
      <c r="AH22" s="43">
        <v>3.5935999999999999</v>
      </c>
      <c r="AI22" s="43"/>
      <c r="AJ22" s="43">
        <v>4.7631500000000004</v>
      </c>
      <c r="AK22" s="43"/>
      <c r="AL22" s="43"/>
      <c r="AM22" s="43">
        <v>46.990789999999997</v>
      </c>
      <c r="AN22" s="43">
        <v>124.51985000000001</v>
      </c>
      <c r="AO22" s="43">
        <v>24.791799999999999</v>
      </c>
      <c r="AP22" s="43">
        <v>0.73</v>
      </c>
      <c r="AQ22" s="43">
        <v>152.53</v>
      </c>
      <c r="AR22" s="43">
        <v>16.720849999999999</v>
      </c>
      <c r="AS22" s="43">
        <v>33.086269999999999</v>
      </c>
      <c r="AT22" s="43">
        <v>33.713500000000003</v>
      </c>
      <c r="AU22" s="43"/>
      <c r="AV22" s="43">
        <v>162.31659999999999</v>
      </c>
      <c r="AW22" s="43">
        <v>31.5185</v>
      </c>
      <c r="AX22" s="43"/>
      <c r="AY22" s="43">
        <v>3.2088199999999998</v>
      </c>
      <c r="AZ22" s="43"/>
      <c r="BA22" s="43">
        <v>5.6</v>
      </c>
      <c r="BB22" s="43"/>
      <c r="BC22" s="43">
        <v>20.385999999999999</v>
      </c>
      <c r="BD22" s="43"/>
      <c r="BE22" s="43">
        <v>11.1</v>
      </c>
      <c r="BF22" s="43"/>
      <c r="BG22" s="43"/>
      <c r="BH22" s="43">
        <v>12.72987</v>
      </c>
      <c r="BI22" s="43">
        <v>10.17867</v>
      </c>
      <c r="BJ22" s="43"/>
      <c r="BK22" s="43">
        <v>5.7174899999999997</v>
      </c>
      <c r="BL22" s="43"/>
      <c r="BM22" s="43">
        <v>3.621</v>
      </c>
      <c r="BN22" s="43">
        <v>47.74</v>
      </c>
      <c r="BO22" s="43">
        <v>1.7</v>
      </c>
      <c r="BP22" s="43">
        <v>132.31872999999999</v>
      </c>
      <c r="BQ22" s="43"/>
      <c r="BR22" s="43">
        <v>4.3727</v>
      </c>
      <c r="BS22" s="43">
        <v>132.25</v>
      </c>
      <c r="BT22" s="43">
        <v>8.7141000000000002</v>
      </c>
      <c r="BU22" s="43"/>
      <c r="BV22" s="43"/>
      <c r="BW22" s="43">
        <v>3.7307000000000001</v>
      </c>
      <c r="BX22" s="43"/>
      <c r="BY22" s="43"/>
      <c r="BZ22" s="43">
        <v>91.236900000000006</v>
      </c>
      <c r="CA22" s="43">
        <v>25.057510000000001</v>
      </c>
      <c r="CB22" s="43"/>
      <c r="CC22" s="43">
        <v>0.59</v>
      </c>
      <c r="CD22" s="43">
        <v>22.671109999999999</v>
      </c>
      <c r="CE22" s="43">
        <v>461.20386000000002</v>
      </c>
      <c r="CF22" s="43"/>
      <c r="CG22" s="43">
        <v>129.30835999999999</v>
      </c>
      <c r="CH22" s="43">
        <v>16.477640000000001</v>
      </c>
      <c r="CI22" s="43"/>
      <c r="CJ22" s="43"/>
      <c r="CK22" s="43">
        <v>13.972899999999999</v>
      </c>
      <c r="CL22" s="43">
        <v>4.4706700000000001</v>
      </c>
      <c r="CM22" s="43"/>
      <c r="CN22" s="43"/>
      <c r="CO22" s="43">
        <v>12.732089999999999</v>
      </c>
      <c r="CP22" s="43">
        <v>275</v>
      </c>
      <c r="CQ22" s="43"/>
      <c r="CR22" s="43">
        <v>27.082999999999998</v>
      </c>
      <c r="CS22" s="43"/>
      <c r="CT22" s="43">
        <v>33.871000000000002</v>
      </c>
    </row>
    <row r="23" spans="1:98" ht="15.6" x14ac:dyDescent="0.3">
      <c r="A23" s="1"/>
      <c r="B23" s="42" t="s">
        <v>805</v>
      </c>
      <c r="C23" s="43"/>
      <c r="D23" s="43"/>
      <c r="E23" s="43">
        <v>39.2194</v>
      </c>
      <c r="F23" s="43">
        <v>10.377000000000001</v>
      </c>
      <c r="G23" s="43"/>
      <c r="H23" s="43"/>
      <c r="I23" s="43"/>
      <c r="J23" s="43"/>
      <c r="K23" s="43"/>
      <c r="L23" s="43">
        <v>27.458400000000001</v>
      </c>
      <c r="M23" s="43">
        <v>10.5022</v>
      </c>
      <c r="N23" s="43"/>
      <c r="O23" s="43">
        <v>32.572000000000003</v>
      </c>
      <c r="P23" s="43"/>
      <c r="Q23" s="43"/>
      <c r="R23" s="43">
        <v>44.012999999999998</v>
      </c>
      <c r="S23" s="43"/>
      <c r="T23" s="43">
        <v>44.076300000000003</v>
      </c>
      <c r="U23" s="43"/>
      <c r="V23" s="43">
        <v>9.6</v>
      </c>
      <c r="W23" s="43"/>
      <c r="X23" s="43">
        <v>127.33499999999999</v>
      </c>
      <c r="Y23" s="43"/>
      <c r="Z23" s="43">
        <v>7.7656400000000003</v>
      </c>
      <c r="AA23" s="43"/>
      <c r="AB23" s="43"/>
      <c r="AC23" s="43">
        <v>15.39</v>
      </c>
      <c r="AD23" s="43"/>
      <c r="AE23" s="43"/>
      <c r="AF23" s="43">
        <v>2.8</v>
      </c>
      <c r="AG23" s="43"/>
      <c r="AH23" s="43">
        <v>3.4750000000000001</v>
      </c>
      <c r="AI23" s="43"/>
      <c r="AJ23" s="43">
        <v>4.8320100000000004</v>
      </c>
      <c r="AK23" s="43"/>
      <c r="AL23" s="43"/>
      <c r="AM23" s="43">
        <v>48.818289999999998</v>
      </c>
      <c r="AN23" s="43">
        <v>131.20273</v>
      </c>
      <c r="AO23" s="43">
        <v>26.281300000000002</v>
      </c>
      <c r="AP23" s="43">
        <v>0.73</v>
      </c>
      <c r="AQ23" s="43">
        <v>148.81</v>
      </c>
      <c r="AR23" s="43">
        <v>16.769770000000001</v>
      </c>
      <c r="AS23" s="43">
        <v>34.297460000000001</v>
      </c>
      <c r="AT23" s="43">
        <v>32.866999999999997</v>
      </c>
      <c r="AU23" s="43"/>
      <c r="AV23" s="43">
        <v>161.23330000000001</v>
      </c>
      <c r="AW23" s="43">
        <v>32.258899999999997</v>
      </c>
      <c r="AX23" s="43"/>
      <c r="AY23" s="43">
        <v>3.18004</v>
      </c>
      <c r="AZ23" s="43"/>
      <c r="BA23" s="43">
        <v>5.4</v>
      </c>
      <c r="BB23" s="43"/>
      <c r="BC23" s="43">
        <v>20.405999999999999</v>
      </c>
      <c r="BD23" s="43"/>
      <c r="BE23" s="43">
        <v>11.1</v>
      </c>
      <c r="BF23" s="43"/>
      <c r="BG23" s="43"/>
      <c r="BH23" s="43">
        <v>13.030010000000001</v>
      </c>
      <c r="BI23" s="43">
        <v>9.9646899999999992</v>
      </c>
      <c r="BJ23" s="43"/>
      <c r="BK23" s="43">
        <v>5.7569699999999999</v>
      </c>
      <c r="BL23" s="43"/>
      <c r="BM23" s="43">
        <v>3.3620000000000001</v>
      </c>
      <c r="BN23" s="43">
        <v>47.26</v>
      </c>
      <c r="BO23" s="43">
        <v>1.61</v>
      </c>
      <c r="BP23" s="43">
        <v>137.4408</v>
      </c>
      <c r="BQ23" s="43"/>
      <c r="BR23" s="43">
        <v>4.5324999999999998</v>
      </c>
      <c r="BS23" s="43">
        <v>134.15</v>
      </c>
      <c r="BT23" s="43">
        <v>8.5264600000000002</v>
      </c>
      <c r="BU23" s="43"/>
      <c r="BV23" s="43"/>
      <c r="BW23" s="43">
        <v>3.9713500000000002</v>
      </c>
      <c r="BX23" s="43"/>
      <c r="BY23" s="43"/>
      <c r="BZ23" s="43">
        <v>90.743799999999993</v>
      </c>
      <c r="CA23" s="43">
        <v>25.061060000000001</v>
      </c>
      <c r="CB23" s="43"/>
      <c r="CC23" s="43">
        <v>0.63</v>
      </c>
      <c r="CD23" s="43">
        <v>21.607849999999999</v>
      </c>
      <c r="CE23" s="43">
        <v>465.00743</v>
      </c>
      <c r="CF23" s="43"/>
      <c r="CG23" s="43">
        <v>131.40823</v>
      </c>
      <c r="CH23" s="43">
        <v>14.94276</v>
      </c>
      <c r="CI23" s="43"/>
      <c r="CJ23" s="43"/>
      <c r="CK23" s="43">
        <v>13.9169</v>
      </c>
      <c r="CL23" s="43">
        <v>4.4797500000000001</v>
      </c>
      <c r="CM23" s="43"/>
      <c r="CN23" s="43"/>
      <c r="CO23" s="43">
        <v>13.542920000000001</v>
      </c>
      <c r="CP23" s="43">
        <v>272.42</v>
      </c>
      <c r="CQ23" s="43"/>
      <c r="CR23" s="43">
        <v>27.489000000000001</v>
      </c>
      <c r="CS23" s="43"/>
      <c r="CT23" s="43">
        <v>31.963000000000001</v>
      </c>
    </row>
    <row r="24" spans="1:98" ht="15.6" x14ac:dyDescent="0.3">
      <c r="A24" s="1"/>
      <c r="B24" s="42" t="s">
        <v>806</v>
      </c>
      <c r="C24" s="43"/>
      <c r="D24" s="43"/>
      <c r="E24" s="43">
        <v>39.722520000000003</v>
      </c>
      <c r="F24" s="43">
        <v>11.769</v>
      </c>
      <c r="G24" s="43"/>
      <c r="H24" s="43"/>
      <c r="I24" s="43"/>
      <c r="J24" s="43"/>
      <c r="K24" s="43"/>
      <c r="L24" s="43">
        <v>27.3827</v>
      </c>
      <c r="M24" s="43">
        <v>10.5337</v>
      </c>
      <c r="N24" s="43"/>
      <c r="O24" s="43">
        <v>31.21</v>
      </c>
      <c r="P24" s="43"/>
      <c r="Q24" s="43"/>
      <c r="R24" s="43">
        <v>43.987000000000002</v>
      </c>
      <c r="S24" s="43"/>
      <c r="T24" s="43">
        <v>36.929200000000002</v>
      </c>
      <c r="U24" s="43"/>
      <c r="V24" s="43">
        <v>9</v>
      </c>
      <c r="W24" s="43"/>
      <c r="X24" s="43">
        <v>102.506</v>
      </c>
      <c r="Y24" s="43"/>
      <c r="Z24" s="43">
        <v>7.9071600000000002</v>
      </c>
      <c r="AA24" s="43"/>
      <c r="AB24" s="43"/>
      <c r="AC24" s="43">
        <v>15.33</v>
      </c>
      <c r="AD24" s="43"/>
      <c r="AE24" s="43"/>
      <c r="AF24" s="43">
        <v>4.2</v>
      </c>
      <c r="AG24" s="43"/>
      <c r="AH24" s="43">
        <v>4.2244000000000002</v>
      </c>
      <c r="AI24" s="43"/>
      <c r="AJ24" s="43">
        <v>5.1929299999999996</v>
      </c>
      <c r="AK24" s="43"/>
      <c r="AL24" s="43"/>
      <c r="AM24" s="43">
        <v>48.518430000000002</v>
      </c>
      <c r="AN24" s="43">
        <v>133.84647000000001</v>
      </c>
      <c r="AO24" s="43">
        <v>26.138999999999999</v>
      </c>
      <c r="AP24" s="43">
        <v>0.72</v>
      </c>
      <c r="AQ24" s="43">
        <v>155.57</v>
      </c>
      <c r="AR24" s="43">
        <v>16.841550000000002</v>
      </c>
      <c r="AS24" s="43">
        <v>35.287179999999999</v>
      </c>
      <c r="AT24" s="43">
        <v>33.290900000000001</v>
      </c>
      <c r="AU24" s="43"/>
      <c r="AV24" s="43">
        <v>159.94069999999999</v>
      </c>
      <c r="AW24" s="43">
        <v>32.856499999999997</v>
      </c>
      <c r="AX24" s="43"/>
      <c r="AY24" s="43">
        <v>3.1407500000000002</v>
      </c>
      <c r="AZ24" s="43"/>
      <c r="BA24" s="43">
        <v>5.5</v>
      </c>
      <c r="BB24" s="43"/>
      <c r="BC24" s="43">
        <v>20.536999999999999</v>
      </c>
      <c r="BD24" s="43"/>
      <c r="BE24" s="43">
        <v>11.1</v>
      </c>
      <c r="BF24" s="43"/>
      <c r="BG24" s="43"/>
      <c r="BH24" s="43">
        <v>11.598800000000001</v>
      </c>
      <c r="BI24" s="43">
        <v>10.10094</v>
      </c>
      <c r="BJ24" s="43"/>
      <c r="BK24" s="43">
        <v>5.7507799999999998</v>
      </c>
      <c r="BL24" s="43"/>
      <c r="BM24" s="43">
        <v>3.698</v>
      </c>
      <c r="BN24" s="43">
        <v>46.91</v>
      </c>
      <c r="BO24" s="43">
        <v>1.63</v>
      </c>
      <c r="BP24" s="43">
        <v>137.09477000000001</v>
      </c>
      <c r="BQ24" s="43"/>
      <c r="BR24" s="43">
        <v>4.6360999999999999</v>
      </c>
      <c r="BS24" s="43">
        <v>135.81</v>
      </c>
      <c r="BT24" s="43">
        <v>9.0439299999999996</v>
      </c>
      <c r="BU24" s="43"/>
      <c r="BV24" s="43"/>
      <c r="BW24" s="43">
        <v>3.7307000000000001</v>
      </c>
      <c r="BX24" s="43"/>
      <c r="BY24" s="43"/>
      <c r="BZ24" s="43">
        <v>91.918099999999995</v>
      </c>
      <c r="CA24" s="43">
        <v>24.93928</v>
      </c>
      <c r="CB24" s="43"/>
      <c r="CC24" s="43">
        <v>0.56999999999999995</v>
      </c>
      <c r="CD24" s="43">
        <v>22.700040000000001</v>
      </c>
      <c r="CE24" s="43">
        <v>455.72188999999997</v>
      </c>
      <c r="CF24" s="43"/>
      <c r="CG24" s="43">
        <v>137.19653</v>
      </c>
      <c r="CH24" s="43">
        <v>14.969060000000001</v>
      </c>
      <c r="CI24" s="43"/>
      <c r="CJ24" s="43"/>
      <c r="CK24" s="43">
        <v>14.216699999999999</v>
      </c>
      <c r="CL24" s="43">
        <v>4.6074200000000003</v>
      </c>
      <c r="CM24" s="43"/>
      <c r="CN24" s="43"/>
      <c r="CO24" s="43">
        <v>13.95068</v>
      </c>
      <c r="CP24" s="43">
        <v>278.89</v>
      </c>
      <c r="CQ24" s="43"/>
      <c r="CR24" s="43">
        <v>27.765999999999998</v>
      </c>
      <c r="CS24" s="43"/>
      <c r="CT24" s="43">
        <v>32.494</v>
      </c>
    </row>
    <row r="25" spans="1:98" ht="15.6" x14ac:dyDescent="0.3">
      <c r="A25" s="1"/>
      <c r="B25" s="42" t="s">
        <v>807</v>
      </c>
      <c r="C25" s="43"/>
      <c r="D25" s="43"/>
      <c r="E25" s="43">
        <v>43.949260000000002</v>
      </c>
      <c r="F25" s="43">
        <v>12.007999999999999</v>
      </c>
      <c r="G25" s="43"/>
      <c r="H25" s="43"/>
      <c r="I25" s="43"/>
      <c r="J25" s="43"/>
      <c r="K25" s="43"/>
      <c r="L25" s="43">
        <v>27.666</v>
      </c>
      <c r="M25" s="43">
        <v>10.7933</v>
      </c>
      <c r="N25" s="43"/>
      <c r="O25" s="43">
        <v>30.218</v>
      </c>
      <c r="P25" s="43"/>
      <c r="Q25" s="43"/>
      <c r="R25" s="43">
        <v>43.948999999999998</v>
      </c>
      <c r="S25" s="43"/>
      <c r="T25" s="43">
        <v>38.179099999999998</v>
      </c>
      <c r="U25" s="43"/>
      <c r="V25" s="43">
        <v>8.6999999999999993</v>
      </c>
      <c r="W25" s="43"/>
      <c r="X25" s="43">
        <v>140.12</v>
      </c>
      <c r="Y25" s="43"/>
      <c r="Z25" s="43">
        <v>7.7782900000000001</v>
      </c>
      <c r="AA25" s="43"/>
      <c r="AB25" s="43"/>
      <c r="AC25" s="43">
        <v>14.52</v>
      </c>
      <c r="AD25" s="43"/>
      <c r="AE25" s="43"/>
      <c r="AF25" s="43">
        <v>4.5</v>
      </c>
      <c r="AG25" s="43"/>
      <c r="AH25" s="43">
        <v>4.2691999999999997</v>
      </c>
      <c r="AI25" s="43"/>
      <c r="AJ25" s="43">
        <v>4.6838199999999999</v>
      </c>
      <c r="AK25" s="43"/>
      <c r="AL25" s="43"/>
      <c r="AM25" s="43">
        <v>45.642940000000003</v>
      </c>
      <c r="AN25" s="43">
        <v>132.29295999999999</v>
      </c>
      <c r="AO25" s="43">
        <v>27.040700000000001</v>
      </c>
      <c r="AP25" s="43">
        <v>0.63</v>
      </c>
      <c r="AQ25" s="43">
        <v>154.91</v>
      </c>
      <c r="AR25" s="43">
        <v>17.137889999999999</v>
      </c>
      <c r="AS25" s="43">
        <v>36.149540000000002</v>
      </c>
      <c r="AT25" s="43">
        <v>34.487299999999998</v>
      </c>
      <c r="AU25" s="43"/>
      <c r="AV25" s="43">
        <v>160.161</v>
      </c>
      <c r="AW25" s="43">
        <v>33.085500000000003</v>
      </c>
      <c r="AX25" s="43"/>
      <c r="AY25" s="43">
        <v>3.0248900000000001</v>
      </c>
      <c r="AZ25" s="43"/>
      <c r="BA25" s="43">
        <v>5.4</v>
      </c>
      <c r="BB25" s="43"/>
      <c r="BC25" s="43">
        <v>20.484000000000002</v>
      </c>
      <c r="BD25" s="43"/>
      <c r="BE25" s="43">
        <v>11.1</v>
      </c>
      <c r="BF25" s="43"/>
      <c r="BG25" s="43"/>
      <c r="BH25" s="43">
        <v>12.03078</v>
      </c>
      <c r="BI25" s="43">
        <v>10.062670000000001</v>
      </c>
      <c r="BJ25" s="43"/>
      <c r="BK25" s="43">
        <v>5.5827200000000001</v>
      </c>
      <c r="BL25" s="43"/>
      <c r="BM25" s="43">
        <v>3.391</v>
      </c>
      <c r="BN25" s="43">
        <v>48.19</v>
      </c>
      <c r="BO25" s="43">
        <v>1.83</v>
      </c>
      <c r="BP25" s="43">
        <v>139.00116</v>
      </c>
      <c r="BQ25" s="43"/>
      <c r="BR25" s="43">
        <v>4.4798999999999998</v>
      </c>
      <c r="BS25" s="43">
        <v>135.55000000000001</v>
      </c>
      <c r="BT25" s="43">
        <v>10.308680000000001</v>
      </c>
      <c r="BU25" s="43"/>
      <c r="BV25" s="43"/>
      <c r="BW25" s="43">
        <v>3.87202</v>
      </c>
      <c r="BX25" s="43"/>
      <c r="BY25" s="43"/>
      <c r="BZ25" s="43">
        <v>90.567599999999999</v>
      </c>
      <c r="CA25" s="43">
        <v>25.383330000000001</v>
      </c>
      <c r="CB25" s="43"/>
      <c r="CC25" s="43">
        <v>0.62</v>
      </c>
      <c r="CD25" s="43">
        <v>22.950890000000001</v>
      </c>
      <c r="CE25" s="43">
        <v>453.58632999999998</v>
      </c>
      <c r="CF25" s="43"/>
      <c r="CG25" s="43">
        <v>144.85773</v>
      </c>
      <c r="CH25" s="43">
        <v>15.124790000000001</v>
      </c>
      <c r="CI25" s="43"/>
      <c r="CJ25" s="43"/>
      <c r="CK25" s="43">
        <v>14.527799999999999</v>
      </c>
      <c r="CL25" s="43">
        <v>4.4641400000000004</v>
      </c>
      <c r="CM25" s="43"/>
      <c r="CN25" s="43"/>
      <c r="CO25" s="43">
        <v>14.213200000000001</v>
      </c>
      <c r="CP25" s="43">
        <v>290.82</v>
      </c>
      <c r="CQ25" s="43"/>
      <c r="CR25" s="43">
        <v>27.72</v>
      </c>
      <c r="CS25" s="43"/>
      <c r="CT25" s="43">
        <v>23.954000000000001</v>
      </c>
    </row>
    <row r="26" spans="1:98" ht="15.6" x14ac:dyDescent="0.3">
      <c r="A26" s="1"/>
      <c r="B26" s="42" t="s">
        <v>808</v>
      </c>
      <c r="C26" s="43"/>
      <c r="D26" s="43"/>
      <c r="E26" s="43">
        <v>45.655059999999999</v>
      </c>
      <c r="F26" s="43">
        <v>11.868</v>
      </c>
      <c r="G26" s="43"/>
      <c r="H26" s="43"/>
      <c r="I26" s="43"/>
      <c r="J26" s="43"/>
      <c r="K26" s="43"/>
      <c r="L26" s="43">
        <v>27.354399999999998</v>
      </c>
      <c r="M26" s="43">
        <v>10.7607</v>
      </c>
      <c r="N26" s="43"/>
      <c r="O26" s="43">
        <v>29.844000000000001</v>
      </c>
      <c r="P26" s="43"/>
      <c r="Q26" s="43"/>
      <c r="R26" s="43">
        <v>43.786000000000001</v>
      </c>
      <c r="S26" s="43"/>
      <c r="T26" s="43">
        <v>36.196199999999997</v>
      </c>
      <c r="U26" s="43"/>
      <c r="V26" s="43">
        <v>8.4</v>
      </c>
      <c r="W26" s="43"/>
      <c r="X26" s="43">
        <v>154.22399999999999</v>
      </c>
      <c r="Y26" s="43"/>
      <c r="Z26" s="43">
        <v>7.9049699999999996</v>
      </c>
      <c r="AA26" s="43"/>
      <c r="AB26" s="43"/>
      <c r="AC26" s="43">
        <v>13.87</v>
      </c>
      <c r="AD26" s="43"/>
      <c r="AE26" s="43"/>
      <c r="AF26" s="43">
        <v>5.6</v>
      </c>
      <c r="AG26" s="43"/>
      <c r="AH26" s="43">
        <v>4.8151000000000002</v>
      </c>
      <c r="AI26" s="43"/>
      <c r="AJ26" s="43">
        <v>4.0358400000000003</v>
      </c>
      <c r="AK26" s="43"/>
      <c r="AL26" s="43"/>
      <c r="AM26" s="43">
        <v>44.433579999999999</v>
      </c>
      <c r="AN26" s="43">
        <v>132.10115999999999</v>
      </c>
      <c r="AO26" s="43">
        <v>27.4755</v>
      </c>
      <c r="AP26" s="43">
        <v>0.44</v>
      </c>
      <c r="AQ26" s="43">
        <v>158.94999999999999</v>
      </c>
      <c r="AR26" s="43">
        <v>17.123760000000001</v>
      </c>
      <c r="AS26" s="43">
        <v>37.231140000000003</v>
      </c>
      <c r="AT26" s="43">
        <v>34.345599999999997</v>
      </c>
      <c r="AU26" s="43"/>
      <c r="AV26" s="43">
        <v>161.9776</v>
      </c>
      <c r="AW26" s="43">
        <v>33.261200000000002</v>
      </c>
      <c r="AX26" s="43"/>
      <c r="AY26" s="43">
        <v>3.05619</v>
      </c>
      <c r="AZ26" s="43"/>
      <c r="BA26" s="43">
        <v>5.7</v>
      </c>
      <c r="BB26" s="43"/>
      <c r="BC26" s="43">
        <v>20.282</v>
      </c>
      <c r="BD26" s="43"/>
      <c r="BE26" s="43">
        <v>11.1</v>
      </c>
      <c r="BF26" s="43"/>
      <c r="BG26" s="43"/>
      <c r="BH26" s="43">
        <v>11.07281</v>
      </c>
      <c r="BI26" s="43">
        <v>10.018380000000001</v>
      </c>
      <c r="BJ26" s="43"/>
      <c r="BK26" s="43">
        <v>5.5207100000000002</v>
      </c>
      <c r="BL26" s="43"/>
      <c r="BM26" s="43">
        <v>3.621</v>
      </c>
      <c r="BN26" s="43">
        <v>49.86</v>
      </c>
      <c r="BO26" s="43">
        <v>1.68</v>
      </c>
      <c r="BP26" s="43">
        <v>137.70142999999999</v>
      </c>
      <c r="BQ26" s="43"/>
      <c r="BR26" s="43">
        <v>4.6351000000000004</v>
      </c>
      <c r="BS26" s="43">
        <v>132.06</v>
      </c>
      <c r="BT26" s="43">
        <v>9.6467799999999997</v>
      </c>
      <c r="BU26" s="43"/>
      <c r="BV26" s="43"/>
      <c r="BW26" s="43">
        <v>3.9659300000000002</v>
      </c>
      <c r="BX26" s="43"/>
      <c r="BY26" s="43"/>
      <c r="BZ26" s="43">
        <v>90.995599999999996</v>
      </c>
      <c r="CA26" s="43">
        <v>25.416620000000002</v>
      </c>
      <c r="CB26" s="43"/>
      <c r="CC26" s="43">
        <v>0.54</v>
      </c>
      <c r="CD26" s="43">
        <v>24.298670000000001</v>
      </c>
      <c r="CE26" s="43">
        <v>436.59204999999997</v>
      </c>
      <c r="CF26" s="43"/>
      <c r="CG26" s="43">
        <v>146.95042000000001</v>
      </c>
      <c r="CH26" s="43">
        <v>14.891400000000001</v>
      </c>
      <c r="CI26" s="43"/>
      <c r="CJ26" s="43"/>
      <c r="CK26" s="43">
        <v>15.007</v>
      </c>
      <c r="CL26" s="43">
        <v>4.4819500000000003</v>
      </c>
      <c r="CM26" s="43"/>
      <c r="CN26" s="43"/>
      <c r="CO26" s="43">
        <v>14.97288</v>
      </c>
      <c r="CP26" s="43">
        <v>278.10000000000002</v>
      </c>
      <c r="CQ26" s="43"/>
      <c r="CR26" s="43">
        <v>30.483000000000001</v>
      </c>
      <c r="CS26" s="43"/>
      <c r="CT26" s="43">
        <v>27.163</v>
      </c>
    </row>
    <row r="27" spans="1:98" ht="15.6" x14ac:dyDescent="0.3">
      <c r="A27" s="1"/>
      <c r="B27" s="42" t="s">
        <v>809</v>
      </c>
      <c r="C27" s="43"/>
      <c r="D27" s="43"/>
      <c r="E27" s="43">
        <v>47.702979999999997</v>
      </c>
      <c r="F27" s="43">
        <v>11.900499999999999</v>
      </c>
      <c r="G27" s="43"/>
      <c r="H27" s="43"/>
      <c r="I27" s="43"/>
      <c r="J27" s="43"/>
      <c r="K27" s="43"/>
      <c r="L27" s="43">
        <v>27.946999999999999</v>
      </c>
      <c r="M27" s="43">
        <v>10.910299999999999</v>
      </c>
      <c r="N27" s="43"/>
      <c r="O27" s="43">
        <v>30.706</v>
      </c>
      <c r="P27" s="43"/>
      <c r="Q27" s="43"/>
      <c r="R27" s="43">
        <v>44.155000000000001</v>
      </c>
      <c r="S27" s="43"/>
      <c r="T27" s="43">
        <v>39.22</v>
      </c>
      <c r="U27" s="43"/>
      <c r="V27" s="43">
        <v>8.1999999999999993</v>
      </c>
      <c r="W27" s="43"/>
      <c r="X27" s="43">
        <v>140.50899999999999</v>
      </c>
      <c r="Y27" s="43"/>
      <c r="Z27" s="43">
        <v>8.0657499999999995</v>
      </c>
      <c r="AA27" s="43"/>
      <c r="AB27" s="43"/>
      <c r="AC27" s="43">
        <v>15.06</v>
      </c>
      <c r="AD27" s="43"/>
      <c r="AE27" s="43"/>
      <c r="AF27" s="43">
        <v>3.8</v>
      </c>
      <c r="AG27" s="43"/>
      <c r="AH27" s="43">
        <v>3.48</v>
      </c>
      <c r="AI27" s="43"/>
      <c r="AJ27" s="43">
        <v>4.1829499999999999</v>
      </c>
      <c r="AK27" s="43"/>
      <c r="AL27" s="43"/>
      <c r="AM27" s="43">
        <v>47.776389999999999</v>
      </c>
      <c r="AN27" s="43">
        <v>132.48249000000001</v>
      </c>
      <c r="AO27" s="43">
        <v>27.072199999999999</v>
      </c>
      <c r="AP27" s="43">
        <v>0.24</v>
      </c>
      <c r="AQ27" s="43">
        <v>158.22999999999999</v>
      </c>
      <c r="AR27" s="43">
        <v>17.364820000000002</v>
      </c>
      <c r="AS27" s="43">
        <v>36.724550000000001</v>
      </c>
      <c r="AT27" s="43">
        <v>34.833599999999997</v>
      </c>
      <c r="AU27" s="43"/>
      <c r="AV27" s="43">
        <v>162.7946</v>
      </c>
      <c r="AW27" s="43">
        <v>30.547599999999999</v>
      </c>
      <c r="AX27" s="43"/>
      <c r="AY27" s="43">
        <v>3.0395500000000002</v>
      </c>
      <c r="AZ27" s="43"/>
      <c r="BA27" s="43">
        <v>5.7</v>
      </c>
      <c r="BB27" s="43"/>
      <c r="BC27" s="43">
        <v>20.199000000000002</v>
      </c>
      <c r="BD27" s="43"/>
      <c r="BE27" s="43">
        <v>11.1</v>
      </c>
      <c r="BF27" s="43"/>
      <c r="BG27" s="43"/>
      <c r="BH27" s="43">
        <v>14.499919999999999</v>
      </c>
      <c r="BI27" s="43">
        <v>9.8722799999999999</v>
      </c>
      <c r="BJ27" s="43"/>
      <c r="BK27" s="43">
        <v>5.6097900000000003</v>
      </c>
      <c r="BL27" s="43"/>
      <c r="BM27" s="43">
        <v>3.3620000000000001</v>
      </c>
      <c r="BN27" s="43">
        <v>51.89</v>
      </c>
      <c r="BO27" s="43">
        <v>1.73</v>
      </c>
      <c r="BP27" s="43">
        <v>136.17554999999999</v>
      </c>
      <c r="BQ27" s="43"/>
      <c r="BR27" s="43">
        <v>4.7187000000000001</v>
      </c>
      <c r="BS27" s="43">
        <v>134.81</v>
      </c>
      <c r="BT27" s="43">
        <v>9.4523299999999999</v>
      </c>
      <c r="BU27" s="43"/>
      <c r="BV27" s="43"/>
      <c r="BW27" s="43">
        <v>3.7307000000000001</v>
      </c>
      <c r="BX27" s="43"/>
      <c r="BY27" s="43"/>
      <c r="BZ27" s="43">
        <v>88.889200000000002</v>
      </c>
      <c r="CA27" s="43">
        <v>25.41506</v>
      </c>
      <c r="CB27" s="43"/>
      <c r="CC27" s="43">
        <v>0.55000000000000004</v>
      </c>
      <c r="CD27" s="43">
        <v>25.077860000000001</v>
      </c>
      <c r="CE27" s="43">
        <v>451.49059999999997</v>
      </c>
      <c r="CF27" s="43"/>
      <c r="CG27" s="43">
        <v>152.56558000000001</v>
      </c>
      <c r="CH27" s="43">
        <v>16.682390000000002</v>
      </c>
      <c r="CI27" s="43"/>
      <c r="CJ27" s="43"/>
      <c r="CK27" s="43">
        <v>15.291499999999999</v>
      </c>
      <c r="CL27" s="43">
        <v>4.4625399999999997</v>
      </c>
      <c r="CM27" s="43"/>
      <c r="CN27" s="43"/>
      <c r="CO27" s="43">
        <v>15.67069</v>
      </c>
      <c r="CP27" s="43">
        <v>261.57</v>
      </c>
      <c r="CQ27" s="43"/>
      <c r="CR27" s="43">
        <v>30.542999999999999</v>
      </c>
      <c r="CS27" s="43"/>
      <c r="CT27" s="43">
        <v>30.975999999999999</v>
      </c>
    </row>
    <row r="28" spans="1:98" ht="15.6" x14ac:dyDescent="0.3">
      <c r="A28" s="1"/>
      <c r="B28" s="42" t="s">
        <v>810</v>
      </c>
      <c r="C28" s="43"/>
      <c r="D28" s="43"/>
      <c r="E28" s="43">
        <v>49.583410000000001</v>
      </c>
      <c r="F28" s="43">
        <v>11.933</v>
      </c>
      <c r="G28" s="43"/>
      <c r="H28" s="43"/>
      <c r="I28" s="43"/>
      <c r="J28" s="43"/>
      <c r="K28" s="43"/>
      <c r="L28" s="43">
        <v>27.860800000000001</v>
      </c>
      <c r="M28" s="43">
        <v>10.8095</v>
      </c>
      <c r="N28" s="43"/>
      <c r="O28" s="43">
        <v>31.318000000000001</v>
      </c>
      <c r="P28" s="43"/>
      <c r="Q28" s="43"/>
      <c r="R28" s="43">
        <v>44.252000000000002</v>
      </c>
      <c r="S28" s="43"/>
      <c r="T28" s="43">
        <v>39.967199999999998</v>
      </c>
      <c r="U28" s="43"/>
      <c r="V28" s="43">
        <v>8</v>
      </c>
      <c r="W28" s="43"/>
      <c r="X28" s="43">
        <v>110.252</v>
      </c>
      <c r="Y28" s="43"/>
      <c r="Z28" s="43">
        <v>8.1402000000000001</v>
      </c>
      <c r="AA28" s="43"/>
      <c r="AB28" s="43"/>
      <c r="AC28" s="43">
        <v>15.06</v>
      </c>
      <c r="AD28" s="43"/>
      <c r="AE28" s="43"/>
      <c r="AF28" s="43">
        <v>2.9</v>
      </c>
      <c r="AG28" s="43"/>
      <c r="AH28" s="43">
        <v>3.3534999999999999</v>
      </c>
      <c r="AI28" s="43"/>
      <c r="AJ28" s="43">
        <v>4.0119499999999997</v>
      </c>
      <c r="AK28" s="43"/>
      <c r="AL28" s="43"/>
      <c r="AM28" s="43">
        <v>43.452719999999999</v>
      </c>
      <c r="AN28" s="43">
        <v>132.35803000000001</v>
      </c>
      <c r="AO28" s="43">
        <v>27.717300000000002</v>
      </c>
      <c r="AP28" s="43">
        <v>0.57999999999999996</v>
      </c>
      <c r="AQ28" s="43">
        <v>158.13999999999999</v>
      </c>
      <c r="AR28" s="43">
        <v>17.722159999999999</v>
      </c>
      <c r="AS28" s="43">
        <v>37.56467</v>
      </c>
      <c r="AT28" s="43">
        <v>34.9679</v>
      </c>
      <c r="AU28" s="43"/>
      <c r="AV28" s="43">
        <v>160.85730000000001</v>
      </c>
      <c r="AW28" s="43">
        <v>29.485499999999998</v>
      </c>
      <c r="AX28" s="43"/>
      <c r="AY28" s="43">
        <v>2.26146</v>
      </c>
      <c r="AZ28" s="43"/>
      <c r="BA28" s="43">
        <v>5.8</v>
      </c>
      <c r="BB28" s="43"/>
      <c r="BC28" s="43">
        <v>20.245999999999999</v>
      </c>
      <c r="BD28" s="43"/>
      <c r="BE28" s="43">
        <v>11.1</v>
      </c>
      <c r="BF28" s="43"/>
      <c r="BG28" s="43"/>
      <c r="BH28" s="43">
        <v>10.379849999999999</v>
      </c>
      <c r="BI28" s="43">
        <v>10.17098</v>
      </c>
      <c r="BJ28" s="43"/>
      <c r="BK28" s="43">
        <v>5.5384700000000002</v>
      </c>
      <c r="BL28" s="43"/>
      <c r="BM28" s="43">
        <v>3.698</v>
      </c>
      <c r="BN28" s="43">
        <v>51.49</v>
      </c>
      <c r="BO28" s="43">
        <v>1.66</v>
      </c>
      <c r="BP28" s="43">
        <v>138.06405000000001</v>
      </c>
      <c r="BQ28" s="43"/>
      <c r="BR28" s="43">
        <v>4.7781000000000002</v>
      </c>
      <c r="BS28" s="43">
        <v>134.91</v>
      </c>
      <c r="BT28" s="43">
        <v>10.545909999999999</v>
      </c>
      <c r="BU28" s="43"/>
      <c r="BV28" s="43"/>
      <c r="BW28" s="43">
        <v>3.87202</v>
      </c>
      <c r="BX28" s="43"/>
      <c r="BY28" s="43"/>
      <c r="BZ28" s="43">
        <v>87.627300000000005</v>
      </c>
      <c r="CA28" s="43">
        <v>25.41581</v>
      </c>
      <c r="CB28" s="43"/>
      <c r="CC28" s="43">
        <v>0.56000000000000005</v>
      </c>
      <c r="CD28" s="43">
        <v>25.4589</v>
      </c>
      <c r="CE28" s="43">
        <v>447.59998000000002</v>
      </c>
      <c r="CF28" s="43"/>
      <c r="CG28" s="43">
        <v>148.53336999999999</v>
      </c>
      <c r="CH28" s="43">
        <v>17.937629999999999</v>
      </c>
      <c r="CI28" s="43"/>
      <c r="CJ28" s="43"/>
      <c r="CK28" s="43">
        <v>15.3825</v>
      </c>
      <c r="CL28" s="43">
        <v>4.4779799999999996</v>
      </c>
      <c r="CM28" s="43"/>
      <c r="CN28" s="43"/>
      <c r="CO28" s="43">
        <v>15.797980000000001</v>
      </c>
      <c r="CP28" s="43">
        <v>253.28</v>
      </c>
      <c r="CQ28" s="43"/>
      <c r="CR28" s="43">
        <v>30.88</v>
      </c>
      <c r="CS28" s="43"/>
      <c r="CT28" s="43">
        <v>30.158000000000001</v>
      </c>
    </row>
    <row r="29" spans="1:98" ht="15.6" x14ac:dyDescent="0.3">
      <c r="A29" s="1"/>
      <c r="B29" s="42" t="s">
        <v>811</v>
      </c>
      <c r="C29" s="43"/>
      <c r="D29" s="43"/>
      <c r="E29" s="43">
        <v>49.237850000000002</v>
      </c>
      <c r="F29" s="43">
        <v>11.68</v>
      </c>
      <c r="G29" s="43"/>
      <c r="H29" s="43"/>
      <c r="I29" s="43"/>
      <c r="J29" s="43"/>
      <c r="K29" s="43"/>
      <c r="L29" s="43">
        <v>28.101400000000002</v>
      </c>
      <c r="M29" s="43">
        <v>10.466799999999999</v>
      </c>
      <c r="N29" s="43"/>
      <c r="O29" s="43">
        <v>30.872</v>
      </c>
      <c r="P29" s="43"/>
      <c r="Q29" s="43"/>
      <c r="R29" s="43">
        <v>44.725999999999999</v>
      </c>
      <c r="S29" s="43"/>
      <c r="T29" s="43">
        <v>41.304499999999997</v>
      </c>
      <c r="U29" s="43"/>
      <c r="V29" s="43">
        <v>7.8</v>
      </c>
      <c r="W29" s="43"/>
      <c r="X29" s="43">
        <v>107.86499999999999</v>
      </c>
      <c r="Y29" s="43"/>
      <c r="Z29" s="43">
        <v>8.2005700000000008</v>
      </c>
      <c r="AA29" s="43"/>
      <c r="AB29" s="43"/>
      <c r="AC29" s="43">
        <v>14.97</v>
      </c>
      <c r="AD29" s="43"/>
      <c r="AE29" s="43"/>
      <c r="AF29" s="43">
        <v>2.1</v>
      </c>
      <c r="AG29" s="43"/>
      <c r="AH29" s="43">
        <v>2.6103000000000001</v>
      </c>
      <c r="AI29" s="43"/>
      <c r="AJ29" s="43">
        <v>4.3253700000000004</v>
      </c>
      <c r="AK29" s="43"/>
      <c r="AL29" s="43"/>
      <c r="AM29" s="43">
        <v>45.308219999999999</v>
      </c>
      <c r="AN29" s="43">
        <v>132.45957999999999</v>
      </c>
      <c r="AO29" s="43">
        <v>28.0962</v>
      </c>
      <c r="AP29" s="43">
        <v>1</v>
      </c>
      <c r="AQ29" s="43">
        <v>158.1</v>
      </c>
      <c r="AR29" s="43">
        <v>17.822099999999999</v>
      </c>
      <c r="AS29" s="43">
        <v>38.32094</v>
      </c>
      <c r="AT29" s="43">
        <v>34.932699999999997</v>
      </c>
      <c r="AU29" s="43"/>
      <c r="AV29" s="43">
        <v>161.3715</v>
      </c>
      <c r="AW29" s="43">
        <v>29.956</v>
      </c>
      <c r="AX29" s="43"/>
      <c r="AY29" s="43">
        <v>1.9668600000000001</v>
      </c>
      <c r="AZ29" s="43"/>
      <c r="BA29" s="43">
        <v>5.7</v>
      </c>
      <c r="BB29" s="43"/>
      <c r="BC29" s="43">
        <v>20.321000000000002</v>
      </c>
      <c r="BD29" s="43"/>
      <c r="BE29" s="43">
        <v>11.1</v>
      </c>
      <c r="BF29" s="43"/>
      <c r="BG29" s="43"/>
      <c r="BH29" s="43">
        <v>7.44048</v>
      </c>
      <c r="BI29" s="43">
        <v>9.98996</v>
      </c>
      <c r="BJ29" s="43"/>
      <c r="BK29" s="43">
        <v>5.6314599999999997</v>
      </c>
      <c r="BL29" s="43"/>
      <c r="BM29" s="43">
        <v>3.391</v>
      </c>
      <c r="BN29" s="43">
        <v>51.64</v>
      </c>
      <c r="BO29" s="43">
        <v>1.86</v>
      </c>
      <c r="BP29" s="43">
        <v>139.18611000000001</v>
      </c>
      <c r="BQ29" s="43"/>
      <c r="BR29" s="43">
        <v>4.6932</v>
      </c>
      <c r="BS29" s="43">
        <v>134.6</v>
      </c>
      <c r="BT29" s="43">
        <v>11.32705</v>
      </c>
      <c r="BU29" s="43"/>
      <c r="BV29" s="43"/>
      <c r="BW29" s="43">
        <v>3.9659300000000002</v>
      </c>
      <c r="BX29" s="43"/>
      <c r="BY29" s="43"/>
      <c r="BZ29" s="43">
        <v>87.290400000000005</v>
      </c>
      <c r="CA29" s="43">
        <v>25.369489999999999</v>
      </c>
      <c r="CB29" s="43"/>
      <c r="CC29" s="43">
        <v>0.6</v>
      </c>
      <c r="CD29" s="43">
        <v>25.90973</v>
      </c>
      <c r="CE29" s="43">
        <v>425.32774000000001</v>
      </c>
      <c r="CF29" s="43"/>
      <c r="CG29" s="43">
        <v>135.68003999999999</v>
      </c>
      <c r="CH29" s="43">
        <v>18.17127</v>
      </c>
      <c r="CI29" s="43"/>
      <c r="CJ29" s="43"/>
      <c r="CK29" s="43">
        <v>15.3756</v>
      </c>
      <c r="CL29" s="43">
        <v>4.5137499999999999</v>
      </c>
      <c r="CM29" s="43"/>
      <c r="CN29" s="43"/>
      <c r="CO29" s="43">
        <v>15.70539</v>
      </c>
      <c r="CP29" s="43">
        <v>245.95</v>
      </c>
      <c r="CQ29" s="43"/>
      <c r="CR29" s="43">
        <v>28.239000000000001</v>
      </c>
      <c r="CS29" s="43"/>
      <c r="CT29" s="43">
        <v>26.646999999999998</v>
      </c>
    </row>
    <row r="30" spans="1:98" ht="15.6" x14ac:dyDescent="0.3">
      <c r="A30" s="1"/>
      <c r="B30" s="42" t="s">
        <v>812</v>
      </c>
      <c r="C30" s="43"/>
      <c r="D30" s="43"/>
      <c r="E30" s="43">
        <v>49.533439999999999</v>
      </c>
      <c r="F30" s="43">
        <v>11.259</v>
      </c>
      <c r="G30" s="43"/>
      <c r="H30" s="43"/>
      <c r="I30" s="43"/>
      <c r="J30" s="43"/>
      <c r="K30" s="43"/>
      <c r="L30" s="43">
        <v>28.104500000000002</v>
      </c>
      <c r="M30" s="43">
        <v>10.2142</v>
      </c>
      <c r="N30" s="43"/>
      <c r="O30" s="43">
        <v>31.292000000000002</v>
      </c>
      <c r="P30" s="43"/>
      <c r="Q30" s="43"/>
      <c r="R30" s="43">
        <v>44.572000000000003</v>
      </c>
      <c r="S30" s="43"/>
      <c r="T30" s="43">
        <v>33.330300000000001</v>
      </c>
      <c r="U30" s="43"/>
      <c r="V30" s="43">
        <v>7.8</v>
      </c>
      <c r="W30" s="43"/>
      <c r="X30" s="43">
        <v>130.38800000000001</v>
      </c>
      <c r="Y30" s="43"/>
      <c r="Z30" s="43">
        <v>8.0428099999999993</v>
      </c>
      <c r="AA30" s="43"/>
      <c r="AB30" s="43"/>
      <c r="AC30" s="43">
        <v>15.49</v>
      </c>
      <c r="AD30" s="43"/>
      <c r="AE30" s="43"/>
      <c r="AF30" s="43">
        <v>3.2</v>
      </c>
      <c r="AG30" s="43"/>
      <c r="AH30" s="43">
        <v>3.9020000000000001</v>
      </c>
      <c r="AI30" s="43"/>
      <c r="AJ30" s="43">
        <v>4.6141800000000002</v>
      </c>
      <c r="AK30" s="43"/>
      <c r="AL30" s="43"/>
      <c r="AM30" s="43">
        <v>45.99803</v>
      </c>
      <c r="AN30" s="43">
        <v>132.03319999999999</v>
      </c>
      <c r="AO30" s="43">
        <v>28.3888</v>
      </c>
      <c r="AP30" s="43">
        <v>0.9</v>
      </c>
      <c r="AQ30" s="43">
        <v>157.96</v>
      </c>
      <c r="AR30" s="43">
        <v>17.52833</v>
      </c>
      <c r="AS30" s="43">
        <v>38.369459999999997</v>
      </c>
      <c r="AT30" s="43">
        <v>34.403100000000002</v>
      </c>
      <c r="AU30" s="43"/>
      <c r="AV30" s="43">
        <v>161.9392</v>
      </c>
      <c r="AW30" s="43">
        <v>30.267800000000001</v>
      </c>
      <c r="AX30" s="43"/>
      <c r="AY30" s="43">
        <v>2.13937</v>
      </c>
      <c r="AZ30" s="43"/>
      <c r="BA30" s="43">
        <v>5.5</v>
      </c>
      <c r="BB30" s="43"/>
      <c r="BC30" s="43">
        <v>20.402000000000001</v>
      </c>
      <c r="BD30" s="43"/>
      <c r="BE30" s="43">
        <v>11.1</v>
      </c>
      <c r="BF30" s="43"/>
      <c r="BG30" s="43"/>
      <c r="BH30" s="43">
        <v>12.05673</v>
      </c>
      <c r="BI30" s="43">
        <v>9.6267399999999999</v>
      </c>
      <c r="BJ30" s="43"/>
      <c r="BK30" s="43">
        <v>5.5240999999999998</v>
      </c>
      <c r="BL30" s="43"/>
      <c r="BM30" s="43">
        <v>3.621</v>
      </c>
      <c r="BN30" s="43">
        <v>51.65</v>
      </c>
      <c r="BO30" s="43">
        <v>2.06</v>
      </c>
      <c r="BP30" s="43">
        <v>136.98598999999999</v>
      </c>
      <c r="BQ30" s="43"/>
      <c r="BR30" s="43">
        <v>4.5940000000000003</v>
      </c>
      <c r="BS30" s="43">
        <v>134.66</v>
      </c>
      <c r="BT30" s="43">
        <v>11.29069</v>
      </c>
      <c r="BU30" s="43"/>
      <c r="BV30" s="43"/>
      <c r="BW30" s="43">
        <v>4.0273599999999998</v>
      </c>
      <c r="BX30" s="43"/>
      <c r="BY30" s="43"/>
      <c r="BZ30" s="43">
        <v>87.337800000000001</v>
      </c>
      <c r="CA30" s="43">
        <v>25.183869999999999</v>
      </c>
      <c r="CB30" s="43"/>
      <c r="CC30" s="43">
        <v>0.59</v>
      </c>
      <c r="CD30" s="43">
        <v>25.170809999999999</v>
      </c>
      <c r="CE30" s="43">
        <v>415.19783999999999</v>
      </c>
      <c r="CF30" s="43"/>
      <c r="CG30" s="43">
        <v>131.78982999999999</v>
      </c>
      <c r="CH30" s="43">
        <v>18.387270000000001</v>
      </c>
      <c r="CI30" s="43"/>
      <c r="CJ30" s="43"/>
      <c r="CK30" s="43">
        <v>15.0441</v>
      </c>
      <c r="CL30" s="43">
        <v>4.5467899999999997</v>
      </c>
      <c r="CM30" s="43"/>
      <c r="CN30" s="43"/>
      <c r="CO30" s="43">
        <v>15.47418</v>
      </c>
      <c r="CP30" s="43">
        <v>250.12</v>
      </c>
      <c r="CQ30" s="43"/>
      <c r="CR30" s="43">
        <v>27.606000000000002</v>
      </c>
      <c r="CS30" s="43"/>
      <c r="CT30" s="43">
        <v>27.405999999999999</v>
      </c>
    </row>
    <row r="31" spans="1:98" ht="15.6" x14ac:dyDescent="0.3">
      <c r="A31" s="1"/>
      <c r="B31" s="42" t="s">
        <v>813</v>
      </c>
      <c r="C31" s="43"/>
      <c r="D31" s="43"/>
      <c r="E31" s="43">
        <v>49.393529999999998</v>
      </c>
      <c r="F31" s="43">
        <v>11.189</v>
      </c>
      <c r="G31" s="43"/>
      <c r="H31" s="43"/>
      <c r="I31" s="43"/>
      <c r="J31" s="43"/>
      <c r="K31" s="43"/>
      <c r="L31" s="43">
        <v>27.881399999999999</v>
      </c>
      <c r="M31" s="43">
        <v>10.829000000000001</v>
      </c>
      <c r="N31" s="43"/>
      <c r="O31" s="43">
        <v>31.132000000000001</v>
      </c>
      <c r="P31" s="43"/>
      <c r="Q31" s="43"/>
      <c r="R31" s="43">
        <v>44.628</v>
      </c>
      <c r="S31" s="43"/>
      <c r="T31" s="43">
        <v>35.119900000000001</v>
      </c>
      <c r="U31" s="43"/>
      <c r="V31" s="43">
        <v>7.9</v>
      </c>
      <c r="W31" s="43"/>
      <c r="X31" s="43">
        <v>136.81899999999999</v>
      </c>
      <c r="Y31" s="43"/>
      <c r="Z31" s="43">
        <v>7.9807199999999998</v>
      </c>
      <c r="AA31" s="43"/>
      <c r="AB31" s="43"/>
      <c r="AC31" s="43">
        <v>15.68</v>
      </c>
      <c r="AD31" s="43"/>
      <c r="AE31" s="43"/>
      <c r="AF31" s="43">
        <v>4.4000000000000004</v>
      </c>
      <c r="AG31" s="43"/>
      <c r="AH31" s="43">
        <v>3.8243</v>
      </c>
      <c r="AI31" s="43"/>
      <c r="AJ31" s="43">
        <v>4.59483</v>
      </c>
      <c r="AK31" s="43"/>
      <c r="AL31" s="43"/>
      <c r="AM31" s="43">
        <v>45.420819999999999</v>
      </c>
      <c r="AN31" s="43">
        <v>133.19832</v>
      </c>
      <c r="AO31" s="43">
        <v>28.367999999999999</v>
      </c>
      <c r="AP31" s="43">
        <v>0.73</v>
      </c>
      <c r="AQ31" s="43">
        <v>152.46</v>
      </c>
      <c r="AR31" s="43">
        <v>16.867470000000001</v>
      </c>
      <c r="AS31" s="43">
        <v>38.09639</v>
      </c>
      <c r="AT31" s="43">
        <v>34.289400000000001</v>
      </c>
      <c r="AU31" s="43"/>
      <c r="AV31" s="43">
        <v>161.34540000000001</v>
      </c>
      <c r="AW31" s="43">
        <v>30.101199999999999</v>
      </c>
      <c r="AX31" s="43"/>
      <c r="AY31" s="43">
        <v>2.20492</v>
      </c>
      <c r="AZ31" s="43"/>
      <c r="BA31" s="43">
        <v>5.7</v>
      </c>
      <c r="BB31" s="43"/>
      <c r="BC31" s="43">
        <v>20.402000000000001</v>
      </c>
      <c r="BD31" s="43"/>
      <c r="BE31" s="43">
        <v>11.1</v>
      </c>
      <c r="BF31" s="43"/>
      <c r="BG31" s="43"/>
      <c r="BH31" s="43">
        <v>11.80316</v>
      </c>
      <c r="BI31" s="43">
        <v>9.7917799999999993</v>
      </c>
      <c r="BJ31" s="43"/>
      <c r="BK31" s="43">
        <v>5.6281100000000004</v>
      </c>
      <c r="BL31" s="43"/>
      <c r="BM31" s="43">
        <v>3.3620000000000001</v>
      </c>
      <c r="BN31" s="43">
        <v>51.3</v>
      </c>
      <c r="BO31" s="43">
        <v>2</v>
      </c>
      <c r="BP31" s="43">
        <v>134.61973</v>
      </c>
      <c r="BQ31" s="43"/>
      <c r="BR31" s="43">
        <v>4.6353999999999997</v>
      </c>
      <c r="BS31" s="43">
        <v>134.25</v>
      </c>
      <c r="BT31" s="43">
        <v>10.42872</v>
      </c>
      <c r="BU31" s="43"/>
      <c r="BV31" s="43"/>
      <c r="BW31" s="43">
        <v>3.8865599999999998</v>
      </c>
      <c r="BX31" s="43"/>
      <c r="BY31" s="43"/>
      <c r="BZ31" s="43">
        <v>88.185500000000005</v>
      </c>
      <c r="CA31" s="43">
        <v>25.26389</v>
      </c>
      <c r="CB31" s="43"/>
      <c r="CC31" s="43">
        <v>0.55000000000000004</v>
      </c>
      <c r="CD31" s="43">
        <v>24.130600000000001</v>
      </c>
      <c r="CE31" s="43">
        <v>408.04547000000002</v>
      </c>
      <c r="CF31" s="43"/>
      <c r="CG31" s="43">
        <v>132.99772999999999</v>
      </c>
      <c r="CH31" s="43">
        <v>18.01906</v>
      </c>
      <c r="CI31" s="43"/>
      <c r="CJ31" s="43"/>
      <c r="CK31" s="43">
        <v>15.0032</v>
      </c>
      <c r="CL31" s="43">
        <v>4.5476299999999998</v>
      </c>
      <c r="CM31" s="43"/>
      <c r="CN31" s="43"/>
      <c r="CO31" s="43">
        <v>15.180350000000001</v>
      </c>
      <c r="CP31" s="43">
        <v>246.26</v>
      </c>
      <c r="CQ31" s="43"/>
      <c r="CR31" s="43">
        <v>27.295999999999999</v>
      </c>
      <c r="CS31" s="43"/>
      <c r="CT31" s="43">
        <v>28.425000000000001</v>
      </c>
    </row>
    <row r="32" spans="1:98" ht="15.6" x14ac:dyDescent="0.3">
      <c r="A32" s="1"/>
      <c r="B32" s="42" t="s">
        <v>814</v>
      </c>
      <c r="C32" s="43"/>
      <c r="D32" s="43"/>
      <c r="E32" s="43">
        <v>49.187710000000003</v>
      </c>
      <c r="F32" s="43">
        <v>11.038</v>
      </c>
      <c r="G32" s="43"/>
      <c r="H32" s="43"/>
      <c r="I32" s="43"/>
      <c r="J32" s="43"/>
      <c r="K32" s="43"/>
      <c r="L32" s="43">
        <v>27.663499999999999</v>
      </c>
      <c r="M32" s="43">
        <v>13.8192</v>
      </c>
      <c r="N32" s="43"/>
      <c r="O32" s="43">
        <v>31.282</v>
      </c>
      <c r="P32" s="43"/>
      <c r="Q32" s="43"/>
      <c r="R32" s="43">
        <v>44.473999999999997</v>
      </c>
      <c r="S32" s="43"/>
      <c r="T32" s="43">
        <v>39.138100000000001</v>
      </c>
      <c r="U32" s="43"/>
      <c r="V32" s="43">
        <v>8</v>
      </c>
      <c r="W32" s="43"/>
      <c r="X32" s="43">
        <v>134.001</v>
      </c>
      <c r="Y32" s="43"/>
      <c r="Z32" s="43">
        <v>8.3155199999999994</v>
      </c>
      <c r="AA32" s="43"/>
      <c r="AB32" s="43"/>
      <c r="AC32" s="43">
        <v>16.07</v>
      </c>
      <c r="AD32" s="43"/>
      <c r="AE32" s="43"/>
      <c r="AF32" s="43">
        <v>4.5999999999999996</v>
      </c>
      <c r="AG32" s="43"/>
      <c r="AH32" s="43">
        <v>3.7844000000000002</v>
      </c>
      <c r="AI32" s="43"/>
      <c r="AJ32" s="43">
        <v>4.63246</v>
      </c>
      <c r="AK32" s="43"/>
      <c r="AL32" s="43"/>
      <c r="AM32" s="43">
        <v>44.963099999999997</v>
      </c>
      <c r="AN32" s="43">
        <v>131.00435999999999</v>
      </c>
      <c r="AO32" s="43">
        <v>27.988399999999999</v>
      </c>
      <c r="AP32" s="43">
        <v>0.78</v>
      </c>
      <c r="AQ32" s="43">
        <v>158.41</v>
      </c>
      <c r="AR32" s="43">
        <v>17.58568</v>
      </c>
      <c r="AS32" s="43">
        <v>37.429200000000002</v>
      </c>
      <c r="AT32" s="43">
        <v>34.0246</v>
      </c>
      <c r="AU32" s="43"/>
      <c r="AV32" s="43">
        <v>161.77529999999999</v>
      </c>
      <c r="AW32" s="43">
        <v>29.910299999999999</v>
      </c>
      <c r="AX32" s="43"/>
      <c r="AY32" s="43">
        <v>2.4021599999999999</v>
      </c>
      <c r="AZ32" s="43"/>
      <c r="BA32" s="43">
        <v>5.6</v>
      </c>
      <c r="BB32" s="43"/>
      <c r="BC32" s="43">
        <v>20.347000000000001</v>
      </c>
      <c r="BD32" s="43"/>
      <c r="BE32" s="43">
        <v>11.1</v>
      </c>
      <c r="BF32" s="43"/>
      <c r="BG32" s="43"/>
      <c r="BH32" s="43">
        <v>9.9266199999999998</v>
      </c>
      <c r="BI32" s="43">
        <v>10.574299999999999</v>
      </c>
      <c r="BJ32" s="43"/>
      <c r="BK32" s="43">
        <v>5.5740100000000004</v>
      </c>
      <c r="BL32" s="43"/>
      <c r="BM32" s="43">
        <v>3.698</v>
      </c>
      <c r="BN32" s="43">
        <v>52.56</v>
      </c>
      <c r="BO32" s="43">
        <v>1.94</v>
      </c>
      <c r="BP32" s="43">
        <v>135.31322</v>
      </c>
      <c r="BQ32" s="43"/>
      <c r="BR32" s="43">
        <v>4.609</v>
      </c>
      <c r="BS32" s="43">
        <v>135.1</v>
      </c>
      <c r="BT32" s="43">
        <v>10.112439999999999</v>
      </c>
      <c r="BU32" s="43"/>
      <c r="BV32" s="43"/>
      <c r="BW32" s="43">
        <v>3.9036599999999999</v>
      </c>
      <c r="BX32" s="43"/>
      <c r="BY32" s="43"/>
      <c r="BZ32" s="43">
        <v>85.239900000000006</v>
      </c>
      <c r="CA32" s="43">
        <v>25.18665</v>
      </c>
      <c r="CB32" s="43"/>
      <c r="CC32" s="43">
        <v>0.59</v>
      </c>
      <c r="CD32" s="43">
        <v>23.81812</v>
      </c>
      <c r="CE32" s="43">
        <v>427.09023000000002</v>
      </c>
      <c r="CF32" s="43"/>
      <c r="CG32" s="43">
        <v>140.72210000000001</v>
      </c>
      <c r="CH32" s="43">
        <v>17.854399999999998</v>
      </c>
      <c r="CI32" s="43"/>
      <c r="CJ32" s="43"/>
      <c r="CK32" s="43">
        <v>15.2509</v>
      </c>
      <c r="CL32" s="43">
        <v>4.4476399999999998</v>
      </c>
      <c r="CM32" s="43"/>
      <c r="CN32" s="43"/>
      <c r="CO32" s="43">
        <v>15.02305</v>
      </c>
      <c r="CP32" s="43">
        <v>241.84</v>
      </c>
      <c r="CQ32" s="43"/>
      <c r="CR32" s="43">
        <v>26.512</v>
      </c>
      <c r="CS32" s="43"/>
      <c r="CT32" s="43">
        <v>27.4</v>
      </c>
    </row>
    <row r="33" spans="1:98" ht="15.6" x14ac:dyDescent="0.3">
      <c r="A33" s="1"/>
      <c r="B33" s="42" t="s">
        <v>815</v>
      </c>
      <c r="C33" s="43"/>
      <c r="D33" s="43"/>
      <c r="E33" s="43">
        <v>49.458460000000002</v>
      </c>
      <c r="F33" s="43">
        <v>11.444000000000001</v>
      </c>
      <c r="G33" s="43"/>
      <c r="H33" s="43"/>
      <c r="I33" s="43"/>
      <c r="J33" s="43"/>
      <c r="K33" s="43"/>
      <c r="L33" s="43">
        <v>29.1997</v>
      </c>
      <c r="M33" s="43">
        <v>14.047000000000001</v>
      </c>
      <c r="N33" s="43"/>
      <c r="O33" s="43">
        <v>31.518000000000001</v>
      </c>
      <c r="P33" s="43"/>
      <c r="Q33" s="43"/>
      <c r="R33" s="43">
        <v>44.878</v>
      </c>
      <c r="S33" s="43"/>
      <c r="T33" s="43">
        <v>30.4359</v>
      </c>
      <c r="U33" s="43"/>
      <c r="V33" s="43">
        <v>8.1</v>
      </c>
      <c r="W33" s="43"/>
      <c r="X33" s="43">
        <v>122.41500000000001</v>
      </c>
      <c r="Y33" s="43"/>
      <c r="Z33" s="43">
        <v>8.5126600000000003</v>
      </c>
      <c r="AA33" s="43"/>
      <c r="AB33" s="43"/>
      <c r="AC33" s="43">
        <v>15.98</v>
      </c>
      <c r="AD33" s="43"/>
      <c r="AE33" s="43"/>
      <c r="AF33" s="43">
        <v>3.8</v>
      </c>
      <c r="AG33" s="43"/>
      <c r="AH33" s="43">
        <v>3.6659999999999999</v>
      </c>
      <c r="AI33" s="43"/>
      <c r="AJ33" s="43">
        <v>4.6611399999999996</v>
      </c>
      <c r="AK33" s="43"/>
      <c r="AL33" s="43"/>
      <c r="AM33" s="43">
        <v>45.972479999999997</v>
      </c>
      <c r="AN33" s="43">
        <v>129.63639000000001</v>
      </c>
      <c r="AO33" s="43">
        <v>27.243400000000001</v>
      </c>
      <c r="AP33" s="43">
        <v>0.64</v>
      </c>
      <c r="AQ33" s="43">
        <v>153.16999999999999</v>
      </c>
      <c r="AR33" s="43">
        <v>17.172560000000001</v>
      </c>
      <c r="AS33" s="43">
        <v>36.533329999999999</v>
      </c>
      <c r="AT33" s="43">
        <v>32.736899999999999</v>
      </c>
      <c r="AU33" s="43"/>
      <c r="AV33" s="43">
        <v>163.8819</v>
      </c>
      <c r="AW33" s="43">
        <v>30.440100000000001</v>
      </c>
      <c r="AX33" s="43"/>
      <c r="AY33" s="43">
        <v>2.9286400000000001</v>
      </c>
      <c r="AZ33" s="43"/>
      <c r="BA33" s="43">
        <v>5.2</v>
      </c>
      <c r="BB33" s="43"/>
      <c r="BC33" s="43">
        <v>20.445</v>
      </c>
      <c r="BD33" s="43"/>
      <c r="BE33" s="43">
        <v>11.1</v>
      </c>
      <c r="BF33" s="43"/>
      <c r="BG33" s="43"/>
      <c r="BH33" s="43">
        <v>12.11612</v>
      </c>
      <c r="BI33" s="43">
        <v>10.57217</v>
      </c>
      <c r="BJ33" s="43"/>
      <c r="BK33" s="43">
        <v>5.5769799999999998</v>
      </c>
      <c r="BL33" s="43"/>
      <c r="BM33" s="43">
        <v>3.391</v>
      </c>
      <c r="BN33" s="43">
        <v>51.26</v>
      </c>
      <c r="BO33" s="43">
        <v>1.89</v>
      </c>
      <c r="BP33" s="43">
        <v>133.96589</v>
      </c>
      <c r="BQ33" s="43"/>
      <c r="BR33" s="43">
        <v>4.4425999999999997</v>
      </c>
      <c r="BS33" s="43">
        <v>132.86000000000001</v>
      </c>
      <c r="BT33" s="43">
        <v>11.07507</v>
      </c>
      <c r="BU33" s="43"/>
      <c r="BV33" s="43"/>
      <c r="BW33" s="43">
        <v>4.0072999999999999</v>
      </c>
      <c r="BX33" s="43"/>
      <c r="BY33" s="43"/>
      <c r="BZ33" s="43">
        <v>88.211100000000002</v>
      </c>
      <c r="CA33" s="43">
        <v>25.189689999999999</v>
      </c>
      <c r="CB33" s="43"/>
      <c r="CC33" s="43">
        <v>0.6</v>
      </c>
      <c r="CD33" s="43">
        <v>23.032150000000001</v>
      </c>
      <c r="CE33" s="43">
        <v>429.73338999999999</v>
      </c>
      <c r="CF33" s="43"/>
      <c r="CG33" s="43">
        <v>146.35449</v>
      </c>
      <c r="CH33" s="43">
        <v>17.830870000000001</v>
      </c>
      <c r="CI33" s="43"/>
      <c r="CJ33" s="43"/>
      <c r="CK33" s="43">
        <v>15.2141</v>
      </c>
      <c r="CL33" s="43">
        <v>4.4707499999999998</v>
      </c>
      <c r="CM33" s="43"/>
      <c r="CN33" s="43"/>
      <c r="CO33" s="43">
        <v>15.40321</v>
      </c>
      <c r="CP33" s="43">
        <v>242.96</v>
      </c>
      <c r="CQ33" s="43"/>
      <c r="CR33" s="43">
        <v>27.294</v>
      </c>
      <c r="CS33" s="43"/>
      <c r="CT33" s="43">
        <v>21.295999999999999</v>
      </c>
    </row>
    <row r="34" spans="1:98" ht="15.6" x14ac:dyDescent="0.3">
      <c r="A34" s="1"/>
      <c r="B34" s="42" t="s">
        <v>816</v>
      </c>
      <c r="C34" s="43"/>
      <c r="D34" s="43"/>
      <c r="E34" s="43">
        <v>48.321919999999999</v>
      </c>
      <c r="F34" s="43">
        <v>12.337</v>
      </c>
      <c r="G34" s="43"/>
      <c r="H34" s="43"/>
      <c r="I34" s="43"/>
      <c r="J34" s="43"/>
      <c r="K34" s="43"/>
      <c r="L34" s="43">
        <v>29.093399999999999</v>
      </c>
      <c r="M34" s="43">
        <v>13.9742</v>
      </c>
      <c r="N34" s="43"/>
      <c r="O34" s="43">
        <v>31.274000000000001</v>
      </c>
      <c r="P34" s="43"/>
      <c r="Q34" s="43"/>
      <c r="R34" s="43">
        <v>44.671999999999997</v>
      </c>
      <c r="S34" s="43"/>
      <c r="T34" s="43">
        <v>36.553699999999999</v>
      </c>
      <c r="U34" s="43"/>
      <c r="V34" s="43">
        <v>8.1999999999999993</v>
      </c>
      <c r="W34" s="43"/>
      <c r="X34" s="43">
        <v>104.319</v>
      </c>
      <c r="Y34" s="43"/>
      <c r="Z34" s="43">
        <v>8.5842799999999997</v>
      </c>
      <c r="AA34" s="43"/>
      <c r="AB34" s="43"/>
      <c r="AC34" s="43">
        <v>15.78</v>
      </c>
      <c r="AD34" s="43"/>
      <c r="AE34" s="43"/>
      <c r="AF34" s="43">
        <v>2.2999999999999998</v>
      </c>
      <c r="AG34" s="43"/>
      <c r="AH34" s="43">
        <v>3.7046000000000001</v>
      </c>
      <c r="AI34" s="43"/>
      <c r="AJ34" s="43">
        <v>5.46631</v>
      </c>
      <c r="AK34" s="43"/>
      <c r="AL34" s="43"/>
      <c r="AM34" s="43">
        <v>48.777140000000003</v>
      </c>
      <c r="AN34" s="43">
        <v>128.62440000000001</v>
      </c>
      <c r="AO34" s="43">
        <v>27.168900000000001</v>
      </c>
      <c r="AP34" s="43">
        <v>0.45</v>
      </c>
      <c r="AQ34" s="43">
        <v>154.86000000000001</v>
      </c>
      <c r="AR34" s="43">
        <v>17.32732</v>
      </c>
      <c r="AS34" s="43">
        <v>37.063270000000003</v>
      </c>
      <c r="AT34" s="43">
        <v>33.880499999999998</v>
      </c>
      <c r="AU34" s="43"/>
      <c r="AV34" s="43">
        <v>163.23050000000001</v>
      </c>
      <c r="AW34" s="43">
        <v>30.131599999999999</v>
      </c>
      <c r="AX34" s="43"/>
      <c r="AY34" s="43">
        <v>2.9323700000000001</v>
      </c>
      <c r="AZ34" s="43"/>
      <c r="BA34" s="43">
        <v>5.5</v>
      </c>
      <c r="BB34" s="43"/>
      <c r="BC34" s="43">
        <v>20.382999999999999</v>
      </c>
      <c r="BD34" s="43"/>
      <c r="BE34" s="43">
        <v>11.1</v>
      </c>
      <c r="BF34" s="43"/>
      <c r="BG34" s="43"/>
      <c r="BH34" s="43">
        <v>10.35496</v>
      </c>
      <c r="BI34" s="43">
        <v>10.642849999999999</v>
      </c>
      <c r="BJ34" s="43"/>
      <c r="BK34" s="43">
        <v>5.57172</v>
      </c>
      <c r="BL34" s="43"/>
      <c r="BM34" s="43">
        <v>3.621</v>
      </c>
      <c r="BN34" s="43">
        <v>50.15</v>
      </c>
      <c r="BO34" s="43">
        <v>1.67</v>
      </c>
      <c r="BP34" s="43">
        <v>135.1</v>
      </c>
      <c r="BQ34" s="43"/>
      <c r="BR34" s="43">
        <v>4.7830000000000004</v>
      </c>
      <c r="BS34" s="43">
        <v>133.65</v>
      </c>
      <c r="BT34" s="43">
        <v>10.46308</v>
      </c>
      <c r="BU34" s="43"/>
      <c r="BV34" s="43"/>
      <c r="BW34" s="43">
        <v>3.7307000000000001</v>
      </c>
      <c r="BX34" s="43"/>
      <c r="BY34" s="43"/>
      <c r="BZ34" s="43">
        <v>89.453500000000005</v>
      </c>
      <c r="CA34" s="43">
        <v>25.030550000000002</v>
      </c>
      <c r="CB34" s="43"/>
      <c r="CC34" s="43">
        <v>0.59</v>
      </c>
      <c r="CD34" s="43">
        <v>24.541350000000001</v>
      </c>
      <c r="CE34" s="43">
        <v>441.92347000000001</v>
      </c>
      <c r="CF34" s="43"/>
      <c r="CG34" s="43">
        <v>150.00525999999999</v>
      </c>
      <c r="CH34" s="43">
        <v>17.851649999999999</v>
      </c>
      <c r="CI34" s="43"/>
      <c r="CJ34" s="43"/>
      <c r="CK34" s="43">
        <v>14.606299999999999</v>
      </c>
      <c r="CL34" s="43">
        <v>4.6030199999999999</v>
      </c>
      <c r="CM34" s="43"/>
      <c r="CN34" s="43"/>
      <c r="CO34" s="43">
        <v>16.708749999999998</v>
      </c>
      <c r="CP34" s="43">
        <v>233.21</v>
      </c>
      <c r="CQ34" s="43"/>
      <c r="CR34" s="43">
        <v>28.893999999999998</v>
      </c>
      <c r="CS34" s="43"/>
      <c r="CT34" s="43">
        <v>22.954999999999998</v>
      </c>
    </row>
    <row r="35" spans="1:98" ht="15.6" x14ac:dyDescent="0.3">
      <c r="A35" s="1"/>
      <c r="B35" s="42" t="s">
        <v>817</v>
      </c>
      <c r="C35" s="43"/>
      <c r="D35" s="43"/>
      <c r="E35" s="43">
        <v>44.701740000000001</v>
      </c>
      <c r="F35" s="43">
        <v>12.102</v>
      </c>
      <c r="G35" s="43"/>
      <c r="H35" s="43"/>
      <c r="I35" s="43"/>
      <c r="J35" s="43"/>
      <c r="K35" s="43"/>
      <c r="L35" s="43">
        <v>29.157</v>
      </c>
      <c r="M35" s="43">
        <v>13.8171</v>
      </c>
      <c r="N35" s="43"/>
      <c r="O35" s="43">
        <v>30.716000000000001</v>
      </c>
      <c r="P35" s="43"/>
      <c r="Q35" s="43"/>
      <c r="R35" s="43">
        <v>44.625999999999998</v>
      </c>
      <c r="S35" s="43"/>
      <c r="T35" s="43">
        <v>39.031300000000002</v>
      </c>
      <c r="U35" s="43"/>
      <c r="V35" s="43">
        <v>8.4</v>
      </c>
      <c r="W35" s="43"/>
      <c r="X35" s="43">
        <v>147.084</v>
      </c>
      <c r="Y35" s="43"/>
      <c r="Z35" s="43">
        <v>8.7073699999999992</v>
      </c>
      <c r="AA35" s="43"/>
      <c r="AB35" s="43"/>
      <c r="AC35" s="43">
        <v>15.88</v>
      </c>
      <c r="AD35" s="43"/>
      <c r="AE35" s="43"/>
      <c r="AF35" s="43">
        <v>3.4</v>
      </c>
      <c r="AG35" s="43"/>
      <c r="AH35" s="43">
        <v>3.0102000000000002</v>
      </c>
      <c r="AI35" s="43"/>
      <c r="AJ35" s="43">
        <v>5.7646800000000002</v>
      </c>
      <c r="AK35" s="43"/>
      <c r="AL35" s="43"/>
      <c r="AM35" s="43">
        <v>49.257869999999997</v>
      </c>
      <c r="AN35" s="43">
        <v>128.20974000000001</v>
      </c>
      <c r="AO35" s="43">
        <v>28.2774</v>
      </c>
      <c r="AP35" s="43">
        <v>0.73</v>
      </c>
      <c r="AQ35" s="43">
        <v>155.36000000000001</v>
      </c>
      <c r="AR35" s="43">
        <v>17.737369999999999</v>
      </c>
      <c r="AS35" s="43">
        <v>39.355930000000001</v>
      </c>
      <c r="AT35" s="43">
        <v>34.446100000000001</v>
      </c>
      <c r="AU35" s="43"/>
      <c r="AV35" s="43">
        <v>161.59129999999999</v>
      </c>
      <c r="AW35" s="43">
        <v>30.225999999999999</v>
      </c>
      <c r="AX35" s="43"/>
      <c r="AY35" s="43">
        <v>2.89995</v>
      </c>
      <c r="AZ35" s="43"/>
      <c r="BA35" s="43">
        <v>4.5</v>
      </c>
      <c r="BB35" s="43"/>
      <c r="BC35" s="43">
        <v>20.256</v>
      </c>
      <c r="BD35" s="43"/>
      <c r="BE35" s="43">
        <v>11.1</v>
      </c>
      <c r="BF35" s="43"/>
      <c r="BG35" s="43"/>
      <c r="BH35" s="43">
        <v>9.7241300000000006</v>
      </c>
      <c r="BI35" s="43">
        <v>10.472759999999999</v>
      </c>
      <c r="BJ35" s="43"/>
      <c r="BK35" s="43">
        <v>5.7135199999999999</v>
      </c>
      <c r="BL35" s="43"/>
      <c r="BM35" s="43">
        <v>3.3620000000000001</v>
      </c>
      <c r="BN35" s="43">
        <v>56.12</v>
      </c>
      <c r="BO35" s="43">
        <v>1.64</v>
      </c>
      <c r="BP35" s="43">
        <v>135.81625</v>
      </c>
      <c r="BQ35" s="43"/>
      <c r="BR35" s="43">
        <v>4.5715000000000003</v>
      </c>
      <c r="BS35" s="43">
        <v>132.88999999999999</v>
      </c>
      <c r="BT35" s="43">
        <v>10.76473</v>
      </c>
      <c r="BU35" s="43"/>
      <c r="BV35" s="43"/>
      <c r="BW35" s="43">
        <v>3.87202</v>
      </c>
      <c r="BX35" s="43"/>
      <c r="BY35" s="43"/>
      <c r="BZ35" s="43">
        <v>88.323599999999999</v>
      </c>
      <c r="CA35" s="43">
        <v>25.05097</v>
      </c>
      <c r="CB35" s="43"/>
      <c r="CC35" s="43">
        <v>0.6</v>
      </c>
      <c r="CD35" s="43">
        <v>24.739090000000001</v>
      </c>
      <c r="CE35" s="43">
        <v>443.42637000000002</v>
      </c>
      <c r="CF35" s="43"/>
      <c r="CG35" s="43">
        <v>146.03567000000001</v>
      </c>
      <c r="CH35" s="43">
        <v>18.263529999999999</v>
      </c>
      <c r="CI35" s="43"/>
      <c r="CJ35" s="43"/>
      <c r="CK35" s="43">
        <v>15.129</v>
      </c>
      <c r="CL35" s="43">
        <v>4.8697100000000004</v>
      </c>
      <c r="CM35" s="43"/>
      <c r="CN35" s="43"/>
      <c r="CO35" s="43">
        <v>16.714459999999999</v>
      </c>
      <c r="CP35" s="43">
        <v>254.44</v>
      </c>
      <c r="CQ35" s="43"/>
      <c r="CR35" s="43">
        <v>29.786999999999999</v>
      </c>
      <c r="CS35" s="43"/>
      <c r="CT35" s="43">
        <v>19.289000000000001</v>
      </c>
    </row>
    <row r="36" spans="1:98" ht="15.6" x14ac:dyDescent="0.3">
      <c r="A36" s="1"/>
      <c r="B36" s="42" t="s">
        <v>818</v>
      </c>
      <c r="C36" s="43"/>
      <c r="D36" s="43"/>
      <c r="E36" s="43">
        <v>42.63523</v>
      </c>
      <c r="F36" s="43">
        <v>12.474</v>
      </c>
      <c r="G36" s="43"/>
      <c r="H36" s="43"/>
      <c r="I36" s="43"/>
      <c r="J36" s="43"/>
      <c r="K36" s="43"/>
      <c r="L36" s="43">
        <v>29.210899999999999</v>
      </c>
      <c r="M36" s="43">
        <v>13.8352</v>
      </c>
      <c r="N36" s="43"/>
      <c r="O36" s="43">
        <v>31.036000000000001</v>
      </c>
      <c r="P36" s="43"/>
      <c r="Q36" s="43"/>
      <c r="R36" s="43">
        <v>44.795999999999999</v>
      </c>
      <c r="S36" s="43"/>
      <c r="T36" s="43">
        <v>41.653500000000001</v>
      </c>
      <c r="U36" s="43"/>
      <c r="V36" s="43">
        <v>8.3000000000000007</v>
      </c>
      <c r="W36" s="43"/>
      <c r="X36" s="43">
        <v>157.24100000000001</v>
      </c>
      <c r="Y36" s="43"/>
      <c r="Z36" s="43">
        <v>8.7799099999999992</v>
      </c>
      <c r="AA36" s="43"/>
      <c r="AB36" s="43"/>
      <c r="AC36" s="43">
        <v>15.82</v>
      </c>
      <c r="AD36" s="43"/>
      <c r="AE36" s="43"/>
      <c r="AF36" s="43">
        <v>3.3</v>
      </c>
      <c r="AG36" s="43"/>
      <c r="AH36" s="43">
        <v>1.8349</v>
      </c>
      <c r="AI36" s="43"/>
      <c r="AJ36" s="43">
        <v>5.7564599999999997</v>
      </c>
      <c r="AK36" s="43"/>
      <c r="AL36" s="43"/>
      <c r="AM36" s="43">
        <v>48.583129999999997</v>
      </c>
      <c r="AN36" s="43">
        <v>125.55629999999999</v>
      </c>
      <c r="AO36" s="43">
        <v>27.944900000000001</v>
      </c>
      <c r="AP36" s="43">
        <v>0.86</v>
      </c>
      <c r="AQ36" s="43">
        <v>156.06</v>
      </c>
      <c r="AR36" s="43">
        <v>17.661809999999999</v>
      </c>
      <c r="AS36" s="43">
        <v>39.373800000000003</v>
      </c>
      <c r="AT36" s="43">
        <v>34.9893</v>
      </c>
      <c r="AU36" s="43"/>
      <c r="AV36" s="43">
        <v>164.0488</v>
      </c>
      <c r="AW36" s="43">
        <v>30.573599999999999</v>
      </c>
      <c r="AX36" s="43"/>
      <c r="AY36" s="43">
        <v>2.88707</v>
      </c>
      <c r="AZ36" s="43"/>
      <c r="BA36" s="43">
        <v>4.5</v>
      </c>
      <c r="BB36" s="43"/>
      <c r="BC36" s="43">
        <v>20.193000000000001</v>
      </c>
      <c r="BD36" s="43"/>
      <c r="BE36" s="43">
        <v>11.1</v>
      </c>
      <c r="BF36" s="43"/>
      <c r="BG36" s="43"/>
      <c r="BH36" s="43">
        <v>12.80411</v>
      </c>
      <c r="BI36" s="43">
        <v>10.77308</v>
      </c>
      <c r="BJ36" s="43"/>
      <c r="BK36" s="43">
        <v>5.7340400000000002</v>
      </c>
      <c r="BL36" s="43"/>
      <c r="BM36" s="43">
        <v>3.698</v>
      </c>
      <c r="BN36" s="43">
        <v>57.29</v>
      </c>
      <c r="BO36" s="43">
        <v>1.56</v>
      </c>
      <c r="BP36" s="43">
        <v>135.53905</v>
      </c>
      <c r="BQ36" s="43"/>
      <c r="BR36" s="43">
        <v>4.4843999999999999</v>
      </c>
      <c r="BS36" s="43">
        <v>133.11000000000001</v>
      </c>
      <c r="BT36" s="43">
        <v>11.16122</v>
      </c>
      <c r="BU36" s="43"/>
      <c r="BV36" s="43"/>
      <c r="BW36" s="43">
        <v>3.9659300000000002</v>
      </c>
      <c r="BX36" s="43"/>
      <c r="BY36" s="43"/>
      <c r="BZ36" s="43">
        <v>87.470200000000006</v>
      </c>
      <c r="CA36" s="43">
        <v>24.974959999999999</v>
      </c>
      <c r="CB36" s="43"/>
      <c r="CC36" s="43">
        <v>0.64</v>
      </c>
      <c r="CD36" s="43">
        <v>25.118729999999999</v>
      </c>
      <c r="CE36" s="43">
        <v>442.45224999999999</v>
      </c>
      <c r="CF36" s="43"/>
      <c r="CG36" s="43">
        <v>150.66263000000001</v>
      </c>
      <c r="CH36" s="43">
        <v>18.383209999999998</v>
      </c>
      <c r="CI36" s="43"/>
      <c r="CJ36" s="43"/>
      <c r="CK36" s="43">
        <v>14.8993</v>
      </c>
      <c r="CL36" s="43">
        <v>5.2403700000000004</v>
      </c>
      <c r="CM36" s="43"/>
      <c r="CN36" s="43"/>
      <c r="CO36" s="43">
        <v>17.369019999999999</v>
      </c>
      <c r="CP36" s="43">
        <v>254.82</v>
      </c>
      <c r="CQ36" s="43"/>
      <c r="CR36" s="43">
        <v>30.035</v>
      </c>
      <c r="CS36" s="43"/>
      <c r="CT36" s="43">
        <v>24.51</v>
      </c>
    </row>
    <row r="37" spans="1:98" ht="15.6" x14ac:dyDescent="0.3">
      <c r="A37" s="1"/>
      <c r="B37" s="42" t="s">
        <v>819</v>
      </c>
      <c r="C37" s="43"/>
      <c r="D37" s="43"/>
      <c r="E37" s="43">
        <v>41.638179999999998</v>
      </c>
      <c r="F37" s="43">
        <v>12.983000000000001</v>
      </c>
      <c r="G37" s="43"/>
      <c r="H37" s="43"/>
      <c r="I37" s="43"/>
      <c r="J37" s="43"/>
      <c r="K37" s="43"/>
      <c r="L37" s="43">
        <v>28.7285</v>
      </c>
      <c r="M37" s="43">
        <v>13.889900000000001</v>
      </c>
      <c r="N37" s="43"/>
      <c r="O37" s="43">
        <v>30.97</v>
      </c>
      <c r="P37" s="43"/>
      <c r="Q37" s="43"/>
      <c r="R37" s="43">
        <v>44.792999999999999</v>
      </c>
      <c r="S37" s="43"/>
      <c r="T37" s="43">
        <v>36.4818</v>
      </c>
      <c r="U37" s="43"/>
      <c r="V37" s="43">
        <v>8</v>
      </c>
      <c r="W37" s="43"/>
      <c r="X37" s="43">
        <v>132.74199999999999</v>
      </c>
      <c r="Y37" s="43"/>
      <c r="Z37" s="43">
        <v>8.5895799999999998</v>
      </c>
      <c r="AA37" s="43"/>
      <c r="AB37" s="43"/>
      <c r="AC37" s="43">
        <v>15.36</v>
      </c>
      <c r="AD37" s="43"/>
      <c r="AE37" s="43"/>
      <c r="AF37" s="43">
        <v>2.8</v>
      </c>
      <c r="AG37" s="43"/>
      <c r="AH37" s="43">
        <v>1.5367999999999999</v>
      </c>
      <c r="AI37" s="43"/>
      <c r="AJ37" s="43">
        <v>6.2199600000000004</v>
      </c>
      <c r="AK37" s="43"/>
      <c r="AL37" s="43"/>
      <c r="AM37" s="43">
        <v>47.208730000000003</v>
      </c>
      <c r="AN37" s="43">
        <v>125.1673</v>
      </c>
      <c r="AO37" s="43">
        <v>28.684100000000001</v>
      </c>
      <c r="AP37" s="43">
        <v>0.97</v>
      </c>
      <c r="AQ37" s="43">
        <v>157.57</v>
      </c>
      <c r="AR37" s="43">
        <v>17.63822</v>
      </c>
      <c r="AS37" s="43">
        <v>39.469430000000003</v>
      </c>
      <c r="AT37" s="43">
        <v>35.059699999999999</v>
      </c>
      <c r="AU37" s="43"/>
      <c r="AV37" s="43">
        <v>164.1704</v>
      </c>
      <c r="AW37" s="43">
        <v>30.783000000000001</v>
      </c>
      <c r="AX37" s="43"/>
      <c r="AY37" s="43">
        <v>2.8912100000000001</v>
      </c>
      <c r="AZ37" s="43"/>
      <c r="BA37" s="43">
        <v>5.0999999999999996</v>
      </c>
      <c r="BB37" s="43"/>
      <c r="BC37" s="43">
        <v>20.337</v>
      </c>
      <c r="BD37" s="43"/>
      <c r="BE37" s="43">
        <v>11.1</v>
      </c>
      <c r="BF37" s="43"/>
      <c r="BG37" s="43"/>
      <c r="BH37" s="43">
        <v>10.65718</v>
      </c>
      <c r="BI37" s="43">
        <v>10.7195</v>
      </c>
      <c r="BJ37" s="43"/>
      <c r="BK37" s="43">
        <v>5.4896000000000003</v>
      </c>
      <c r="BL37" s="43"/>
      <c r="BM37" s="43">
        <v>3.391</v>
      </c>
      <c r="BN37" s="43">
        <v>59.95</v>
      </c>
      <c r="BO37" s="43">
        <v>1.55</v>
      </c>
      <c r="BP37" s="43">
        <v>136.56806</v>
      </c>
      <c r="BQ37" s="43"/>
      <c r="BR37" s="43">
        <v>4.4676999999999998</v>
      </c>
      <c r="BS37" s="43">
        <v>132.32</v>
      </c>
      <c r="BT37" s="43">
        <v>11.442740000000001</v>
      </c>
      <c r="BU37" s="43"/>
      <c r="BV37" s="43"/>
      <c r="BW37" s="43">
        <v>4.0273599999999998</v>
      </c>
      <c r="BX37" s="43"/>
      <c r="BY37" s="43"/>
      <c r="BZ37" s="43">
        <v>87.898099999999999</v>
      </c>
      <c r="CA37" s="43">
        <v>24.944009999999999</v>
      </c>
      <c r="CB37" s="43"/>
      <c r="CC37" s="43">
        <v>0.62</v>
      </c>
      <c r="CD37" s="43">
        <v>25.550940000000001</v>
      </c>
      <c r="CE37" s="43">
        <v>426.76299</v>
      </c>
      <c r="CF37" s="43"/>
      <c r="CG37" s="43">
        <v>148.37338</v>
      </c>
      <c r="CH37" s="43">
        <v>17.86647</v>
      </c>
      <c r="CI37" s="43"/>
      <c r="CJ37" s="43"/>
      <c r="CK37" s="43">
        <v>14.7646</v>
      </c>
      <c r="CL37" s="43">
        <v>5.0204399999999998</v>
      </c>
      <c r="CM37" s="43"/>
      <c r="CN37" s="43"/>
      <c r="CO37" s="43">
        <v>17.425409999999999</v>
      </c>
      <c r="CP37" s="43">
        <v>255.46</v>
      </c>
      <c r="CQ37" s="43"/>
      <c r="CR37" s="43">
        <v>30.699000000000002</v>
      </c>
      <c r="CS37" s="43"/>
      <c r="CT37" s="43">
        <v>25.253</v>
      </c>
    </row>
    <row r="38" spans="1:98" ht="15.6" x14ac:dyDescent="0.3">
      <c r="A38" s="1"/>
      <c r="B38" s="42" t="s">
        <v>820</v>
      </c>
      <c r="C38" s="43"/>
      <c r="D38" s="43"/>
      <c r="E38" s="43">
        <v>35.542569999999998</v>
      </c>
      <c r="F38" s="43">
        <v>13.215</v>
      </c>
      <c r="G38" s="43"/>
      <c r="H38" s="43"/>
      <c r="I38" s="43"/>
      <c r="J38" s="43"/>
      <c r="K38" s="43"/>
      <c r="L38" s="43">
        <v>28.904800000000002</v>
      </c>
      <c r="M38" s="43">
        <v>13.6212</v>
      </c>
      <c r="N38" s="43"/>
      <c r="O38" s="43">
        <v>30.06</v>
      </c>
      <c r="P38" s="43"/>
      <c r="Q38" s="43"/>
      <c r="R38" s="43">
        <v>44.713999999999999</v>
      </c>
      <c r="S38" s="43"/>
      <c r="T38" s="43">
        <v>34.2973</v>
      </c>
      <c r="U38" s="43"/>
      <c r="V38" s="43">
        <v>7.8</v>
      </c>
      <c r="W38" s="43"/>
      <c r="X38" s="43">
        <v>124.15600000000001</v>
      </c>
      <c r="Y38" s="43"/>
      <c r="Z38" s="43">
        <v>8.4214000000000002</v>
      </c>
      <c r="AA38" s="43"/>
      <c r="AB38" s="43"/>
      <c r="AC38" s="43">
        <v>14.9</v>
      </c>
      <c r="AD38" s="43"/>
      <c r="AE38" s="43"/>
      <c r="AF38" s="43">
        <v>3.2</v>
      </c>
      <c r="AG38" s="43"/>
      <c r="AH38" s="43">
        <v>0.95169999999999999</v>
      </c>
      <c r="AI38" s="43"/>
      <c r="AJ38" s="43">
        <v>6.1652199999999997</v>
      </c>
      <c r="AK38" s="43"/>
      <c r="AL38" s="43"/>
      <c r="AM38" s="43">
        <v>45.32094</v>
      </c>
      <c r="AN38" s="43">
        <v>127.47478</v>
      </c>
      <c r="AO38" s="43">
        <v>28.315300000000001</v>
      </c>
      <c r="AP38" s="43">
        <v>0.6</v>
      </c>
      <c r="AQ38" s="43">
        <v>156.99</v>
      </c>
      <c r="AR38" s="43">
        <v>17.552800000000001</v>
      </c>
      <c r="AS38" s="43">
        <v>39.393320000000003</v>
      </c>
      <c r="AT38" s="43">
        <v>34.571199999999997</v>
      </c>
      <c r="AU38" s="43"/>
      <c r="AV38" s="43">
        <v>163.31180000000001</v>
      </c>
      <c r="AW38" s="43">
        <v>31.244599999999998</v>
      </c>
      <c r="AX38" s="43"/>
      <c r="AY38" s="43">
        <v>2.86991</v>
      </c>
      <c r="AZ38" s="43"/>
      <c r="BA38" s="43">
        <v>5.2</v>
      </c>
      <c r="BB38" s="43"/>
      <c r="BC38" s="43">
        <v>20.335000000000001</v>
      </c>
      <c r="BD38" s="43"/>
      <c r="BE38" s="43">
        <v>11</v>
      </c>
      <c r="BF38" s="43"/>
      <c r="BG38" s="43"/>
      <c r="BH38" s="43">
        <v>11.666689999999999</v>
      </c>
      <c r="BI38" s="43">
        <v>10.93525</v>
      </c>
      <c r="BJ38" s="43"/>
      <c r="BK38" s="43">
        <v>5.4609899999999998</v>
      </c>
      <c r="BL38" s="43"/>
      <c r="BM38" s="43">
        <v>3.621</v>
      </c>
      <c r="BN38" s="43">
        <v>59.45</v>
      </c>
      <c r="BO38" s="43">
        <v>1.56</v>
      </c>
      <c r="BP38" s="43">
        <v>134.00435999999999</v>
      </c>
      <c r="BQ38" s="43"/>
      <c r="BR38" s="43">
        <v>4.5420999999999996</v>
      </c>
      <c r="BS38" s="43">
        <v>132.61000000000001</v>
      </c>
      <c r="BT38" s="43">
        <v>11.052339999999999</v>
      </c>
      <c r="BU38" s="43"/>
      <c r="BV38" s="43"/>
      <c r="BW38" s="43">
        <v>3.8865599999999998</v>
      </c>
      <c r="BX38" s="43"/>
      <c r="BY38" s="43"/>
      <c r="BZ38" s="43">
        <v>88.209800000000001</v>
      </c>
      <c r="CA38" s="43">
        <v>24.940919999999998</v>
      </c>
      <c r="CB38" s="43"/>
      <c r="CC38" s="43">
        <v>0.62</v>
      </c>
      <c r="CD38" s="43">
        <v>26.176590000000001</v>
      </c>
      <c r="CE38" s="43">
        <v>443.63843000000003</v>
      </c>
      <c r="CF38" s="43"/>
      <c r="CG38" s="43">
        <v>146.85684000000001</v>
      </c>
      <c r="CH38" s="43">
        <v>18.1431</v>
      </c>
      <c r="CI38" s="43"/>
      <c r="CJ38" s="43"/>
      <c r="CK38" s="43">
        <v>15.0967</v>
      </c>
      <c r="CL38" s="43">
        <v>5.2116699999999998</v>
      </c>
      <c r="CM38" s="43"/>
      <c r="CN38" s="43"/>
      <c r="CO38" s="43">
        <v>17.41647</v>
      </c>
      <c r="CP38" s="43">
        <v>249.86</v>
      </c>
      <c r="CQ38" s="43"/>
      <c r="CR38" s="43">
        <v>31.263999999999999</v>
      </c>
      <c r="CS38" s="43"/>
      <c r="CT38" s="43">
        <v>32.085999999999999</v>
      </c>
    </row>
    <row r="39" spans="1:98" ht="15.6" x14ac:dyDescent="0.3">
      <c r="A39" s="1"/>
      <c r="B39" s="42" t="s">
        <v>821</v>
      </c>
      <c r="C39" s="43"/>
      <c r="D39" s="43"/>
      <c r="E39" s="43">
        <v>32.883380000000002</v>
      </c>
      <c r="F39" s="43">
        <v>12.263</v>
      </c>
      <c r="G39" s="43"/>
      <c r="H39" s="43"/>
      <c r="I39" s="43"/>
      <c r="J39" s="43"/>
      <c r="K39" s="43"/>
      <c r="L39" s="43">
        <v>28.874300000000002</v>
      </c>
      <c r="M39" s="43">
        <v>13.386100000000001</v>
      </c>
      <c r="N39" s="43"/>
      <c r="O39" s="43">
        <v>30.123999999999999</v>
      </c>
      <c r="P39" s="43"/>
      <c r="Q39" s="43"/>
      <c r="R39" s="43">
        <v>44.447000000000003</v>
      </c>
      <c r="S39" s="43"/>
      <c r="T39" s="43">
        <v>38.828099999999999</v>
      </c>
      <c r="U39" s="43"/>
      <c r="V39" s="43">
        <v>7.3</v>
      </c>
      <c r="W39" s="43"/>
      <c r="X39" s="43">
        <v>108.95</v>
      </c>
      <c r="Y39" s="43"/>
      <c r="Z39" s="43">
        <v>8.5520700000000005</v>
      </c>
      <c r="AA39" s="43"/>
      <c r="AB39" s="43"/>
      <c r="AC39" s="43">
        <v>14.63</v>
      </c>
      <c r="AD39" s="43"/>
      <c r="AE39" s="43"/>
      <c r="AF39" s="43">
        <v>4.3</v>
      </c>
      <c r="AG39" s="43"/>
      <c r="AH39" s="43">
        <v>1.0081</v>
      </c>
      <c r="AI39" s="43"/>
      <c r="AJ39" s="43">
        <v>6.4605899999999998</v>
      </c>
      <c r="AK39" s="43"/>
      <c r="AL39" s="43"/>
      <c r="AM39" s="43">
        <v>42.314430000000002</v>
      </c>
      <c r="AN39" s="43">
        <v>131.01639</v>
      </c>
      <c r="AO39" s="43">
        <v>28.411999999999999</v>
      </c>
      <c r="AP39" s="43">
        <v>0.23</v>
      </c>
      <c r="AQ39" s="43">
        <v>156.68</v>
      </c>
      <c r="AR39" s="43">
        <v>17.92473</v>
      </c>
      <c r="AS39" s="43">
        <v>38.327550000000002</v>
      </c>
      <c r="AT39" s="43">
        <v>32.483899999999998</v>
      </c>
      <c r="AU39" s="43"/>
      <c r="AV39" s="43">
        <v>162.70050000000001</v>
      </c>
      <c r="AW39" s="43">
        <v>30.880400000000002</v>
      </c>
      <c r="AX39" s="43"/>
      <c r="AY39" s="43">
        <v>2.8727399999999998</v>
      </c>
      <c r="AZ39" s="43"/>
      <c r="BA39" s="43">
        <v>5.3</v>
      </c>
      <c r="BB39" s="43"/>
      <c r="BC39" s="43">
        <v>20.452000000000002</v>
      </c>
      <c r="BD39" s="43"/>
      <c r="BE39" s="43">
        <v>11</v>
      </c>
      <c r="BF39" s="43"/>
      <c r="BG39" s="43"/>
      <c r="BH39" s="43">
        <v>14.10338</v>
      </c>
      <c r="BI39" s="43">
        <v>11.12715</v>
      </c>
      <c r="BJ39" s="43"/>
      <c r="BK39" s="43">
        <v>5.3666400000000003</v>
      </c>
      <c r="BL39" s="43"/>
      <c r="BM39" s="43">
        <v>3.3620000000000001</v>
      </c>
      <c r="BN39" s="43">
        <v>60.54</v>
      </c>
      <c r="BO39" s="43">
        <v>1.57</v>
      </c>
      <c r="BP39" s="43">
        <v>135.88898</v>
      </c>
      <c r="BQ39" s="43"/>
      <c r="BR39" s="43">
        <v>4.5388000000000002</v>
      </c>
      <c r="BS39" s="43">
        <v>132.47999999999999</v>
      </c>
      <c r="BT39" s="43">
        <v>9.7164900000000003</v>
      </c>
      <c r="BU39" s="43"/>
      <c r="BV39" s="43"/>
      <c r="BW39" s="43">
        <v>3.9036599999999999</v>
      </c>
      <c r="BX39" s="43"/>
      <c r="BY39" s="43"/>
      <c r="BZ39" s="43">
        <v>89.724599999999995</v>
      </c>
      <c r="CA39" s="43">
        <v>24.996030000000001</v>
      </c>
      <c r="CB39" s="43"/>
      <c r="CC39" s="43">
        <v>0.61</v>
      </c>
      <c r="CD39" s="43">
        <v>26.171199999999999</v>
      </c>
      <c r="CE39" s="43">
        <v>442.8048</v>
      </c>
      <c r="CF39" s="43"/>
      <c r="CG39" s="43">
        <v>144.60866999999999</v>
      </c>
      <c r="CH39" s="43">
        <v>18.39434</v>
      </c>
      <c r="CI39" s="43"/>
      <c r="CJ39" s="43"/>
      <c r="CK39" s="43">
        <v>14.9666</v>
      </c>
      <c r="CL39" s="43">
        <v>4.9396899999999997</v>
      </c>
      <c r="CM39" s="43"/>
      <c r="CN39" s="43"/>
      <c r="CO39" s="43">
        <v>17.005649999999999</v>
      </c>
      <c r="CP39" s="43">
        <v>248.15</v>
      </c>
      <c r="CQ39" s="43"/>
      <c r="CR39" s="43">
        <v>31.48</v>
      </c>
      <c r="CS39" s="43"/>
      <c r="CT39" s="43">
        <v>36.372999999999998</v>
      </c>
    </row>
    <row r="40" spans="1:98" ht="15.6" x14ac:dyDescent="0.3">
      <c r="A40" s="1"/>
      <c r="B40" s="42" t="s">
        <v>822</v>
      </c>
      <c r="C40" s="43"/>
      <c r="D40" s="43"/>
      <c r="E40" s="43">
        <v>34.563989999999997</v>
      </c>
      <c r="F40" s="43">
        <v>12.622999999999999</v>
      </c>
      <c r="G40" s="43"/>
      <c r="H40" s="43"/>
      <c r="I40" s="43"/>
      <c r="J40" s="43"/>
      <c r="K40" s="43"/>
      <c r="L40" s="43">
        <v>28.8047</v>
      </c>
      <c r="M40" s="43">
        <v>13.6782</v>
      </c>
      <c r="N40" s="43"/>
      <c r="O40" s="43">
        <v>30.66</v>
      </c>
      <c r="P40" s="43"/>
      <c r="Q40" s="43"/>
      <c r="R40" s="43">
        <v>44.472000000000001</v>
      </c>
      <c r="S40" s="43"/>
      <c r="T40" s="43">
        <v>31.987400000000001</v>
      </c>
      <c r="U40" s="43"/>
      <c r="V40" s="43">
        <v>7.4</v>
      </c>
      <c r="W40" s="43"/>
      <c r="X40" s="43">
        <v>91.024000000000001</v>
      </c>
      <c r="Y40" s="43"/>
      <c r="Z40" s="43">
        <v>8.9678199999999997</v>
      </c>
      <c r="AA40" s="43"/>
      <c r="AB40" s="43"/>
      <c r="AC40" s="43">
        <v>13.66</v>
      </c>
      <c r="AD40" s="43"/>
      <c r="AE40" s="43"/>
      <c r="AF40" s="43">
        <v>2.6</v>
      </c>
      <c r="AG40" s="43"/>
      <c r="AH40" s="43">
        <v>1.1096999999999999</v>
      </c>
      <c r="AI40" s="43"/>
      <c r="AJ40" s="43">
        <v>6.2238600000000002</v>
      </c>
      <c r="AK40" s="43"/>
      <c r="AL40" s="43"/>
      <c r="AM40" s="43">
        <v>45.277459999999998</v>
      </c>
      <c r="AN40" s="43">
        <v>131.22934000000001</v>
      </c>
      <c r="AO40" s="43">
        <v>27.565300000000001</v>
      </c>
      <c r="AP40" s="43">
        <v>0.37</v>
      </c>
      <c r="AQ40" s="43">
        <v>156.58000000000001</v>
      </c>
      <c r="AR40" s="43">
        <v>17.628070000000001</v>
      </c>
      <c r="AS40" s="43">
        <v>37.993519999999997</v>
      </c>
      <c r="AT40" s="43">
        <v>31.717700000000001</v>
      </c>
      <c r="AU40" s="43"/>
      <c r="AV40" s="43">
        <v>159.5232</v>
      </c>
      <c r="AW40" s="43">
        <v>29.790800000000001</v>
      </c>
      <c r="AX40" s="43"/>
      <c r="AY40" s="43">
        <v>2.9458199999999999</v>
      </c>
      <c r="AZ40" s="43"/>
      <c r="BA40" s="43">
        <v>5.6</v>
      </c>
      <c r="BB40" s="43"/>
      <c r="BC40" s="43">
        <v>20.498000000000001</v>
      </c>
      <c r="BD40" s="43"/>
      <c r="BE40" s="43">
        <v>11</v>
      </c>
      <c r="BF40" s="43"/>
      <c r="BG40" s="43"/>
      <c r="BH40" s="43">
        <v>10.33474</v>
      </c>
      <c r="BI40" s="43">
        <v>11.489409999999999</v>
      </c>
      <c r="BJ40" s="43"/>
      <c r="BK40" s="43">
        <v>5.4553099999999999</v>
      </c>
      <c r="BL40" s="43"/>
      <c r="BM40" s="43">
        <v>3.698</v>
      </c>
      <c r="BN40" s="43">
        <v>58.45</v>
      </c>
      <c r="BO40" s="43">
        <v>1.52</v>
      </c>
      <c r="BP40" s="43">
        <v>135.76803000000001</v>
      </c>
      <c r="BQ40" s="43"/>
      <c r="BR40" s="43">
        <v>4.5205000000000002</v>
      </c>
      <c r="BS40" s="43">
        <v>131.4</v>
      </c>
      <c r="BT40" s="43">
        <v>11.247540000000001</v>
      </c>
      <c r="BU40" s="43"/>
      <c r="BV40" s="43"/>
      <c r="BW40" s="43">
        <v>4.3754099999999996</v>
      </c>
      <c r="BX40" s="43"/>
      <c r="BY40" s="43"/>
      <c r="BZ40" s="43">
        <v>89.066400000000002</v>
      </c>
      <c r="CA40" s="43">
        <v>24.977460000000001</v>
      </c>
      <c r="CB40" s="43"/>
      <c r="CC40" s="43">
        <v>0.62</v>
      </c>
      <c r="CD40" s="43">
        <v>26.441610000000001</v>
      </c>
      <c r="CE40" s="43">
        <v>393.24567000000002</v>
      </c>
      <c r="CF40" s="43"/>
      <c r="CG40" s="43">
        <v>142.50570999999999</v>
      </c>
      <c r="CH40" s="43">
        <v>18.501069999999999</v>
      </c>
      <c r="CI40" s="43"/>
      <c r="CJ40" s="43"/>
      <c r="CK40" s="43">
        <v>17.093</v>
      </c>
      <c r="CL40" s="43">
        <v>4.9978699999999998</v>
      </c>
      <c r="CM40" s="43"/>
      <c r="CN40" s="43"/>
      <c r="CO40" s="43">
        <v>16.3398</v>
      </c>
      <c r="CP40" s="43">
        <v>257.33</v>
      </c>
      <c r="CQ40" s="43"/>
      <c r="CR40" s="43">
        <v>32.000999999999998</v>
      </c>
      <c r="CS40" s="43"/>
      <c r="CT40" s="43">
        <v>37.402999999999999</v>
      </c>
    </row>
    <row r="41" spans="1:98" ht="15.6" x14ac:dyDescent="0.3">
      <c r="A41" s="1"/>
      <c r="B41" s="42" t="s">
        <v>823</v>
      </c>
      <c r="C41" s="43"/>
      <c r="D41" s="43"/>
      <c r="E41" s="43">
        <v>34.676389999999998</v>
      </c>
      <c r="F41" s="43">
        <v>12.632999999999999</v>
      </c>
      <c r="G41" s="43"/>
      <c r="H41" s="43"/>
      <c r="I41" s="43"/>
      <c r="J41" s="43"/>
      <c r="K41" s="43"/>
      <c r="L41" s="43">
        <v>29.169699999999999</v>
      </c>
      <c r="M41" s="43">
        <v>14.0961</v>
      </c>
      <c r="N41" s="43"/>
      <c r="O41" s="43">
        <v>31.902000000000001</v>
      </c>
      <c r="P41" s="43"/>
      <c r="Q41" s="43"/>
      <c r="R41" s="43">
        <v>44.548999999999999</v>
      </c>
      <c r="S41" s="43"/>
      <c r="T41" s="43">
        <v>35.468400000000003</v>
      </c>
      <c r="U41" s="43"/>
      <c r="V41" s="43">
        <v>7.5</v>
      </c>
      <c r="W41" s="43"/>
      <c r="X41" s="43">
        <v>152.10900000000001</v>
      </c>
      <c r="Y41" s="43"/>
      <c r="Z41" s="43">
        <v>8.83568</v>
      </c>
      <c r="AA41" s="43"/>
      <c r="AB41" s="43"/>
      <c r="AC41" s="43">
        <v>14.23</v>
      </c>
      <c r="AD41" s="43"/>
      <c r="AE41" s="43"/>
      <c r="AF41" s="43">
        <v>1.5</v>
      </c>
      <c r="AG41" s="43"/>
      <c r="AH41" s="43">
        <v>1.1126</v>
      </c>
      <c r="AI41" s="43"/>
      <c r="AJ41" s="43">
        <v>5.8655799999999996</v>
      </c>
      <c r="AK41" s="43"/>
      <c r="AL41" s="43"/>
      <c r="AM41" s="43">
        <v>46.712380000000003</v>
      </c>
      <c r="AN41" s="43">
        <v>133.06746000000001</v>
      </c>
      <c r="AO41" s="43">
        <v>27.726700000000001</v>
      </c>
      <c r="AP41" s="43">
        <v>0.4</v>
      </c>
      <c r="AQ41" s="43">
        <v>153.78</v>
      </c>
      <c r="AR41" s="43">
        <v>17.820350000000001</v>
      </c>
      <c r="AS41" s="43">
        <v>37.878929999999997</v>
      </c>
      <c r="AT41" s="43">
        <v>31.6952</v>
      </c>
      <c r="AU41" s="43"/>
      <c r="AV41" s="43">
        <v>162.21969999999999</v>
      </c>
      <c r="AW41" s="43">
        <v>29.135300000000001</v>
      </c>
      <c r="AX41" s="43"/>
      <c r="AY41" s="43">
        <v>2.9869699999999999</v>
      </c>
      <c r="AZ41" s="43"/>
      <c r="BA41" s="43">
        <v>5.6</v>
      </c>
      <c r="BB41" s="43"/>
      <c r="BC41" s="43">
        <v>20.437000000000001</v>
      </c>
      <c r="BD41" s="43"/>
      <c r="BE41" s="43">
        <v>11</v>
      </c>
      <c r="BF41" s="43"/>
      <c r="BG41" s="43"/>
      <c r="BH41" s="43">
        <v>11.612130000000001</v>
      </c>
      <c r="BI41" s="43">
        <v>11.25207</v>
      </c>
      <c r="BJ41" s="43"/>
      <c r="BK41" s="43">
        <v>5.3482399999999997</v>
      </c>
      <c r="BL41" s="43"/>
      <c r="BM41" s="43">
        <v>3.391</v>
      </c>
      <c r="BN41" s="43">
        <v>57.01</v>
      </c>
      <c r="BO41" s="43">
        <v>1.53</v>
      </c>
      <c r="BP41" s="43">
        <v>139.23005000000001</v>
      </c>
      <c r="BQ41" s="43"/>
      <c r="BR41" s="43">
        <v>4.4949000000000003</v>
      </c>
      <c r="BS41" s="43">
        <v>133.80000000000001</v>
      </c>
      <c r="BT41" s="43">
        <v>10.89554</v>
      </c>
      <c r="BU41" s="43"/>
      <c r="BV41" s="43"/>
      <c r="BW41" s="43">
        <v>3.85894</v>
      </c>
      <c r="BX41" s="43"/>
      <c r="BY41" s="43"/>
      <c r="BZ41" s="43">
        <v>88.327200000000005</v>
      </c>
      <c r="CA41" s="43">
        <v>24.983260000000001</v>
      </c>
      <c r="CB41" s="43"/>
      <c r="CC41" s="43">
        <v>0.6</v>
      </c>
      <c r="CD41" s="43">
        <v>27.010809999999999</v>
      </c>
      <c r="CE41" s="43">
        <v>372.72165999999999</v>
      </c>
      <c r="CF41" s="43"/>
      <c r="CG41" s="43">
        <v>143.69315</v>
      </c>
      <c r="CH41" s="43">
        <v>18.519359999999999</v>
      </c>
      <c r="CI41" s="43"/>
      <c r="CJ41" s="43"/>
      <c r="CK41" s="43">
        <v>16.152699999999999</v>
      </c>
      <c r="CL41" s="43">
        <v>4.9737400000000003</v>
      </c>
      <c r="CM41" s="43"/>
      <c r="CN41" s="43"/>
      <c r="CO41" s="43">
        <v>16.25046</v>
      </c>
      <c r="CP41" s="43">
        <v>258.26</v>
      </c>
      <c r="CQ41" s="43"/>
      <c r="CR41" s="43">
        <v>31.896999999999998</v>
      </c>
      <c r="CS41" s="43"/>
      <c r="CT41" s="43">
        <v>27.248999999999999</v>
      </c>
    </row>
    <row r="42" spans="1:98" ht="15.6" x14ac:dyDescent="0.3">
      <c r="A42" s="1"/>
      <c r="B42" s="42" t="s">
        <v>824</v>
      </c>
      <c r="C42" s="43"/>
      <c r="D42" s="43"/>
      <c r="E42" s="43">
        <v>33.689689999999999</v>
      </c>
      <c r="F42" s="43">
        <v>12.231</v>
      </c>
      <c r="G42" s="43"/>
      <c r="H42" s="43"/>
      <c r="I42" s="43"/>
      <c r="J42" s="43"/>
      <c r="K42" s="43"/>
      <c r="L42" s="43">
        <v>29.025500000000001</v>
      </c>
      <c r="M42" s="43">
        <v>15.0486</v>
      </c>
      <c r="N42" s="43"/>
      <c r="O42" s="43">
        <v>33.415999999999997</v>
      </c>
      <c r="P42" s="43"/>
      <c r="Q42" s="43"/>
      <c r="R42" s="43">
        <v>44.206000000000003</v>
      </c>
      <c r="S42" s="43"/>
      <c r="T42" s="43">
        <v>43.422400000000003</v>
      </c>
      <c r="U42" s="43"/>
      <c r="V42" s="43">
        <v>7.6</v>
      </c>
      <c r="W42" s="43"/>
      <c r="X42" s="43">
        <v>68.222999999999999</v>
      </c>
      <c r="Y42" s="43"/>
      <c r="Z42" s="43">
        <v>8.5972500000000007</v>
      </c>
      <c r="AA42" s="43"/>
      <c r="AB42" s="43"/>
      <c r="AC42" s="43">
        <v>13.73</v>
      </c>
      <c r="AD42" s="43"/>
      <c r="AE42" s="43"/>
      <c r="AF42" s="43">
        <v>1.1000000000000001</v>
      </c>
      <c r="AG42" s="43"/>
      <c r="AH42" s="43">
        <v>1.0637000000000001</v>
      </c>
      <c r="AI42" s="43"/>
      <c r="AJ42" s="43">
        <v>5.3594600000000003</v>
      </c>
      <c r="AK42" s="43"/>
      <c r="AL42" s="43"/>
      <c r="AM42" s="43">
        <v>47.316400000000002</v>
      </c>
      <c r="AN42" s="43">
        <v>131.97283999999999</v>
      </c>
      <c r="AO42" s="43">
        <v>27.2224</v>
      </c>
      <c r="AP42" s="43">
        <v>0.41</v>
      </c>
      <c r="AQ42" s="43">
        <v>158.03</v>
      </c>
      <c r="AR42" s="43">
        <v>17.813479999999998</v>
      </c>
      <c r="AS42" s="43">
        <v>37.639290000000003</v>
      </c>
      <c r="AT42" s="43">
        <v>31.998200000000001</v>
      </c>
      <c r="AU42" s="43"/>
      <c r="AV42" s="43">
        <v>161.3021</v>
      </c>
      <c r="AW42" s="43">
        <v>28.182700000000001</v>
      </c>
      <c r="AX42" s="43"/>
      <c r="AY42" s="43">
        <v>2.9744700000000002</v>
      </c>
      <c r="AZ42" s="43"/>
      <c r="BA42" s="43">
        <v>5.5</v>
      </c>
      <c r="BB42" s="43"/>
      <c r="BC42" s="43">
        <v>20.445</v>
      </c>
      <c r="BD42" s="43"/>
      <c r="BE42" s="43">
        <v>11</v>
      </c>
      <c r="BF42" s="43"/>
      <c r="BG42" s="43"/>
      <c r="BH42" s="43">
        <v>12.21072</v>
      </c>
      <c r="BI42" s="43">
        <v>11.76315</v>
      </c>
      <c r="BJ42" s="43"/>
      <c r="BK42" s="43">
        <v>5.3612200000000003</v>
      </c>
      <c r="BL42" s="43"/>
      <c r="BM42" s="43">
        <v>3.621</v>
      </c>
      <c r="BN42" s="43">
        <v>56.54</v>
      </c>
      <c r="BO42" s="43">
        <v>1.78</v>
      </c>
      <c r="BP42" s="43">
        <v>138.8912</v>
      </c>
      <c r="BQ42" s="43"/>
      <c r="BR42" s="43">
        <v>4.57</v>
      </c>
      <c r="BS42" s="43">
        <v>132.6</v>
      </c>
      <c r="BT42" s="43">
        <v>10.99966</v>
      </c>
      <c r="BU42" s="43"/>
      <c r="BV42" s="43"/>
      <c r="BW42" s="43">
        <v>3.6508500000000002</v>
      </c>
      <c r="BX42" s="43"/>
      <c r="BY42" s="43"/>
      <c r="BZ42" s="43">
        <v>89.264700000000005</v>
      </c>
      <c r="CA42" s="43">
        <v>24.916799999999999</v>
      </c>
      <c r="CB42" s="43"/>
      <c r="CC42" s="43">
        <v>0.63</v>
      </c>
      <c r="CD42" s="43">
        <v>25.040050000000001</v>
      </c>
      <c r="CE42" s="43">
        <v>430.10422</v>
      </c>
      <c r="CF42" s="43"/>
      <c r="CG42" s="43">
        <v>147.24832000000001</v>
      </c>
      <c r="CH42" s="43">
        <v>18.730589999999999</v>
      </c>
      <c r="CI42" s="43"/>
      <c r="CJ42" s="43"/>
      <c r="CK42" s="43">
        <v>15.6432</v>
      </c>
      <c r="CL42" s="43">
        <v>4.77576</v>
      </c>
      <c r="CM42" s="43"/>
      <c r="CN42" s="43"/>
      <c r="CO42" s="43">
        <v>15.846209999999999</v>
      </c>
      <c r="CP42" s="43">
        <v>262.39999999999998</v>
      </c>
      <c r="CQ42" s="43"/>
      <c r="CR42" s="43">
        <v>32.087000000000003</v>
      </c>
      <c r="CS42" s="43"/>
      <c r="CT42" s="43">
        <v>20.004000000000001</v>
      </c>
    </row>
    <row r="43" spans="1:98" ht="15.6" x14ac:dyDescent="0.3">
      <c r="A43" s="1"/>
      <c r="B43" s="42" t="s">
        <v>825</v>
      </c>
      <c r="C43" s="43"/>
      <c r="D43" s="43"/>
      <c r="E43" s="43">
        <v>26.33117</v>
      </c>
      <c r="F43" s="43">
        <v>11.231</v>
      </c>
      <c r="G43" s="43"/>
      <c r="H43" s="43"/>
      <c r="I43" s="43"/>
      <c r="J43" s="43"/>
      <c r="K43" s="43"/>
      <c r="L43" s="43">
        <v>29.483799999999999</v>
      </c>
      <c r="M43" s="43">
        <v>15.4183</v>
      </c>
      <c r="N43" s="43"/>
      <c r="O43" s="43">
        <v>33.603999999999999</v>
      </c>
      <c r="P43" s="43"/>
      <c r="Q43" s="43"/>
      <c r="R43" s="43">
        <v>44.28</v>
      </c>
      <c r="S43" s="43"/>
      <c r="T43" s="43">
        <v>13.242900000000001</v>
      </c>
      <c r="U43" s="43"/>
      <c r="V43" s="43">
        <v>7.8</v>
      </c>
      <c r="W43" s="43"/>
      <c r="X43" s="43">
        <v>40.771000000000001</v>
      </c>
      <c r="Y43" s="43"/>
      <c r="Z43" s="43">
        <v>8.7962699999999998</v>
      </c>
      <c r="AA43" s="43"/>
      <c r="AB43" s="43"/>
      <c r="AC43" s="43">
        <v>13.8</v>
      </c>
      <c r="AD43" s="43"/>
      <c r="AE43" s="43"/>
      <c r="AF43" s="43">
        <v>1.9</v>
      </c>
      <c r="AG43" s="43"/>
      <c r="AH43" s="43">
        <v>1.06</v>
      </c>
      <c r="AI43" s="43"/>
      <c r="AJ43" s="43">
        <v>5.4161799999999998</v>
      </c>
      <c r="AK43" s="43"/>
      <c r="AL43" s="43"/>
      <c r="AM43" s="43">
        <v>48.593170000000001</v>
      </c>
      <c r="AN43" s="43">
        <v>131.70649</v>
      </c>
      <c r="AO43" s="43">
        <v>26.7318</v>
      </c>
      <c r="AP43" s="43">
        <v>0.46</v>
      </c>
      <c r="AQ43" s="43">
        <v>158.53</v>
      </c>
      <c r="AR43" s="43">
        <v>17.547560000000001</v>
      </c>
      <c r="AS43" s="43">
        <v>36.254130000000004</v>
      </c>
      <c r="AT43" s="43">
        <v>29.784700000000001</v>
      </c>
      <c r="AU43" s="43"/>
      <c r="AV43" s="43">
        <v>145.42189999999999</v>
      </c>
      <c r="AW43" s="43">
        <v>27.947500000000002</v>
      </c>
      <c r="AX43" s="43"/>
      <c r="AY43" s="43">
        <v>2.9550200000000002</v>
      </c>
      <c r="AZ43" s="43"/>
      <c r="BA43" s="43">
        <v>5.5</v>
      </c>
      <c r="BB43" s="43"/>
      <c r="BC43" s="43">
        <v>15.972</v>
      </c>
      <c r="BD43" s="43"/>
      <c r="BE43" s="43">
        <v>11</v>
      </c>
      <c r="BF43" s="43"/>
      <c r="BG43" s="43"/>
      <c r="BH43" s="43">
        <v>9.6058400000000006</v>
      </c>
      <c r="BI43" s="43">
        <v>11.86115</v>
      </c>
      <c r="BJ43" s="43"/>
      <c r="BK43" s="43">
        <v>5.3626399999999999</v>
      </c>
      <c r="BL43" s="43"/>
      <c r="BM43" s="43">
        <v>3.3620000000000001</v>
      </c>
      <c r="BN43" s="43">
        <v>22.62</v>
      </c>
      <c r="BO43" s="43">
        <v>1.81</v>
      </c>
      <c r="BP43" s="43">
        <v>137.55382</v>
      </c>
      <c r="BQ43" s="43"/>
      <c r="BR43" s="43">
        <v>4.4409000000000001</v>
      </c>
      <c r="BS43" s="43">
        <v>134.6</v>
      </c>
      <c r="BT43" s="43">
        <v>10.837730000000001</v>
      </c>
      <c r="BU43" s="43"/>
      <c r="BV43" s="43"/>
      <c r="BW43" s="43">
        <v>3.6075599999999999</v>
      </c>
      <c r="BX43" s="43"/>
      <c r="BY43" s="43"/>
      <c r="BZ43" s="43">
        <v>87.331299999999999</v>
      </c>
      <c r="CA43" s="43">
        <v>4.9964399999999998</v>
      </c>
      <c r="CB43" s="43"/>
      <c r="CC43" s="43">
        <v>0.6</v>
      </c>
      <c r="CD43" s="43">
        <v>23.117989999999999</v>
      </c>
      <c r="CE43" s="43">
        <v>451.17910000000001</v>
      </c>
      <c r="CF43" s="43"/>
      <c r="CG43" s="43">
        <v>148.13740000000001</v>
      </c>
      <c r="CH43" s="43">
        <v>18.255009999999999</v>
      </c>
      <c r="CI43" s="43"/>
      <c r="CJ43" s="43"/>
      <c r="CK43" s="43">
        <v>15.839</v>
      </c>
      <c r="CL43" s="43">
        <v>4.68886</v>
      </c>
      <c r="CM43" s="43"/>
      <c r="CN43" s="43"/>
      <c r="CO43" s="43">
        <v>14.939109999999999</v>
      </c>
      <c r="CP43" s="43">
        <v>266.10000000000002</v>
      </c>
      <c r="CQ43" s="43"/>
      <c r="CR43" s="43">
        <v>28.788</v>
      </c>
      <c r="CS43" s="43"/>
      <c r="CT43" s="43">
        <v>19.315999999999999</v>
      </c>
    </row>
    <row r="44" spans="1:98" ht="15.6" x14ac:dyDescent="0.3">
      <c r="A44" s="1"/>
      <c r="B44" s="42" t="s">
        <v>826</v>
      </c>
      <c r="C44" s="43"/>
      <c r="D44" s="43"/>
      <c r="E44" s="43">
        <v>16.14629</v>
      </c>
      <c r="F44" s="43">
        <v>10.185</v>
      </c>
      <c r="G44" s="43"/>
      <c r="H44" s="43"/>
      <c r="I44" s="43"/>
      <c r="J44" s="43"/>
      <c r="K44" s="43"/>
      <c r="L44" s="43">
        <v>30.694800000000001</v>
      </c>
      <c r="M44" s="43">
        <v>15.111800000000001</v>
      </c>
      <c r="N44" s="43"/>
      <c r="O44" s="43">
        <v>33.432000000000002</v>
      </c>
      <c r="P44" s="43"/>
      <c r="Q44" s="43"/>
      <c r="R44" s="43">
        <v>45</v>
      </c>
      <c r="S44" s="43"/>
      <c r="T44" s="43">
        <v>12.0703</v>
      </c>
      <c r="U44" s="43"/>
      <c r="V44" s="43">
        <v>8</v>
      </c>
      <c r="W44" s="43"/>
      <c r="X44" s="43">
        <v>35.74</v>
      </c>
      <c r="Y44" s="43"/>
      <c r="Z44" s="43">
        <v>7.6750699999999998</v>
      </c>
      <c r="AA44" s="43"/>
      <c r="AB44" s="43"/>
      <c r="AC44" s="43">
        <v>13.9</v>
      </c>
      <c r="AD44" s="43"/>
      <c r="AE44" s="43"/>
      <c r="AF44" s="43">
        <v>1.2</v>
      </c>
      <c r="AG44" s="43"/>
      <c r="AH44" s="43">
        <v>1.0198</v>
      </c>
      <c r="AI44" s="43"/>
      <c r="AJ44" s="43">
        <v>4.26905</v>
      </c>
      <c r="AK44" s="43"/>
      <c r="AL44" s="43"/>
      <c r="AM44" s="43">
        <v>47.417670000000001</v>
      </c>
      <c r="AN44" s="43">
        <v>129.96169</v>
      </c>
      <c r="AO44" s="43">
        <v>25.408300000000001</v>
      </c>
      <c r="AP44" s="43">
        <v>0.11</v>
      </c>
      <c r="AQ44" s="43">
        <v>159.1</v>
      </c>
      <c r="AR44" s="43">
        <v>16.891310000000001</v>
      </c>
      <c r="AS44" s="43">
        <v>33.430669999999999</v>
      </c>
      <c r="AT44" s="43">
        <v>25.882400000000001</v>
      </c>
      <c r="AU44" s="43"/>
      <c r="AV44" s="43">
        <v>73.224800000000002</v>
      </c>
      <c r="AW44" s="43">
        <v>26.8735</v>
      </c>
      <c r="AX44" s="43"/>
      <c r="AY44" s="43">
        <v>2.9309400000000001</v>
      </c>
      <c r="AZ44" s="43"/>
      <c r="BA44" s="43">
        <v>5.7</v>
      </c>
      <c r="BB44" s="43"/>
      <c r="BC44" s="43">
        <v>12.510999999999999</v>
      </c>
      <c r="BD44" s="43"/>
      <c r="BE44" s="43">
        <v>11</v>
      </c>
      <c r="BF44" s="43"/>
      <c r="BG44" s="43"/>
      <c r="BH44" s="43">
        <v>12.098800000000001</v>
      </c>
      <c r="BI44" s="43">
        <v>11.91807</v>
      </c>
      <c r="BJ44" s="43"/>
      <c r="BK44" s="43">
        <v>5.3625499999999997</v>
      </c>
      <c r="BL44" s="43"/>
      <c r="BM44" s="43">
        <v>3.698</v>
      </c>
      <c r="BN44" s="43">
        <v>4.33</v>
      </c>
      <c r="BO44" s="43">
        <v>1.65</v>
      </c>
      <c r="BP44" s="43">
        <v>139.16261</v>
      </c>
      <c r="BQ44" s="43"/>
      <c r="BR44" s="43">
        <v>4.5602</v>
      </c>
      <c r="BS44" s="43">
        <v>133.11000000000001</v>
      </c>
      <c r="BT44" s="43">
        <v>10.211869999999999</v>
      </c>
      <c r="BU44" s="43"/>
      <c r="BV44" s="43"/>
      <c r="BW44" s="43">
        <v>3.7307000000000001</v>
      </c>
      <c r="BX44" s="43"/>
      <c r="BY44" s="43"/>
      <c r="BZ44" s="43">
        <v>86.242900000000006</v>
      </c>
      <c r="CA44" s="43">
        <v>3.0210300000000001</v>
      </c>
      <c r="CB44" s="43"/>
      <c r="CC44" s="43">
        <v>0.69</v>
      </c>
      <c r="CD44" s="43">
        <v>23.05433</v>
      </c>
      <c r="CE44" s="43">
        <v>456.6318</v>
      </c>
      <c r="CF44" s="43"/>
      <c r="CG44" s="43">
        <v>138.21737999999999</v>
      </c>
      <c r="CH44" s="43">
        <v>15.26618</v>
      </c>
      <c r="CI44" s="43"/>
      <c r="CJ44" s="43"/>
      <c r="CK44" s="43">
        <v>15.717700000000001</v>
      </c>
      <c r="CL44" s="43">
        <v>4.6926199999999998</v>
      </c>
      <c r="CM44" s="43"/>
      <c r="CN44" s="43"/>
      <c r="CO44" s="43">
        <v>13.506600000000001</v>
      </c>
      <c r="CP44" s="43">
        <v>269.60000000000002</v>
      </c>
      <c r="CQ44" s="43"/>
      <c r="CR44" s="43">
        <v>23.055</v>
      </c>
      <c r="CS44" s="43"/>
      <c r="CT44" s="43">
        <v>18.268000000000001</v>
      </c>
    </row>
    <row r="45" spans="1:98" ht="15.6" x14ac:dyDescent="0.3">
      <c r="A45" s="1"/>
      <c r="B45" s="42" t="s">
        <v>827</v>
      </c>
      <c r="C45" s="43"/>
      <c r="D45" s="43"/>
      <c r="E45" s="43">
        <v>15.95837</v>
      </c>
      <c r="F45" s="43">
        <v>10.262</v>
      </c>
      <c r="G45" s="43"/>
      <c r="H45" s="43"/>
      <c r="I45" s="43"/>
      <c r="J45" s="43"/>
      <c r="K45" s="43"/>
      <c r="L45" s="43">
        <v>32.091500000000003</v>
      </c>
      <c r="M45" s="43">
        <v>14.176500000000001</v>
      </c>
      <c r="N45" s="43"/>
      <c r="O45" s="43">
        <v>34.014000000000003</v>
      </c>
      <c r="P45" s="43"/>
      <c r="Q45" s="43"/>
      <c r="R45" s="43">
        <v>45.377000000000002</v>
      </c>
      <c r="S45" s="43"/>
      <c r="T45" s="43">
        <v>5.6839000000000004</v>
      </c>
      <c r="U45" s="43"/>
      <c r="V45" s="43">
        <v>8.1</v>
      </c>
      <c r="W45" s="43"/>
      <c r="X45" s="43">
        <v>37.241999999999997</v>
      </c>
      <c r="Y45" s="43"/>
      <c r="Z45" s="43">
        <v>6.3329599999999999</v>
      </c>
      <c r="AA45" s="43"/>
      <c r="AB45" s="43"/>
      <c r="AC45" s="43">
        <v>14.8</v>
      </c>
      <c r="AD45" s="43"/>
      <c r="AE45" s="43"/>
      <c r="AF45" s="43">
        <v>0.7</v>
      </c>
      <c r="AG45" s="43"/>
      <c r="AH45" s="43">
        <v>0.89180000000000004</v>
      </c>
      <c r="AI45" s="43"/>
      <c r="AJ45" s="43">
        <v>4.2895099999999999</v>
      </c>
      <c r="AK45" s="43"/>
      <c r="AL45" s="43"/>
      <c r="AM45" s="43">
        <v>34.130429999999997</v>
      </c>
      <c r="AN45" s="43">
        <v>122.18431</v>
      </c>
      <c r="AO45" s="43">
        <v>26.168399999999998</v>
      </c>
      <c r="AP45" s="43">
        <v>0.35</v>
      </c>
      <c r="AQ45" s="43">
        <v>156.56</v>
      </c>
      <c r="AR45" s="43">
        <v>16.778970000000001</v>
      </c>
      <c r="AS45" s="43">
        <v>31.171469999999999</v>
      </c>
      <c r="AT45" s="43">
        <v>26.7074</v>
      </c>
      <c r="AU45" s="43"/>
      <c r="AV45" s="43">
        <v>71.037400000000005</v>
      </c>
      <c r="AW45" s="43">
        <v>26.6004</v>
      </c>
      <c r="AX45" s="43"/>
      <c r="AY45" s="43">
        <v>2.9636300000000002</v>
      </c>
      <c r="AZ45" s="43"/>
      <c r="BA45" s="43">
        <v>5.6</v>
      </c>
      <c r="BB45" s="43"/>
      <c r="BC45" s="43">
        <v>12.458</v>
      </c>
      <c r="BD45" s="43"/>
      <c r="BE45" s="43">
        <v>11</v>
      </c>
      <c r="BF45" s="43"/>
      <c r="BG45" s="43"/>
      <c r="BH45" s="43">
        <v>12.301880000000001</v>
      </c>
      <c r="BI45" s="43">
        <v>11.81894</v>
      </c>
      <c r="BJ45" s="43"/>
      <c r="BK45" s="43">
        <v>5.4457800000000001</v>
      </c>
      <c r="BL45" s="43"/>
      <c r="BM45" s="43">
        <v>3.391</v>
      </c>
      <c r="BN45" s="43">
        <v>3.84</v>
      </c>
      <c r="BO45" s="43">
        <v>1.78</v>
      </c>
      <c r="BP45" s="43">
        <v>138.43343999999999</v>
      </c>
      <c r="BQ45" s="43"/>
      <c r="BR45" s="43">
        <v>4.4573</v>
      </c>
      <c r="BS45" s="43">
        <v>129.34</v>
      </c>
      <c r="BT45" s="43">
        <v>8.9292400000000001</v>
      </c>
      <c r="BU45" s="43"/>
      <c r="BV45" s="43"/>
      <c r="BW45" s="43">
        <v>3.87202</v>
      </c>
      <c r="BX45" s="43"/>
      <c r="BY45" s="43"/>
      <c r="BZ45" s="43">
        <v>85.575900000000004</v>
      </c>
      <c r="CA45" s="43">
        <v>3.0051199999999998</v>
      </c>
      <c r="CB45" s="43"/>
      <c r="CC45" s="43">
        <v>0.62</v>
      </c>
      <c r="CD45" s="43">
        <v>22.026890000000002</v>
      </c>
      <c r="CE45" s="43">
        <v>459.87900000000002</v>
      </c>
      <c r="CF45" s="43"/>
      <c r="CG45" s="43">
        <v>135.59422000000001</v>
      </c>
      <c r="CH45" s="43">
        <v>14.55335</v>
      </c>
      <c r="CI45" s="43"/>
      <c r="CJ45" s="43"/>
      <c r="CK45" s="43">
        <v>15.6805</v>
      </c>
      <c r="CL45" s="43">
        <v>4.6787799999999997</v>
      </c>
      <c r="CM45" s="43"/>
      <c r="CN45" s="43"/>
      <c r="CO45" s="43">
        <v>12.90907</v>
      </c>
      <c r="CP45" s="43">
        <v>260.43</v>
      </c>
      <c r="CQ45" s="43"/>
      <c r="CR45" s="43">
        <v>22.262</v>
      </c>
      <c r="CS45" s="43"/>
      <c r="CT45" s="43">
        <v>13.427</v>
      </c>
    </row>
    <row r="46" spans="1:98" ht="15.6" x14ac:dyDescent="0.3">
      <c r="A46" s="1"/>
      <c r="B46" s="42" t="s">
        <v>828</v>
      </c>
      <c r="C46" s="43"/>
      <c r="D46" s="43"/>
      <c r="E46" s="43">
        <v>15.53509</v>
      </c>
      <c r="F46" s="43">
        <v>10.398999999999999</v>
      </c>
      <c r="G46" s="43"/>
      <c r="H46" s="43"/>
      <c r="I46" s="43"/>
      <c r="J46" s="43"/>
      <c r="K46" s="43"/>
      <c r="L46" s="43">
        <v>32.048400000000001</v>
      </c>
      <c r="M46" s="43">
        <v>13.437099999999999</v>
      </c>
      <c r="N46" s="43"/>
      <c r="O46" s="43">
        <v>34.421999999999997</v>
      </c>
      <c r="P46" s="43"/>
      <c r="Q46" s="43"/>
      <c r="R46" s="43">
        <v>45.33</v>
      </c>
      <c r="S46" s="43"/>
      <c r="T46" s="43">
        <v>5.1246</v>
      </c>
      <c r="U46" s="43"/>
      <c r="V46" s="43">
        <v>8.6</v>
      </c>
      <c r="W46" s="43"/>
      <c r="X46" s="43">
        <v>36.659999999999997</v>
      </c>
      <c r="Y46" s="43"/>
      <c r="Z46" s="43">
        <v>6.2350099999999999</v>
      </c>
      <c r="AA46" s="43"/>
      <c r="AB46" s="43"/>
      <c r="AC46" s="43">
        <v>16.38</v>
      </c>
      <c r="AD46" s="43"/>
      <c r="AE46" s="43"/>
      <c r="AF46" s="43">
        <v>0.7</v>
      </c>
      <c r="AG46" s="43"/>
      <c r="AH46" s="43">
        <v>0.87019999999999997</v>
      </c>
      <c r="AI46" s="43"/>
      <c r="AJ46" s="43">
        <v>4.1899699999999998</v>
      </c>
      <c r="AK46" s="43"/>
      <c r="AL46" s="43"/>
      <c r="AM46" s="43">
        <v>38.246290000000002</v>
      </c>
      <c r="AN46" s="43">
        <v>124.6233</v>
      </c>
      <c r="AO46" s="43">
        <v>26.593499999999999</v>
      </c>
      <c r="AP46" s="43">
        <v>0.46</v>
      </c>
      <c r="AQ46" s="43">
        <v>118.27</v>
      </c>
      <c r="AR46" s="43">
        <v>16.431979999999999</v>
      </c>
      <c r="AS46" s="43">
        <v>32.127719999999997</v>
      </c>
      <c r="AT46" s="43">
        <v>27.1556</v>
      </c>
      <c r="AU46" s="43"/>
      <c r="AV46" s="43">
        <v>71.143500000000003</v>
      </c>
      <c r="AW46" s="43">
        <v>27.818100000000001</v>
      </c>
      <c r="AX46" s="43"/>
      <c r="AY46" s="43">
        <v>3.00467</v>
      </c>
      <c r="AZ46" s="43"/>
      <c r="BA46" s="43">
        <v>5.4</v>
      </c>
      <c r="BB46" s="43"/>
      <c r="BC46" s="43">
        <v>12.294</v>
      </c>
      <c r="BD46" s="43"/>
      <c r="BE46" s="43">
        <v>11</v>
      </c>
      <c r="BF46" s="43"/>
      <c r="BG46" s="43"/>
      <c r="BH46" s="43">
        <v>12.64728</v>
      </c>
      <c r="BI46" s="43">
        <v>11.94046</v>
      </c>
      <c r="BJ46" s="43"/>
      <c r="BK46" s="43">
        <v>5.5453400000000004</v>
      </c>
      <c r="BL46" s="43"/>
      <c r="BM46" s="43">
        <v>3.621</v>
      </c>
      <c r="BN46" s="43">
        <v>4.47</v>
      </c>
      <c r="BO46" s="43">
        <v>1.88</v>
      </c>
      <c r="BP46" s="43">
        <v>136.15484000000001</v>
      </c>
      <c r="BQ46" s="43"/>
      <c r="BR46" s="43">
        <v>4.6041999999999996</v>
      </c>
      <c r="BS46" s="43">
        <v>135.96</v>
      </c>
      <c r="BT46" s="43">
        <v>9.1876300000000004</v>
      </c>
      <c r="BU46" s="43"/>
      <c r="BV46" s="43"/>
      <c r="BW46" s="43">
        <v>3.9659300000000002</v>
      </c>
      <c r="BX46" s="43"/>
      <c r="BY46" s="43"/>
      <c r="BZ46" s="43">
        <v>87.645700000000005</v>
      </c>
      <c r="CA46" s="43">
        <v>3.0055499999999999</v>
      </c>
      <c r="CB46" s="43"/>
      <c r="CC46" s="43">
        <v>0.67</v>
      </c>
      <c r="CD46" s="43">
        <v>22.618390000000002</v>
      </c>
      <c r="CE46" s="43">
        <v>451.34685000000002</v>
      </c>
      <c r="CF46" s="43"/>
      <c r="CG46" s="43">
        <v>89.784540000000007</v>
      </c>
      <c r="CH46" s="43">
        <v>14.32583</v>
      </c>
      <c r="CI46" s="43"/>
      <c r="CJ46" s="43"/>
      <c r="CK46" s="43">
        <v>15.318</v>
      </c>
      <c r="CL46" s="43">
        <v>4.53491</v>
      </c>
      <c r="CM46" s="43"/>
      <c r="CN46" s="43"/>
      <c r="CO46" s="43">
        <v>13.97518</v>
      </c>
      <c r="CP46" s="43">
        <v>255.09</v>
      </c>
      <c r="CQ46" s="43"/>
      <c r="CR46" s="43">
        <v>21.539000000000001</v>
      </c>
      <c r="CS46" s="43"/>
      <c r="CT46" s="43">
        <v>12.504</v>
      </c>
    </row>
    <row r="47" spans="1:98" ht="15.6" x14ac:dyDescent="0.3">
      <c r="A47" s="1"/>
      <c r="B47" s="42" t="s">
        <v>829</v>
      </c>
      <c r="C47" s="43"/>
      <c r="D47" s="43"/>
      <c r="E47" s="43">
        <v>15.586119999999999</v>
      </c>
      <c r="F47" s="43">
        <v>11.381</v>
      </c>
      <c r="G47" s="43"/>
      <c r="H47" s="43"/>
      <c r="I47" s="43"/>
      <c r="J47" s="43"/>
      <c r="K47" s="43"/>
      <c r="L47" s="43">
        <v>31.954599999999999</v>
      </c>
      <c r="M47" s="43">
        <v>12.9521</v>
      </c>
      <c r="N47" s="43"/>
      <c r="O47" s="43">
        <v>34.713999999999999</v>
      </c>
      <c r="P47" s="43"/>
      <c r="Q47" s="43"/>
      <c r="R47" s="43">
        <v>45.298999999999999</v>
      </c>
      <c r="S47" s="43"/>
      <c r="T47" s="43">
        <v>6.8696999999999999</v>
      </c>
      <c r="U47" s="43"/>
      <c r="V47" s="43">
        <v>8.9</v>
      </c>
      <c r="W47" s="43"/>
      <c r="X47" s="43">
        <v>36.079000000000001</v>
      </c>
      <c r="Y47" s="43"/>
      <c r="Z47" s="43">
        <v>6.2948899999999997</v>
      </c>
      <c r="AA47" s="43"/>
      <c r="AB47" s="43"/>
      <c r="AC47" s="43">
        <v>16.12</v>
      </c>
      <c r="AD47" s="43"/>
      <c r="AE47" s="43"/>
      <c r="AF47" s="43">
        <v>0.8</v>
      </c>
      <c r="AG47" s="43"/>
      <c r="AH47" s="43">
        <v>0.8629</v>
      </c>
      <c r="AI47" s="43"/>
      <c r="AJ47" s="43">
        <v>4.1270300000000004</v>
      </c>
      <c r="AK47" s="43"/>
      <c r="AL47" s="43"/>
      <c r="AM47" s="43">
        <v>43.956539999999997</v>
      </c>
      <c r="AN47" s="43">
        <v>127.81955000000001</v>
      </c>
      <c r="AO47" s="43">
        <v>27.760300000000001</v>
      </c>
      <c r="AP47" s="43">
        <v>0.37</v>
      </c>
      <c r="AQ47" s="43">
        <v>141.85</v>
      </c>
      <c r="AR47" s="43">
        <v>16.982839999999999</v>
      </c>
      <c r="AS47" s="43">
        <v>35.74971</v>
      </c>
      <c r="AT47" s="43">
        <v>28.1296</v>
      </c>
      <c r="AU47" s="43"/>
      <c r="AV47" s="43">
        <v>73.316699999999997</v>
      </c>
      <c r="AW47" s="43">
        <v>28.4255</v>
      </c>
      <c r="AX47" s="43"/>
      <c r="AY47" s="43">
        <v>2.9548800000000002</v>
      </c>
      <c r="AZ47" s="43"/>
      <c r="BA47" s="43">
        <v>5.2</v>
      </c>
      <c r="BB47" s="43"/>
      <c r="BC47" s="43">
        <v>12.292999999999999</v>
      </c>
      <c r="BD47" s="43"/>
      <c r="BE47" s="43">
        <v>11</v>
      </c>
      <c r="BF47" s="43"/>
      <c r="BG47" s="43"/>
      <c r="BH47" s="43">
        <v>12.589320000000001</v>
      </c>
      <c r="BI47" s="43">
        <v>12.013400000000001</v>
      </c>
      <c r="BJ47" s="43"/>
      <c r="BK47" s="43">
        <v>5.5682</v>
      </c>
      <c r="BL47" s="43"/>
      <c r="BM47" s="43">
        <v>3.3620000000000001</v>
      </c>
      <c r="BN47" s="43">
        <v>4.87</v>
      </c>
      <c r="BO47" s="43">
        <v>1.81</v>
      </c>
      <c r="BP47" s="43">
        <v>134.66113999999999</v>
      </c>
      <c r="BQ47" s="43"/>
      <c r="BR47" s="43">
        <v>4.7065999999999999</v>
      </c>
      <c r="BS47" s="43">
        <v>135.15</v>
      </c>
      <c r="BT47" s="43">
        <v>9.2820999999999998</v>
      </c>
      <c r="BU47" s="43"/>
      <c r="BV47" s="43"/>
      <c r="BW47" s="43">
        <v>3.69495</v>
      </c>
      <c r="BX47" s="43"/>
      <c r="BY47" s="43"/>
      <c r="BZ47" s="43">
        <v>89.743099999999998</v>
      </c>
      <c r="CA47" s="43">
        <v>3.0139999999999998</v>
      </c>
      <c r="CB47" s="43"/>
      <c r="CC47" s="43">
        <v>0.64</v>
      </c>
      <c r="CD47" s="43">
        <v>23.583320000000001</v>
      </c>
      <c r="CE47" s="43">
        <v>453.96812999999997</v>
      </c>
      <c r="CF47" s="43"/>
      <c r="CG47" s="43">
        <v>130.76238000000001</v>
      </c>
      <c r="CH47" s="43">
        <v>14.765650000000001</v>
      </c>
      <c r="CI47" s="43"/>
      <c r="CJ47" s="43"/>
      <c r="CK47" s="43">
        <v>15.2462</v>
      </c>
      <c r="CL47" s="43">
        <v>4.5290699999999999</v>
      </c>
      <c r="CM47" s="43"/>
      <c r="CN47" s="43"/>
      <c r="CO47" s="43">
        <v>14.81133</v>
      </c>
      <c r="CP47" s="43">
        <v>250.43</v>
      </c>
      <c r="CQ47" s="43"/>
      <c r="CR47" s="43">
        <v>22.041</v>
      </c>
      <c r="CS47" s="43"/>
      <c r="CT47" s="43">
        <v>15.672000000000001</v>
      </c>
    </row>
    <row r="48" spans="1:98" ht="15.6" x14ac:dyDescent="0.3">
      <c r="A48" s="1"/>
      <c r="B48" s="42" t="s">
        <v>830</v>
      </c>
      <c r="C48" s="43"/>
      <c r="D48" s="43"/>
      <c r="E48" s="43">
        <v>16.376180000000002</v>
      </c>
      <c r="F48" s="43">
        <v>12.12</v>
      </c>
      <c r="G48" s="43"/>
      <c r="H48" s="43"/>
      <c r="I48" s="43"/>
      <c r="J48" s="43"/>
      <c r="K48" s="43"/>
      <c r="L48" s="43">
        <v>31.670100000000001</v>
      </c>
      <c r="M48" s="43">
        <v>11.071</v>
      </c>
      <c r="N48" s="43"/>
      <c r="O48" s="43">
        <v>34.293999999999997</v>
      </c>
      <c r="P48" s="43"/>
      <c r="Q48" s="43"/>
      <c r="R48" s="43">
        <v>45.331000000000003</v>
      </c>
      <c r="S48" s="43"/>
      <c r="T48" s="43">
        <v>8.4103999999999992</v>
      </c>
      <c r="U48" s="43"/>
      <c r="V48" s="43">
        <v>8.9</v>
      </c>
      <c r="W48" s="43"/>
      <c r="X48" s="43">
        <v>37.654000000000003</v>
      </c>
      <c r="Y48" s="43"/>
      <c r="Z48" s="43">
        <v>6.4335800000000001</v>
      </c>
      <c r="AA48" s="43"/>
      <c r="AB48" s="43"/>
      <c r="AC48" s="43">
        <v>16.55</v>
      </c>
      <c r="AD48" s="43"/>
      <c r="AE48" s="43"/>
      <c r="AF48" s="43">
        <v>1</v>
      </c>
      <c r="AG48" s="43"/>
      <c r="AH48" s="43">
        <v>0.94410000000000005</v>
      </c>
      <c r="AI48" s="43"/>
      <c r="AJ48" s="43">
        <v>4.0911</v>
      </c>
      <c r="AK48" s="43"/>
      <c r="AL48" s="43"/>
      <c r="AM48" s="43">
        <v>47.916739999999997</v>
      </c>
      <c r="AN48" s="43">
        <v>127.7927</v>
      </c>
      <c r="AO48" s="43">
        <v>28.239799999999999</v>
      </c>
      <c r="AP48" s="43">
        <v>0.84</v>
      </c>
      <c r="AQ48" s="43">
        <v>153.24</v>
      </c>
      <c r="AR48" s="43">
        <v>17.275379999999998</v>
      </c>
      <c r="AS48" s="43">
        <v>37.116309999999999</v>
      </c>
      <c r="AT48" s="43">
        <v>29.713100000000001</v>
      </c>
      <c r="AU48" s="43"/>
      <c r="AV48" s="43">
        <v>71.098799999999997</v>
      </c>
      <c r="AW48" s="43">
        <v>29.637499999999999</v>
      </c>
      <c r="AX48" s="43"/>
      <c r="AY48" s="43">
        <v>2.2732399999999999</v>
      </c>
      <c r="AZ48" s="43"/>
      <c r="BA48" s="43">
        <v>5.4</v>
      </c>
      <c r="BB48" s="43"/>
      <c r="BC48" s="43">
        <v>12.281000000000001</v>
      </c>
      <c r="BD48" s="43"/>
      <c r="BE48" s="43">
        <v>11</v>
      </c>
      <c r="BF48" s="43"/>
      <c r="BG48" s="43"/>
      <c r="BH48" s="43">
        <v>14.624230000000001</v>
      </c>
      <c r="BI48" s="43">
        <v>12.090260000000001</v>
      </c>
      <c r="BJ48" s="43"/>
      <c r="BK48" s="43">
        <v>5.5383699999999996</v>
      </c>
      <c r="BL48" s="43"/>
      <c r="BM48" s="43">
        <v>3.698</v>
      </c>
      <c r="BN48" s="43">
        <v>5.78</v>
      </c>
      <c r="BO48" s="43">
        <v>1.83</v>
      </c>
      <c r="BP48" s="43">
        <v>135.44042999999999</v>
      </c>
      <c r="BQ48" s="43"/>
      <c r="BR48" s="43">
        <v>4.6272000000000002</v>
      </c>
      <c r="BS48" s="43">
        <v>133.69999999999999</v>
      </c>
      <c r="BT48" s="43">
        <v>10.14002</v>
      </c>
      <c r="BU48" s="43"/>
      <c r="BV48" s="43"/>
      <c r="BW48" s="43">
        <v>4.0013500000000004</v>
      </c>
      <c r="BX48" s="43"/>
      <c r="BY48" s="43"/>
      <c r="BZ48" s="43">
        <v>88.547300000000007</v>
      </c>
      <c r="CA48" s="43">
        <v>3.2967499999999998</v>
      </c>
      <c r="CB48" s="43"/>
      <c r="CC48" s="43">
        <v>0.67</v>
      </c>
      <c r="CD48" s="43">
        <v>23.385300000000001</v>
      </c>
      <c r="CE48" s="43">
        <v>457.38029999999998</v>
      </c>
      <c r="CF48" s="43"/>
      <c r="CG48" s="43">
        <v>129.51361</v>
      </c>
      <c r="CH48" s="43">
        <v>15.593310000000001</v>
      </c>
      <c r="CI48" s="43"/>
      <c r="CJ48" s="43"/>
      <c r="CK48" s="43">
        <v>16.913799999999998</v>
      </c>
      <c r="CL48" s="43">
        <v>4.5308299999999999</v>
      </c>
      <c r="CM48" s="43"/>
      <c r="CN48" s="43"/>
      <c r="CO48" s="43">
        <v>15.64231</v>
      </c>
      <c r="CP48" s="43">
        <v>256.98</v>
      </c>
      <c r="CQ48" s="43"/>
      <c r="CR48" s="43">
        <v>22.725000000000001</v>
      </c>
      <c r="CS48" s="43"/>
      <c r="CT48" s="43">
        <v>18.579999999999998</v>
      </c>
    </row>
    <row r="49" spans="1:98" ht="15.6" x14ac:dyDescent="0.3">
      <c r="A49" s="1"/>
      <c r="B49" s="42" t="s">
        <v>831</v>
      </c>
      <c r="C49" s="43"/>
      <c r="D49" s="43"/>
      <c r="E49" s="43">
        <v>23.44876</v>
      </c>
      <c r="F49" s="43">
        <v>12.635</v>
      </c>
      <c r="G49" s="43"/>
      <c r="H49" s="43"/>
      <c r="I49" s="43"/>
      <c r="J49" s="43"/>
      <c r="K49" s="43"/>
      <c r="L49" s="43">
        <v>31.3371</v>
      </c>
      <c r="M49" s="43">
        <v>10.682700000000001</v>
      </c>
      <c r="N49" s="43"/>
      <c r="O49" s="43">
        <v>34.305999999999997</v>
      </c>
      <c r="P49" s="43"/>
      <c r="Q49" s="43"/>
      <c r="R49" s="43">
        <v>45.280999999999999</v>
      </c>
      <c r="S49" s="43"/>
      <c r="T49" s="43">
        <v>9.4253</v>
      </c>
      <c r="U49" s="43"/>
      <c r="V49" s="43">
        <v>8.9</v>
      </c>
      <c r="W49" s="43"/>
      <c r="X49" s="43">
        <v>35.579000000000001</v>
      </c>
      <c r="Y49" s="43"/>
      <c r="Z49" s="43">
        <v>6.5109199999999996</v>
      </c>
      <c r="AA49" s="43"/>
      <c r="AB49" s="43"/>
      <c r="AC49" s="43">
        <v>16.309999999999999</v>
      </c>
      <c r="AD49" s="43"/>
      <c r="AE49" s="43"/>
      <c r="AF49" s="43">
        <v>1.1000000000000001</v>
      </c>
      <c r="AG49" s="43"/>
      <c r="AH49" s="43">
        <v>1.0537000000000001</v>
      </c>
      <c r="AI49" s="43"/>
      <c r="AJ49" s="43">
        <v>4.0739599999999996</v>
      </c>
      <c r="AK49" s="43"/>
      <c r="AL49" s="43"/>
      <c r="AM49" s="43">
        <v>49.202770000000001</v>
      </c>
      <c r="AN49" s="43">
        <v>128.89160000000001</v>
      </c>
      <c r="AO49" s="43">
        <v>27.491800000000001</v>
      </c>
      <c r="AP49" s="43">
        <v>0.87</v>
      </c>
      <c r="AQ49" s="43">
        <v>158.69</v>
      </c>
      <c r="AR49" s="43">
        <v>16.836590000000001</v>
      </c>
      <c r="AS49" s="43">
        <v>37.111750000000001</v>
      </c>
      <c r="AT49" s="43">
        <v>29.7636</v>
      </c>
      <c r="AU49" s="43"/>
      <c r="AV49" s="43">
        <v>73.649000000000001</v>
      </c>
      <c r="AW49" s="43">
        <v>29.478999999999999</v>
      </c>
      <c r="AX49" s="43"/>
      <c r="AY49" s="43">
        <v>2.1357499999999998</v>
      </c>
      <c r="AZ49" s="43"/>
      <c r="BA49" s="43">
        <v>5.3</v>
      </c>
      <c r="BB49" s="43"/>
      <c r="BC49" s="43">
        <v>12.411</v>
      </c>
      <c r="BD49" s="43"/>
      <c r="BE49" s="43">
        <v>11</v>
      </c>
      <c r="BF49" s="43"/>
      <c r="BG49" s="43"/>
      <c r="BH49" s="43">
        <v>10.2736</v>
      </c>
      <c r="BI49" s="43">
        <v>12.135809999999999</v>
      </c>
      <c r="BJ49" s="43"/>
      <c r="BK49" s="43">
        <v>5.5330300000000001</v>
      </c>
      <c r="BL49" s="43"/>
      <c r="BM49" s="43">
        <v>3.391</v>
      </c>
      <c r="BN49" s="43">
        <v>6.08</v>
      </c>
      <c r="BO49" s="43">
        <v>1.77</v>
      </c>
      <c r="BP49" s="43">
        <v>136.88516999999999</v>
      </c>
      <c r="BQ49" s="43"/>
      <c r="BR49" s="43">
        <v>4.6132999999999997</v>
      </c>
      <c r="BS49" s="43">
        <v>132.72999999999999</v>
      </c>
      <c r="BT49" s="43">
        <v>11.020630000000001</v>
      </c>
      <c r="BU49" s="43"/>
      <c r="BV49" s="43"/>
      <c r="BW49" s="43">
        <v>4.0848199999999997</v>
      </c>
      <c r="BX49" s="43"/>
      <c r="BY49" s="43"/>
      <c r="BZ49" s="43">
        <v>87.311199999999999</v>
      </c>
      <c r="CA49" s="43">
        <v>5.8967400000000003</v>
      </c>
      <c r="CB49" s="43"/>
      <c r="CC49" s="43">
        <v>0.65</v>
      </c>
      <c r="CD49" s="43">
        <v>23.56119</v>
      </c>
      <c r="CE49" s="43">
        <v>462.71150999999998</v>
      </c>
      <c r="CF49" s="43"/>
      <c r="CG49" s="43">
        <v>127.11201</v>
      </c>
      <c r="CH49" s="43">
        <v>18.611239999999999</v>
      </c>
      <c r="CI49" s="43"/>
      <c r="CJ49" s="43"/>
      <c r="CK49" s="43">
        <v>17.380600000000001</v>
      </c>
      <c r="CL49" s="43">
        <v>4.5744699999999998</v>
      </c>
      <c r="CM49" s="43"/>
      <c r="CN49" s="43"/>
      <c r="CO49" s="43">
        <v>15.132</v>
      </c>
      <c r="CP49" s="43">
        <v>262.13</v>
      </c>
      <c r="CQ49" s="43"/>
      <c r="CR49" s="43">
        <v>22.8</v>
      </c>
      <c r="CS49" s="43"/>
      <c r="CT49" s="43">
        <v>23.22</v>
      </c>
    </row>
    <row r="50" spans="1:98" ht="15.6" x14ac:dyDescent="0.3">
      <c r="A50" s="1"/>
      <c r="B50" s="42" t="s">
        <v>832</v>
      </c>
      <c r="C50" s="43"/>
      <c r="D50" s="43"/>
      <c r="E50" s="43">
        <v>24.131399999999999</v>
      </c>
      <c r="F50" s="43">
        <v>13.548</v>
      </c>
      <c r="G50" s="43"/>
      <c r="H50" s="43"/>
      <c r="I50" s="43"/>
      <c r="J50" s="43"/>
      <c r="K50" s="43"/>
      <c r="L50" s="43">
        <v>30.895</v>
      </c>
      <c r="M50" s="43">
        <v>10.5847</v>
      </c>
      <c r="N50" s="43"/>
      <c r="O50" s="43">
        <v>34.881999999999998</v>
      </c>
      <c r="P50" s="43"/>
      <c r="Q50" s="43"/>
      <c r="R50" s="43">
        <v>45.128</v>
      </c>
      <c r="S50" s="43"/>
      <c r="T50" s="43">
        <v>39.694400000000002</v>
      </c>
      <c r="U50" s="43"/>
      <c r="V50" s="43">
        <v>8.6999999999999993</v>
      </c>
      <c r="W50" s="43"/>
      <c r="X50" s="43">
        <v>35.539000000000001</v>
      </c>
      <c r="Y50" s="43"/>
      <c r="Z50" s="43">
        <v>8.1097800000000007</v>
      </c>
      <c r="AA50" s="43"/>
      <c r="AB50" s="43"/>
      <c r="AC50" s="43">
        <v>15.45</v>
      </c>
      <c r="AD50" s="43"/>
      <c r="AE50" s="43"/>
      <c r="AF50" s="43">
        <v>3.2</v>
      </c>
      <c r="AG50" s="43"/>
      <c r="AH50" s="43">
        <v>1.0709</v>
      </c>
      <c r="AI50" s="43"/>
      <c r="AJ50" s="43">
        <v>4.2364699999999997</v>
      </c>
      <c r="AK50" s="43"/>
      <c r="AL50" s="43"/>
      <c r="AM50" s="43">
        <v>50.862470000000002</v>
      </c>
      <c r="AN50" s="43">
        <v>129.97636</v>
      </c>
      <c r="AO50" s="43">
        <v>27.020800000000001</v>
      </c>
      <c r="AP50" s="43">
        <v>0.94</v>
      </c>
      <c r="AQ50" s="43">
        <v>157.63999999999999</v>
      </c>
      <c r="AR50" s="43">
        <v>17.233419999999999</v>
      </c>
      <c r="AS50" s="43">
        <v>37.591360000000002</v>
      </c>
      <c r="AT50" s="43">
        <v>29.9405</v>
      </c>
      <c r="AU50" s="43"/>
      <c r="AV50" s="43">
        <v>100.04730000000001</v>
      </c>
      <c r="AW50" s="43">
        <v>29.7912</v>
      </c>
      <c r="AX50" s="43"/>
      <c r="AY50" s="43">
        <v>2.24274</v>
      </c>
      <c r="AZ50" s="43"/>
      <c r="BA50" s="43">
        <v>5.6</v>
      </c>
      <c r="BB50" s="43"/>
      <c r="BC50" s="43">
        <v>15.363</v>
      </c>
      <c r="BD50" s="43"/>
      <c r="BE50" s="43">
        <v>11</v>
      </c>
      <c r="BF50" s="43"/>
      <c r="BG50" s="43"/>
      <c r="BH50" s="43">
        <v>12.189970000000001</v>
      </c>
      <c r="BI50" s="43">
        <v>11.48546</v>
      </c>
      <c r="BJ50" s="43"/>
      <c r="BK50" s="43">
        <v>5.4575500000000003</v>
      </c>
      <c r="BL50" s="43"/>
      <c r="BM50" s="43">
        <v>3.621</v>
      </c>
      <c r="BN50" s="43">
        <v>5.74</v>
      </c>
      <c r="BO50" s="43">
        <v>1.86</v>
      </c>
      <c r="BP50" s="43">
        <v>137.28269</v>
      </c>
      <c r="BQ50" s="43"/>
      <c r="BR50" s="43">
        <v>4.4737999999999998</v>
      </c>
      <c r="BS50" s="43">
        <v>134.35</v>
      </c>
      <c r="BT50" s="43">
        <v>11.74314</v>
      </c>
      <c r="BU50" s="43"/>
      <c r="BV50" s="43"/>
      <c r="BW50" s="43">
        <v>4.1258100000000004</v>
      </c>
      <c r="BX50" s="43"/>
      <c r="BY50" s="43"/>
      <c r="BZ50" s="43">
        <v>88.347099999999998</v>
      </c>
      <c r="CA50" s="43">
        <v>6.6463000000000001</v>
      </c>
      <c r="CB50" s="43"/>
      <c r="CC50" s="43">
        <v>0.67</v>
      </c>
      <c r="CD50" s="43">
        <v>24.294350000000001</v>
      </c>
      <c r="CE50" s="43">
        <v>454.66609</v>
      </c>
      <c r="CF50" s="43"/>
      <c r="CG50" s="43">
        <v>128.15527</v>
      </c>
      <c r="CH50" s="43">
        <v>18.612870000000001</v>
      </c>
      <c r="CI50" s="43"/>
      <c r="CJ50" s="43"/>
      <c r="CK50" s="43">
        <v>16.441199999999998</v>
      </c>
      <c r="CL50" s="43">
        <v>4.6676700000000002</v>
      </c>
      <c r="CM50" s="43"/>
      <c r="CN50" s="43"/>
      <c r="CO50" s="43">
        <v>15.29387</v>
      </c>
      <c r="CP50" s="43">
        <v>265.13</v>
      </c>
      <c r="CQ50" s="43"/>
      <c r="CR50" s="43">
        <v>22.68</v>
      </c>
      <c r="CS50" s="43"/>
      <c r="CT50" s="43">
        <v>23.901</v>
      </c>
    </row>
    <row r="51" spans="1:98" ht="15.6" x14ac:dyDescent="0.3">
      <c r="A51" s="1"/>
      <c r="B51" s="42" t="s">
        <v>833</v>
      </c>
      <c r="C51" s="43"/>
      <c r="D51" s="43"/>
      <c r="E51" s="43">
        <v>28.38991</v>
      </c>
      <c r="F51" s="43">
        <v>13.321</v>
      </c>
      <c r="G51" s="43"/>
      <c r="H51" s="43"/>
      <c r="I51" s="43"/>
      <c r="J51" s="43"/>
      <c r="K51" s="43"/>
      <c r="L51" s="43">
        <v>30.416799999999999</v>
      </c>
      <c r="M51" s="43">
        <v>10.8537</v>
      </c>
      <c r="N51" s="43"/>
      <c r="O51" s="43">
        <v>33.948</v>
      </c>
      <c r="P51" s="43"/>
      <c r="Q51" s="43"/>
      <c r="R51" s="43">
        <v>45.097999999999999</v>
      </c>
      <c r="S51" s="43"/>
      <c r="T51" s="43">
        <v>31.686800000000002</v>
      </c>
      <c r="U51" s="43"/>
      <c r="V51" s="43">
        <v>8.5</v>
      </c>
      <c r="W51" s="43"/>
      <c r="X51" s="43">
        <v>37.646000000000001</v>
      </c>
      <c r="Y51" s="43"/>
      <c r="Z51" s="43">
        <v>9.2943800000000003</v>
      </c>
      <c r="AA51" s="43"/>
      <c r="AB51" s="43"/>
      <c r="AC51" s="43">
        <v>15.48</v>
      </c>
      <c r="AD51" s="43"/>
      <c r="AE51" s="43"/>
      <c r="AF51" s="43">
        <v>4.0999999999999996</v>
      </c>
      <c r="AG51" s="43"/>
      <c r="AH51" s="43">
        <v>1.0274000000000001</v>
      </c>
      <c r="AI51" s="43"/>
      <c r="AJ51" s="43">
        <v>4.23285</v>
      </c>
      <c r="AK51" s="43"/>
      <c r="AL51" s="43"/>
      <c r="AM51" s="43">
        <v>51.688569999999999</v>
      </c>
      <c r="AN51" s="43">
        <v>130.15687</v>
      </c>
      <c r="AO51" s="43">
        <v>26.891200000000001</v>
      </c>
      <c r="AP51" s="43">
        <v>1.03</v>
      </c>
      <c r="AQ51" s="43">
        <v>157.25</v>
      </c>
      <c r="AR51" s="43">
        <v>17.067509999999999</v>
      </c>
      <c r="AS51" s="43">
        <v>36.917859999999997</v>
      </c>
      <c r="AT51" s="43">
        <v>30.521100000000001</v>
      </c>
      <c r="AU51" s="43"/>
      <c r="AV51" s="43">
        <v>165.25620000000001</v>
      </c>
      <c r="AW51" s="43">
        <v>30.293299999999999</v>
      </c>
      <c r="AX51" s="43"/>
      <c r="AY51" s="43">
        <v>2.5189400000000002</v>
      </c>
      <c r="AZ51" s="43"/>
      <c r="BA51" s="43">
        <v>5.6</v>
      </c>
      <c r="BB51" s="43"/>
      <c r="BC51" s="43">
        <v>20.518000000000001</v>
      </c>
      <c r="BD51" s="43"/>
      <c r="BE51" s="43">
        <v>11</v>
      </c>
      <c r="BF51" s="43"/>
      <c r="BG51" s="43"/>
      <c r="BH51" s="43">
        <v>13.128550000000001</v>
      </c>
      <c r="BI51" s="43">
        <v>11.52059</v>
      </c>
      <c r="BJ51" s="43"/>
      <c r="BK51" s="43">
        <v>5.4041600000000001</v>
      </c>
      <c r="BL51" s="43"/>
      <c r="BM51" s="43">
        <v>3.3620000000000001</v>
      </c>
      <c r="BN51" s="43">
        <v>4.3099999999999996</v>
      </c>
      <c r="BO51" s="43">
        <v>1.74</v>
      </c>
      <c r="BP51" s="43">
        <v>137.47039000000001</v>
      </c>
      <c r="BQ51" s="43"/>
      <c r="BR51" s="43">
        <v>4.5213999999999999</v>
      </c>
      <c r="BS51" s="43">
        <v>135.46</v>
      </c>
      <c r="BT51" s="43">
        <v>11.985279999999999</v>
      </c>
      <c r="BU51" s="43"/>
      <c r="BV51" s="43"/>
      <c r="BW51" s="43">
        <v>3.9547300000000001</v>
      </c>
      <c r="BX51" s="43"/>
      <c r="BY51" s="43"/>
      <c r="BZ51" s="43">
        <v>87.439899999999994</v>
      </c>
      <c r="CA51" s="43">
        <v>12.035209999999999</v>
      </c>
      <c r="CB51" s="43"/>
      <c r="CC51" s="43">
        <v>0.65</v>
      </c>
      <c r="CD51" s="43">
        <v>25.60042</v>
      </c>
      <c r="CE51" s="43">
        <v>465.71881999999999</v>
      </c>
      <c r="CF51" s="43"/>
      <c r="CG51" s="43">
        <v>134.34201999999999</v>
      </c>
      <c r="CH51" s="43">
        <v>18.674980000000001</v>
      </c>
      <c r="CI51" s="43"/>
      <c r="CJ51" s="43"/>
      <c r="CK51" s="43">
        <v>16.9529</v>
      </c>
      <c r="CL51" s="43">
        <v>4.89154</v>
      </c>
      <c r="CM51" s="43"/>
      <c r="CN51" s="43"/>
      <c r="CO51" s="43">
        <v>16.01511</v>
      </c>
      <c r="CP51" s="43">
        <v>267.39999999999998</v>
      </c>
      <c r="CQ51" s="43"/>
      <c r="CR51" s="43">
        <v>22.263999999999999</v>
      </c>
      <c r="CS51" s="43"/>
      <c r="CT51" s="43">
        <v>23.984000000000002</v>
      </c>
    </row>
    <row r="52" spans="1:98" ht="15.6" x14ac:dyDescent="0.3">
      <c r="A52" s="1"/>
      <c r="B52" s="42" t="s">
        <v>834</v>
      </c>
      <c r="C52" s="43"/>
      <c r="D52" s="43"/>
      <c r="E52" s="43">
        <v>27.579499999999999</v>
      </c>
      <c r="F52" s="43">
        <v>13.042</v>
      </c>
      <c r="G52" s="43"/>
      <c r="H52" s="43"/>
      <c r="I52" s="43"/>
      <c r="J52" s="43"/>
      <c r="K52" s="43"/>
      <c r="L52" s="43">
        <v>29.398700000000002</v>
      </c>
      <c r="M52" s="43">
        <v>10.7911</v>
      </c>
      <c r="N52" s="43"/>
      <c r="O52" s="43">
        <v>33.491999999999997</v>
      </c>
      <c r="P52" s="43"/>
      <c r="Q52" s="43"/>
      <c r="R52" s="43">
        <v>47.402000000000001</v>
      </c>
      <c r="S52" s="43"/>
      <c r="T52" s="43">
        <v>29.517499999999998</v>
      </c>
      <c r="U52" s="43"/>
      <c r="V52" s="43">
        <v>8.4</v>
      </c>
      <c r="W52" s="43"/>
      <c r="X52" s="43">
        <v>141.57599999999999</v>
      </c>
      <c r="Y52" s="43"/>
      <c r="Z52" s="43">
        <v>9.5534599999999994</v>
      </c>
      <c r="AA52" s="43"/>
      <c r="AB52" s="43"/>
      <c r="AC52" s="43">
        <v>14.23</v>
      </c>
      <c r="AD52" s="43"/>
      <c r="AE52" s="43"/>
      <c r="AF52" s="43">
        <v>5</v>
      </c>
      <c r="AG52" s="43"/>
      <c r="AH52" s="43">
        <v>1.0932999999999999</v>
      </c>
      <c r="AI52" s="43"/>
      <c r="AJ52" s="43">
        <v>4.8772500000000001</v>
      </c>
      <c r="AK52" s="43"/>
      <c r="AL52" s="43"/>
      <c r="AM52" s="43">
        <v>51.24391</v>
      </c>
      <c r="AN52" s="43">
        <v>131.42778999999999</v>
      </c>
      <c r="AO52" s="43">
        <v>26.9038</v>
      </c>
      <c r="AP52" s="43">
        <v>1.1499999999999999</v>
      </c>
      <c r="AQ52" s="43">
        <v>158.94</v>
      </c>
      <c r="AR52" s="43">
        <v>16.869910000000001</v>
      </c>
      <c r="AS52" s="43">
        <v>38.10087</v>
      </c>
      <c r="AT52" s="43">
        <v>30.759799999999998</v>
      </c>
      <c r="AU52" s="43"/>
      <c r="AV52" s="43">
        <v>163.7621</v>
      </c>
      <c r="AW52" s="43">
        <v>30.5473</v>
      </c>
      <c r="AX52" s="43"/>
      <c r="AY52" s="43">
        <v>3.06751</v>
      </c>
      <c r="AZ52" s="43"/>
      <c r="BA52" s="43">
        <v>5.5</v>
      </c>
      <c r="BB52" s="43"/>
      <c r="BC52" s="43">
        <v>20.440000000000001</v>
      </c>
      <c r="BD52" s="43"/>
      <c r="BE52" s="43">
        <v>11</v>
      </c>
      <c r="BF52" s="43"/>
      <c r="BG52" s="43"/>
      <c r="BH52" s="43">
        <v>12.245839999999999</v>
      </c>
      <c r="BI52" s="43">
        <v>11.54101</v>
      </c>
      <c r="BJ52" s="43"/>
      <c r="BK52" s="43">
        <v>5.26173</v>
      </c>
      <c r="BL52" s="43"/>
      <c r="BM52" s="43">
        <v>3.698</v>
      </c>
      <c r="BN52" s="43">
        <v>35.33</v>
      </c>
      <c r="BO52" s="43">
        <v>1.78</v>
      </c>
      <c r="BP52" s="43">
        <v>134.34648000000001</v>
      </c>
      <c r="BQ52" s="43"/>
      <c r="BR52" s="43">
        <v>4.5369999999999999</v>
      </c>
      <c r="BS52" s="43">
        <v>136.79</v>
      </c>
      <c r="BT52" s="43">
        <v>11.65235</v>
      </c>
      <c r="BU52" s="43"/>
      <c r="BV52" s="43"/>
      <c r="BW52" s="43">
        <v>3.9614600000000002</v>
      </c>
      <c r="BX52" s="43"/>
      <c r="BY52" s="43"/>
      <c r="BZ52" s="43">
        <v>87.431200000000004</v>
      </c>
      <c r="CA52" s="43">
        <v>24.62818</v>
      </c>
      <c r="CB52" s="43"/>
      <c r="CC52" s="43">
        <v>0.65</v>
      </c>
      <c r="CD52" s="43">
        <v>25.777719999999999</v>
      </c>
      <c r="CE52" s="43">
        <v>466.92642000000001</v>
      </c>
      <c r="CF52" s="43"/>
      <c r="CG52" s="43">
        <v>131.23770999999999</v>
      </c>
      <c r="CH52" s="43">
        <v>18.84864</v>
      </c>
      <c r="CI52" s="43"/>
      <c r="CJ52" s="43"/>
      <c r="CK52" s="43">
        <v>17.345199999999998</v>
      </c>
      <c r="CL52" s="43">
        <v>4.9961000000000002</v>
      </c>
      <c r="CM52" s="43"/>
      <c r="CN52" s="43"/>
      <c r="CO52" s="43">
        <v>16.491900000000001</v>
      </c>
      <c r="CP52" s="43">
        <v>266.63</v>
      </c>
      <c r="CQ52" s="43"/>
      <c r="CR52" s="43">
        <v>22.306000000000001</v>
      </c>
      <c r="CS52" s="43"/>
      <c r="CT52" s="43">
        <v>23.606000000000002</v>
      </c>
    </row>
    <row r="53" spans="1:98" ht="15.6" x14ac:dyDescent="0.3">
      <c r="A53" s="1"/>
      <c r="B53" s="42" t="s">
        <v>835</v>
      </c>
      <c r="C53" s="43"/>
      <c r="D53" s="43"/>
      <c r="E53" s="43">
        <v>26.981940000000002</v>
      </c>
      <c r="F53" s="43">
        <v>13.044</v>
      </c>
      <c r="G53" s="43"/>
      <c r="H53" s="43"/>
      <c r="I53" s="43"/>
      <c r="J53" s="43"/>
      <c r="K53" s="43"/>
      <c r="L53" s="43">
        <v>28.618400000000001</v>
      </c>
      <c r="M53" s="43">
        <v>11.0999</v>
      </c>
      <c r="N53" s="43"/>
      <c r="O53" s="43">
        <v>33.618000000000002</v>
      </c>
      <c r="P53" s="43"/>
      <c r="Q53" s="43"/>
      <c r="R53" s="43">
        <v>47.073999999999998</v>
      </c>
      <c r="S53" s="43"/>
      <c r="T53" s="43">
        <v>32.2136</v>
      </c>
      <c r="U53" s="43"/>
      <c r="V53" s="43">
        <v>8.3000000000000007</v>
      </c>
      <c r="W53" s="43"/>
      <c r="X53" s="43">
        <v>128.511</v>
      </c>
      <c r="Y53" s="43"/>
      <c r="Z53" s="43">
        <v>9.3289000000000009</v>
      </c>
      <c r="AA53" s="43"/>
      <c r="AB53" s="43"/>
      <c r="AC53" s="43">
        <v>14.23</v>
      </c>
      <c r="AD53" s="43"/>
      <c r="AE53" s="43"/>
      <c r="AF53" s="43">
        <v>5.8</v>
      </c>
      <c r="AG53" s="43"/>
      <c r="AH53" s="43">
        <v>1.1012</v>
      </c>
      <c r="AI53" s="43"/>
      <c r="AJ53" s="43">
        <v>4.42605</v>
      </c>
      <c r="AK53" s="43"/>
      <c r="AL53" s="43"/>
      <c r="AM53" s="43">
        <v>50.690449999999998</v>
      </c>
      <c r="AN53" s="43">
        <v>129.93301</v>
      </c>
      <c r="AO53" s="43">
        <v>27.429400000000001</v>
      </c>
      <c r="AP53" s="43">
        <v>1.26</v>
      </c>
      <c r="AQ53" s="43">
        <v>157.09</v>
      </c>
      <c r="AR53" s="43">
        <v>16.73442</v>
      </c>
      <c r="AS53" s="43">
        <v>37.68009</v>
      </c>
      <c r="AT53" s="43">
        <v>30.962800000000001</v>
      </c>
      <c r="AU53" s="43"/>
      <c r="AV53" s="43">
        <v>161.6455</v>
      </c>
      <c r="AW53" s="43">
        <v>31.014500000000002</v>
      </c>
      <c r="AX53" s="43"/>
      <c r="AY53" s="43">
        <v>3.0697299999999998</v>
      </c>
      <c r="AZ53" s="43"/>
      <c r="BA53" s="43">
        <v>5.5</v>
      </c>
      <c r="BB53" s="43"/>
      <c r="BC53" s="43">
        <v>20.420999999999999</v>
      </c>
      <c r="BD53" s="43"/>
      <c r="BE53" s="43">
        <v>11</v>
      </c>
      <c r="BF53" s="43"/>
      <c r="BG53" s="43"/>
      <c r="BH53" s="43">
        <v>12.03172</v>
      </c>
      <c r="BI53" s="43">
        <v>11.58874</v>
      </c>
      <c r="BJ53" s="43"/>
      <c r="BK53" s="43">
        <v>5.3402000000000003</v>
      </c>
      <c r="BL53" s="43"/>
      <c r="BM53" s="43">
        <v>3.391</v>
      </c>
      <c r="BN53" s="43">
        <v>64.36</v>
      </c>
      <c r="BO53" s="43">
        <v>1.75</v>
      </c>
      <c r="BP53" s="43">
        <v>133.47306</v>
      </c>
      <c r="BQ53" s="43"/>
      <c r="BR53" s="43">
        <v>4.5293999999999999</v>
      </c>
      <c r="BS53" s="43">
        <v>139.01</v>
      </c>
      <c r="BT53" s="43">
        <v>9.6459700000000002</v>
      </c>
      <c r="BU53" s="43"/>
      <c r="BV53" s="43"/>
      <c r="BW53" s="43">
        <v>3.9545699999999999</v>
      </c>
      <c r="BX53" s="43"/>
      <c r="BY53" s="43"/>
      <c r="BZ53" s="43">
        <v>86.307299999999998</v>
      </c>
      <c r="CA53" s="43">
        <v>24.622170000000001</v>
      </c>
      <c r="CB53" s="43"/>
      <c r="CC53" s="43">
        <v>0.53</v>
      </c>
      <c r="CD53" s="43">
        <v>25.908249999999999</v>
      </c>
      <c r="CE53" s="43">
        <v>465.41113000000001</v>
      </c>
      <c r="CF53" s="43"/>
      <c r="CG53" s="43">
        <v>137.15891999999999</v>
      </c>
      <c r="CH53" s="43">
        <v>18.680420000000002</v>
      </c>
      <c r="CI53" s="43"/>
      <c r="CJ53" s="43"/>
      <c r="CK53" s="43">
        <v>17.363</v>
      </c>
      <c r="CL53" s="43">
        <v>5.1071</v>
      </c>
      <c r="CM53" s="43"/>
      <c r="CN53" s="43"/>
      <c r="CO53" s="43">
        <v>16.676120000000001</v>
      </c>
      <c r="CP53" s="43">
        <v>267.10000000000002</v>
      </c>
      <c r="CQ53" s="43"/>
      <c r="CR53" s="43">
        <v>21.712</v>
      </c>
      <c r="CS53" s="43"/>
      <c r="CT53" s="43">
        <v>23.916</v>
      </c>
    </row>
    <row r="54" spans="1:98" ht="15.6" x14ac:dyDescent="0.3">
      <c r="A54" s="1"/>
      <c r="B54" s="42" t="s">
        <v>836</v>
      </c>
      <c r="C54" s="43"/>
      <c r="D54" s="43"/>
      <c r="E54" s="43">
        <v>26.68899</v>
      </c>
      <c r="F54" s="43">
        <v>13.292999999999999</v>
      </c>
      <c r="G54" s="43"/>
      <c r="H54" s="43"/>
      <c r="I54" s="43"/>
      <c r="J54" s="43"/>
      <c r="K54" s="43"/>
      <c r="L54" s="43">
        <v>28.1221</v>
      </c>
      <c r="M54" s="43">
        <v>13.144500000000001</v>
      </c>
      <c r="N54" s="43"/>
      <c r="O54" s="43">
        <v>33.35</v>
      </c>
      <c r="P54" s="43"/>
      <c r="Q54" s="43"/>
      <c r="R54" s="43">
        <v>47.344999999999999</v>
      </c>
      <c r="S54" s="43"/>
      <c r="T54" s="43">
        <v>41.797499999999999</v>
      </c>
      <c r="U54" s="43"/>
      <c r="V54" s="43">
        <v>8.1999999999999993</v>
      </c>
      <c r="W54" s="43"/>
      <c r="X54" s="43">
        <v>111.803</v>
      </c>
      <c r="Y54" s="43"/>
      <c r="Z54" s="43">
        <v>8.5037199999999995</v>
      </c>
      <c r="AA54" s="43"/>
      <c r="AB54" s="43"/>
      <c r="AC54" s="43">
        <v>14.09</v>
      </c>
      <c r="AD54" s="43"/>
      <c r="AE54" s="43"/>
      <c r="AF54" s="43">
        <v>2.4</v>
      </c>
      <c r="AG54" s="43"/>
      <c r="AH54" s="43">
        <v>4.4698000000000002</v>
      </c>
      <c r="AI54" s="43"/>
      <c r="AJ54" s="43">
        <v>4.5418000000000003</v>
      </c>
      <c r="AK54" s="43"/>
      <c r="AL54" s="43"/>
      <c r="AM54" s="43">
        <v>51.120620000000002</v>
      </c>
      <c r="AN54" s="43">
        <v>128.95541</v>
      </c>
      <c r="AO54" s="43">
        <v>27.406600000000001</v>
      </c>
      <c r="AP54" s="43">
        <v>1.2</v>
      </c>
      <c r="AQ54" s="43">
        <v>156.44999999999999</v>
      </c>
      <c r="AR54" s="43">
        <v>16.69032</v>
      </c>
      <c r="AS54" s="43">
        <v>38.959600000000002</v>
      </c>
      <c r="AT54" s="43">
        <v>30.976400000000002</v>
      </c>
      <c r="AU54" s="43"/>
      <c r="AV54" s="43">
        <v>162.01490000000001</v>
      </c>
      <c r="AW54" s="43">
        <v>31.258400000000002</v>
      </c>
      <c r="AX54" s="43"/>
      <c r="AY54" s="43">
        <v>3.00658</v>
      </c>
      <c r="AZ54" s="43"/>
      <c r="BA54" s="43">
        <v>5.3</v>
      </c>
      <c r="BB54" s="43"/>
      <c r="BC54" s="43">
        <v>20.135999999999999</v>
      </c>
      <c r="BD54" s="43"/>
      <c r="BE54" s="43">
        <v>11</v>
      </c>
      <c r="BF54" s="43"/>
      <c r="BG54" s="43"/>
      <c r="BH54" s="43">
        <v>12.213559999999999</v>
      </c>
      <c r="BI54" s="43">
        <v>11.56814</v>
      </c>
      <c r="BJ54" s="43"/>
      <c r="BK54" s="43">
        <v>5.3384900000000002</v>
      </c>
      <c r="BL54" s="43"/>
      <c r="BM54" s="43">
        <v>3.621</v>
      </c>
      <c r="BN54" s="43">
        <v>64.52</v>
      </c>
      <c r="BO54" s="43">
        <v>1.3</v>
      </c>
      <c r="BP54" s="43">
        <v>131.43254999999999</v>
      </c>
      <c r="BQ54" s="43"/>
      <c r="BR54" s="43">
        <v>4.4889000000000001</v>
      </c>
      <c r="BS54" s="43">
        <v>137.81</v>
      </c>
      <c r="BT54" s="43">
        <v>12.26896</v>
      </c>
      <c r="BU54" s="43"/>
      <c r="BV54" s="43"/>
      <c r="BW54" s="43">
        <v>3.8564400000000001</v>
      </c>
      <c r="BX54" s="43"/>
      <c r="BY54" s="43"/>
      <c r="BZ54" s="43">
        <v>86.063199999999995</v>
      </c>
      <c r="CA54" s="43">
        <v>24.75421</v>
      </c>
      <c r="CB54" s="43"/>
      <c r="CC54" s="43">
        <v>0.66</v>
      </c>
      <c r="CD54" s="43">
        <v>26.178370000000001</v>
      </c>
      <c r="CE54" s="43">
        <v>469.29142000000002</v>
      </c>
      <c r="CF54" s="43"/>
      <c r="CG54" s="43">
        <v>137.63014999999999</v>
      </c>
      <c r="CH54" s="43">
        <v>18.44605</v>
      </c>
      <c r="CI54" s="43"/>
      <c r="CJ54" s="43"/>
      <c r="CK54" s="43">
        <v>17.476600000000001</v>
      </c>
      <c r="CL54" s="43">
        <v>5.0653600000000001</v>
      </c>
      <c r="CM54" s="43"/>
      <c r="CN54" s="43"/>
      <c r="CO54" s="43">
        <v>16.286359999999998</v>
      </c>
      <c r="CP54" s="43">
        <v>265.77999999999997</v>
      </c>
      <c r="CQ54" s="43"/>
      <c r="CR54" s="43">
        <v>21.919</v>
      </c>
      <c r="CS54" s="43"/>
      <c r="CT54" s="43">
        <v>23.687000000000001</v>
      </c>
    </row>
    <row r="55" spans="1:98" ht="15.6" x14ac:dyDescent="0.3">
      <c r="A55" s="1"/>
      <c r="B55" s="42" t="s">
        <v>56</v>
      </c>
      <c r="C55" s="43"/>
      <c r="D55" s="43"/>
      <c r="E55" s="43">
        <v>25.783080000000002</v>
      </c>
      <c r="F55" s="43">
        <v>12.58</v>
      </c>
      <c r="G55" s="43"/>
      <c r="H55" s="43"/>
      <c r="I55" s="43"/>
      <c r="J55" s="43"/>
      <c r="K55" s="43"/>
      <c r="L55" s="43">
        <v>27.7376</v>
      </c>
      <c r="M55" s="43">
        <v>13.653499999999999</v>
      </c>
      <c r="N55" s="43"/>
      <c r="O55" s="43">
        <v>33.101999999999997</v>
      </c>
      <c r="P55" s="43"/>
      <c r="Q55" s="43"/>
      <c r="R55" s="43">
        <v>47.988</v>
      </c>
      <c r="S55" s="43"/>
      <c r="T55" s="43">
        <v>29.076599999999999</v>
      </c>
      <c r="U55" s="43"/>
      <c r="V55" s="43">
        <v>8</v>
      </c>
      <c r="W55" s="43"/>
      <c r="X55" s="43">
        <v>142.661</v>
      </c>
      <c r="Y55" s="43"/>
      <c r="Z55" s="43">
        <v>8.3726699999999994</v>
      </c>
      <c r="AA55" s="43"/>
      <c r="AB55" s="43"/>
      <c r="AC55" s="43">
        <v>13.76</v>
      </c>
      <c r="AD55" s="43"/>
      <c r="AE55" s="43"/>
      <c r="AF55" s="43">
        <v>1.3</v>
      </c>
      <c r="AG55" s="43"/>
      <c r="AH55" s="43">
        <v>4.9943999999999997</v>
      </c>
      <c r="AI55" s="43"/>
      <c r="AJ55" s="43">
        <v>5.2758599999999998</v>
      </c>
      <c r="AK55" s="43"/>
      <c r="AL55" s="43"/>
      <c r="AM55" s="43">
        <v>50.719729999999998</v>
      </c>
      <c r="AN55" s="43">
        <v>129.10897</v>
      </c>
      <c r="AO55" s="43">
        <v>27.799399999999999</v>
      </c>
      <c r="AP55" s="43">
        <v>0.83</v>
      </c>
      <c r="AQ55" s="43">
        <v>155.68</v>
      </c>
      <c r="AR55" s="43">
        <v>16.778949999999998</v>
      </c>
      <c r="AS55" s="43">
        <v>38.779159999999997</v>
      </c>
      <c r="AT55" s="43">
        <v>31.123799999999999</v>
      </c>
      <c r="AU55" s="43"/>
      <c r="AV55" s="43">
        <v>161.82589999999999</v>
      </c>
      <c r="AW55" s="43">
        <v>31.485499999999998</v>
      </c>
      <c r="AX55" s="43"/>
      <c r="AY55" s="43">
        <v>2.9718900000000001</v>
      </c>
      <c r="AZ55" s="43"/>
      <c r="BA55" s="43">
        <v>5.3</v>
      </c>
      <c r="BB55" s="43"/>
      <c r="BC55" s="43">
        <v>20.181999999999999</v>
      </c>
      <c r="BD55" s="43"/>
      <c r="BE55" s="43">
        <v>11</v>
      </c>
      <c r="BF55" s="43"/>
      <c r="BG55" s="43"/>
      <c r="BH55" s="43">
        <v>12.170920000000001</v>
      </c>
      <c r="BI55" s="43">
        <v>11.75925</v>
      </c>
      <c r="BJ55" s="43"/>
      <c r="BK55" s="43">
        <v>5.27963</v>
      </c>
      <c r="BL55" s="43"/>
      <c r="BM55" s="43">
        <v>3.3620000000000001</v>
      </c>
      <c r="BN55" s="43">
        <v>65.25</v>
      </c>
      <c r="BO55" s="43">
        <v>1.59</v>
      </c>
      <c r="BP55" s="43">
        <v>131.92009999999999</v>
      </c>
      <c r="BQ55" s="43"/>
      <c r="BR55" s="43">
        <v>4.6134000000000004</v>
      </c>
      <c r="BS55" s="43">
        <v>138.18</v>
      </c>
      <c r="BT55" s="43">
        <v>11.99011</v>
      </c>
      <c r="BU55" s="43"/>
      <c r="BV55" s="43"/>
      <c r="BW55" s="43">
        <v>3.8369499999999999</v>
      </c>
      <c r="BX55" s="43"/>
      <c r="BY55" s="43"/>
      <c r="BZ55" s="43">
        <v>85.480599999999995</v>
      </c>
      <c r="CA55" s="43">
        <v>24.773250000000001</v>
      </c>
      <c r="CB55" s="43"/>
      <c r="CC55" s="43">
        <v>0.61</v>
      </c>
      <c r="CD55" s="43">
        <v>25.75958</v>
      </c>
      <c r="CE55" s="43">
        <v>472.75601999999998</v>
      </c>
      <c r="CF55" s="43"/>
      <c r="CG55" s="43">
        <v>142.88531</v>
      </c>
      <c r="CH55" s="43">
        <v>18.442589999999999</v>
      </c>
      <c r="CI55" s="43"/>
      <c r="CJ55" s="43"/>
      <c r="CK55" s="43">
        <v>17.0121</v>
      </c>
      <c r="CL55" s="43">
        <v>5.0508300000000004</v>
      </c>
      <c r="CM55" s="43"/>
      <c r="CN55" s="43"/>
      <c r="CO55" s="43">
        <v>16.476030000000002</v>
      </c>
      <c r="CP55" s="43">
        <v>267.04000000000002</v>
      </c>
      <c r="CQ55" s="43"/>
      <c r="CR55" s="43">
        <v>22.306000000000001</v>
      </c>
      <c r="CS55" s="43"/>
      <c r="CT55" s="43">
        <v>23.873000000000001</v>
      </c>
    </row>
    <row r="56" spans="1:98" ht="31.35" customHeight="1" x14ac:dyDescent="0.3">
      <c r="A56" s="1"/>
      <c r="B56" s="44" t="s">
        <v>927</v>
      </c>
      <c r="C56" s="45">
        <v>0</v>
      </c>
      <c r="D56" s="45">
        <v>0</v>
      </c>
      <c r="E56" s="45">
        <v>844.03786500000001</v>
      </c>
      <c r="F56" s="45">
        <v>281.42275000000001</v>
      </c>
      <c r="G56" s="45">
        <v>0</v>
      </c>
      <c r="H56" s="45">
        <v>0</v>
      </c>
      <c r="I56" s="45">
        <v>0</v>
      </c>
      <c r="J56" s="45">
        <v>0</v>
      </c>
      <c r="K56" s="45">
        <v>0</v>
      </c>
      <c r="L56" s="45">
        <v>689.14149999999995</v>
      </c>
      <c r="M56" s="45">
        <v>310.48495000000003</v>
      </c>
      <c r="N56" s="45">
        <v>0</v>
      </c>
      <c r="O56" s="45">
        <v>786.38</v>
      </c>
      <c r="P56" s="45">
        <v>0</v>
      </c>
      <c r="Q56" s="45">
        <v>0</v>
      </c>
      <c r="R56" s="45">
        <v>1075.67</v>
      </c>
      <c r="S56" s="45">
        <v>0</v>
      </c>
      <c r="T56" s="45">
        <v>790.54435000000001</v>
      </c>
      <c r="U56" s="45">
        <v>0</v>
      </c>
      <c r="V56" s="45">
        <v>202.35</v>
      </c>
      <c r="W56" s="45">
        <v>0</v>
      </c>
      <c r="X56" s="45">
        <v>2723.9569999999999</v>
      </c>
      <c r="Y56" s="45">
        <v>0</v>
      </c>
      <c r="Z56" s="45">
        <v>194.32371000000001</v>
      </c>
      <c r="AA56" s="45">
        <v>0</v>
      </c>
      <c r="AB56" s="45">
        <v>0</v>
      </c>
      <c r="AC56" s="45">
        <v>363.58</v>
      </c>
      <c r="AD56" s="45">
        <v>0</v>
      </c>
      <c r="AE56" s="45">
        <v>0</v>
      </c>
      <c r="AF56" s="45">
        <v>68.900000000000006</v>
      </c>
      <c r="AG56" s="45">
        <v>0</v>
      </c>
      <c r="AH56" s="45">
        <v>70.215299999999999</v>
      </c>
      <c r="AI56" s="45">
        <v>0</v>
      </c>
      <c r="AJ56" s="45">
        <v>118.96792499999999</v>
      </c>
      <c r="AK56" s="45">
        <v>0</v>
      </c>
      <c r="AL56" s="45">
        <v>0</v>
      </c>
      <c r="AM56" s="45">
        <v>1132.9062699999999</v>
      </c>
      <c r="AN56" s="45">
        <v>3147.3103550000001</v>
      </c>
      <c r="AO56" s="45">
        <v>654.48490000000004</v>
      </c>
      <c r="AP56" s="45">
        <v>18.010000000000002</v>
      </c>
      <c r="AQ56" s="45">
        <v>3711.7150000000001</v>
      </c>
      <c r="AR56" s="45">
        <v>409.74032</v>
      </c>
      <c r="AS56" s="45">
        <v>889.68213000000003</v>
      </c>
      <c r="AT56" s="45">
        <v>777.26710000000003</v>
      </c>
      <c r="AU56" s="45">
        <v>0</v>
      </c>
      <c r="AV56" s="45">
        <v>3605.0185999999999</v>
      </c>
      <c r="AW56" s="45">
        <v>760.70105000000001</v>
      </c>
      <c r="AX56" s="45">
        <v>0</v>
      </c>
      <c r="AY56" s="45">
        <v>69.469459999999998</v>
      </c>
      <c r="AZ56" s="45">
        <v>0</v>
      </c>
      <c r="BA56" s="45">
        <v>128.1</v>
      </c>
      <c r="BB56" s="45">
        <v>0</v>
      </c>
      <c r="BC56" s="45">
        <v>460.65899999999999</v>
      </c>
      <c r="BD56" s="45">
        <v>0</v>
      </c>
      <c r="BE56" s="45">
        <v>260.60000000000002</v>
      </c>
      <c r="BF56" s="45">
        <v>0</v>
      </c>
      <c r="BG56" s="45">
        <v>0</v>
      </c>
      <c r="BH56" s="45">
        <v>289.64581500000003</v>
      </c>
      <c r="BI56" s="45">
        <v>260.09131500000001</v>
      </c>
      <c r="BJ56" s="45">
        <v>0</v>
      </c>
      <c r="BK56" s="45">
        <v>132.69616500000001</v>
      </c>
      <c r="BL56" s="45">
        <v>0</v>
      </c>
      <c r="BM56" s="45">
        <v>100.8715</v>
      </c>
      <c r="BN56" s="45">
        <v>1000.33</v>
      </c>
      <c r="BO56" s="45">
        <v>40.905000000000001</v>
      </c>
      <c r="BP56" s="45">
        <v>3291.7676649999999</v>
      </c>
      <c r="BQ56" s="45">
        <v>0</v>
      </c>
      <c r="BR56" s="45">
        <v>108.6018</v>
      </c>
      <c r="BS56" s="45">
        <v>3232.48</v>
      </c>
      <c r="BT56" s="45">
        <v>258.53071</v>
      </c>
      <c r="BU56" s="45">
        <v>0</v>
      </c>
      <c r="BV56" s="45">
        <v>0</v>
      </c>
      <c r="BW56" s="45">
        <v>93.546695</v>
      </c>
      <c r="BX56" s="45">
        <v>0</v>
      </c>
      <c r="BY56" s="45">
        <v>0</v>
      </c>
      <c r="BZ56" s="45">
        <v>2129.5092500000001</v>
      </c>
      <c r="CA56" s="45">
        <v>509.61094000000003</v>
      </c>
      <c r="CB56" s="45">
        <v>0</v>
      </c>
      <c r="CC56" s="45">
        <v>14.654999999999999</v>
      </c>
      <c r="CD56" s="45">
        <v>589.27845500000001</v>
      </c>
      <c r="CE56" s="45">
        <v>10715.152394999999</v>
      </c>
      <c r="CF56" s="45">
        <v>0</v>
      </c>
      <c r="CG56" s="45">
        <v>3302.5685450000001</v>
      </c>
      <c r="CH56" s="45">
        <v>422.41014999999999</v>
      </c>
      <c r="CI56" s="45">
        <v>0</v>
      </c>
      <c r="CJ56" s="45">
        <v>0</v>
      </c>
      <c r="CK56" s="45">
        <v>374.54694999999998</v>
      </c>
      <c r="CL56" s="45">
        <v>113.8767</v>
      </c>
      <c r="CM56" s="45">
        <v>0</v>
      </c>
      <c r="CN56" s="45">
        <v>0</v>
      </c>
      <c r="CO56" s="45">
        <v>374.30003499999998</v>
      </c>
      <c r="CP56" s="45">
        <v>6446.34</v>
      </c>
      <c r="CQ56" s="45">
        <v>0</v>
      </c>
      <c r="CR56" s="45">
        <v>667.06200000000001</v>
      </c>
      <c r="CS56" s="45">
        <v>0</v>
      </c>
      <c r="CT56" s="45">
        <v>617.36500000000001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F23" sqref="F2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932</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933</v>
      </c>
      <c r="D6" s="48" t="s">
        <v>934</v>
      </c>
      <c r="E6" s="48" t="s">
        <v>935</v>
      </c>
      <c r="F6" s="48" t="s">
        <v>936</v>
      </c>
      <c r="G6" s="48" t="s">
        <v>937</v>
      </c>
      <c r="H6" s="48" t="s">
        <v>938</v>
      </c>
      <c r="I6" s="48" t="s">
        <v>3643</v>
      </c>
      <c r="J6" s="48" t="s">
        <v>3644</v>
      </c>
      <c r="K6" s="48" t="s">
        <v>3645</v>
      </c>
      <c r="L6" s="48" t="s">
        <v>939</v>
      </c>
      <c r="M6" s="48" t="s">
        <v>940</v>
      </c>
      <c r="N6" s="48" t="s">
        <v>941</v>
      </c>
      <c r="O6" s="48" t="s">
        <v>942</v>
      </c>
      <c r="P6" s="37" t="s">
        <v>943</v>
      </c>
      <c r="Q6" s="1"/>
      <c r="R6" s="1"/>
      <c r="S6" s="1"/>
      <c r="T6" s="1"/>
      <c r="U6" s="49" t="s">
        <v>3</v>
      </c>
      <c r="V6" s="49" t="s">
        <v>61</v>
      </c>
      <c r="W6" s="49" t="s">
        <v>944</v>
      </c>
      <c r="X6" s="49" t="s">
        <v>945</v>
      </c>
    </row>
    <row r="7" spans="1:24" x14ac:dyDescent="0.3">
      <c r="A7" s="1"/>
      <c r="B7" s="50" t="s">
        <v>790</v>
      </c>
      <c r="C7" s="51">
        <v>1103.9000000000001</v>
      </c>
      <c r="D7" s="51">
        <v>2767.7</v>
      </c>
      <c r="E7" s="51">
        <v>1793.9</v>
      </c>
      <c r="F7" s="51">
        <v>0</v>
      </c>
      <c r="G7" s="51">
        <v>27</v>
      </c>
      <c r="H7" s="51">
        <v>0</v>
      </c>
      <c r="I7" s="51"/>
      <c r="J7" s="51">
        <f>+DESPACHO_EJECUTADO!FC11+DESPACHO_EJECUTADO!FD11</f>
        <v>63.39</v>
      </c>
      <c r="K7" s="51"/>
      <c r="L7" s="51">
        <v>31.9</v>
      </c>
      <c r="M7" s="51">
        <v>11.9</v>
      </c>
      <c r="N7" s="51">
        <v>0</v>
      </c>
      <c r="O7" s="51">
        <v>666.7</v>
      </c>
      <c r="P7" s="51">
        <f>+SUM(C7:O7)</f>
        <v>6466.3899999999994</v>
      </c>
      <c r="Q7" s="1"/>
      <c r="R7" s="1"/>
      <c r="S7" s="1"/>
      <c r="T7" s="1"/>
      <c r="U7" s="207" t="s">
        <v>603</v>
      </c>
      <c r="V7" s="52" t="s">
        <v>946</v>
      </c>
      <c r="W7" s="53">
        <v>275.39999999999998</v>
      </c>
      <c r="X7" s="53" t="s">
        <v>947</v>
      </c>
    </row>
    <row r="8" spans="1:24" x14ac:dyDescent="0.3">
      <c r="A8" s="1"/>
      <c r="B8" s="54" t="s">
        <v>791</v>
      </c>
      <c r="C8" s="55">
        <v>1102.2</v>
      </c>
      <c r="D8" s="55">
        <v>2658</v>
      </c>
      <c r="E8" s="55">
        <v>1782.2</v>
      </c>
      <c r="F8" s="55">
        <v>0</v>
      </c>
      <c r="G8" s="55">
        <v>26.6</v>
      </c>
      <c r="H8" s="55">
        <v>0</v>
      </c>
      <c r="I8" s="55"/>
      <c r="J8" s="55">
        <f>+DESPACHO_EJECUTADO!FC12+DESPACHO_EJECUTADO!FD12</f>
        <v>63.57</v>
      </c>
      <c r="K8" s="55"/>
      <c r="L8" s="55">
        <v>33.799999999999997</v>
      </c>
      <c r="M8" s="55">
        <v>11.9</v>
      </c>
      <c r="N8" s="55">
        <v>0</v>
      </c>
      <c r="O8" s="55">
        <v>673.8</v>
      </c>
      <c r="P8" s="55">
        <f t="shared" ref="P8:P54" si="0">+SUM(C8:O8)</f>
        <v>6352.07</v>
      </c>
      <c r="Q8" s="1"/>
      <c r="R8" s="1"/>
      <c r="S8" s="1"/>
      <c r="T8" s="1"/>
      <c r="U8" s="207" t="s">
        <v>604</v>
      </c>
      <c r="V8" s="52" t="s">
        <v>948</v>
      </c>
      <c r="W8" s="53">
        <v>59.8</v>
      </c>
      <c r="X8" s="53" t="s">
        <v>947</v>
      </c>
    </row>
    <row r="9" spans="1:24" x14ac:dyDescent="0.3">
      <c r="A9" s="1"/>
      <c r="B9" s="54" t="s">
        <v>792</v>
      </c>
      <c r="C9" s="55">
        <v>1104.5</v>
      </c>
      <c r="D9" s="55">
        <v>2638.1</v>
      </c>
      <c r="E9" s="55">
        <v>1711.3</v>
      </c>
      <c r="F9" s="55">
        <v>0</v>
      </c>
      <c r="G9" s="55">
        <v>26.7</v>
      </c>
      <c r="H9" s="55">
        <v>0</v>
      </c>
      <c r="I9" s="55"/>
      <c r="J9" s="55">
        <f>+DESPACHO_EJECUTADO!FC13+DESPACHO_EJECUTADO!FD13</f>
        <v>61.45</v>
      </c>
      <c r="K9" s="55"/>
      <c r="L9" s="55">
        <v>32.799999999999997</v>
      </c>
      <c r="M9" s="55">
        <v>11.9</v>
      </c>
      <c r="N9" s="55">
        <v>0</v>
      </c>
      <c r="O9" s="55">
        <v>645.9</v>
      </c>
      <c r="P9" s="55">
        <f t="shared" si="0"/>
        <v>6232.6499999999987</v>
      </c>
      <c r="Q9" s="1"/>
      <c r="R9" s="1"/>
      <c r="S9" s="1"/>
      <c r="T9" s="1"/>
      <c r="U9" s="207" t="s">
        <v>58</v>
      </c>
      <c r="V9" s="52" t="s">
        <v>59</v>
      </c>
      <c r="W9" s="53" t="s">
        <v>947</v>
      </c>
      <c r="X9" s="53">
        <v>3229.65</v>
      </c>
    </row>
    <row r="10" spans="1:24" x14ac:dyDescent="0.3">
      <c r="A10" s="1"/>
      <c r="B10" s="54" t="s">
        <v>793</v>
      </c>
      <c r="C10" s="55">
        <v>1080.3</v>
      </c>
      <c r="D10" s="55">
        <v>2546.1</v>
      </c>
      <c r="E10" s="55">
        <v>1724.6</v>
      </c>
      <c r="F10" s="55">
        <v>0</v>
      </c>
      <c r="G10" s="55">
        <v>26.5</v>
      </c>
      <c r="H10" s="55">
        <v>0</v>
      </c>
      <c r="I10" s="55"/>
      <c r="J10" s="55">
        <f>+DESPACHO_EJECUTADO!FC14+DESPACHO_EJECUTADO!FD14</f>
        <v>63.07</v>
      </c>
      <c r="K10" s="55"/>
      <c r="L10" s="55">
        <v>33.5</v>
      </c>
      <c r="M10" s="55">
        <v>11.9</v>
      </c>
      <c r="N10" s="55">
        <v>0</v>
      </c>
      <c r="O10" s="55">
        <v>632.70000000000005</v>
      </c>
      <c r="P10" s="55">
        <f t="shared" si="0"/>
        <v>6118.6699999999992</v>
      </c>
      <c r="Q10" s="1"/>
      <c r="R10" s="1"/>
      <c r="S10" s="1"/>
      <c r="T10" s="1"/>
      <c r="U10" s="207" t="s">
        <v>577</v>
      </c>
      <c r="V10" s="52" t="s">
        <v>949</v>
      </c>
      <c r="W10" s="53">
        <v>475.2</v>
      </c>
      <c r="X10" s="53" t="s">
        <v>947</v>
      </c>
    </row>
    <row r="11" spans="1:24" x14ac:dyDescent="0.3">
      <c r="A11" s="1"/>
      <c r="B11" s="54" t="s">
        <v>794</v>
      </c>
      <c r="C11" s="55">
        <v>1088.7</v>
      </c>
      <c r="D11" s="55">
        <v>2678.5</v>
      </c>
      <c r="E11" s="55">
        <v>1595.3</v>
      </c>
      <c r="F11" s="55">
        <v>0</v>
      </c>
      <c r="G11" s="55">
        <v>27</v>
      </c>
      <c r="H11" s="55">
        <v>0</v>
      </c>
      <c r="I11" s="55"/>
      <c r="J11" s="55">
        <f>+DESPACHO_EJECUTADO!FC15+DESPACHO_EJECUTADO!FD15</f>
        <v>62.44</v>
      </c>
      <c r="K11" s="55"/>
      <c r="L11" s="55">
        <v>33.1</v>
      </c>
      <c r="M11" s="55">
        <v>11.9</v>
      </c>
      <c r="N11" s="55">
        <v>0</v>
      </c>
      <c r="O11" s="55">
        <v>646</v>
      </c>
      <c r="P11" s="55">
        <f t="shared" si="0"/>
        <v>6142.94</v>
      </c>
      <c r="Q11" s="1"/>
      <c r="R11" s="1"/>
      <c r="S11" s="1"/>
      <c r="T11" s="1"/>
      <c r="U11" s="207" t="s">
        <v>575</v>
      </c>
      <c r="V11" s="52" t="s">
        <v>950</v>
      </c>
      <c r="W11" s="53" t="s">
        <v>947</v>
      </c>
      <c r="X11" s="53">
        <v>3537.8</v>
      </c>
    </row>
    <row r="12" spans="1:24" x14ac:dyDescent="0.3">
      <c r="A12" s="1"/>
      <c r="B12" s="54" t="s">
        <v>795</v>
      </c>
      <c r="C12" s="55">
        <v>1103.9000000000001</v>
      </c>
      <c r="D12" s="55">
        <v>2711.1</v>
      </c>
      <c r="E12" s="55">
        <v>1573.7</v>
      </c>
      <c r="F12" s="55">
        <v>0</v>
      </c>
      <c r="G12" s="55">
        <v>27.4</v>
      </c>
      <c r="H12" s="55">
        <v>0</v>
      </c>
      <c r="I12" s="55"/>
      <c r="J12" s="55">
        <f>+DESPACHO_EJECUTADO!FC16+DESPACHO_EJECUTADO!FD16</f>
        <v>63.599999999999994</v>
      </c>
      <c r="K12" s="55"/>
      <c r="L12" s="55">
        <v>32.9</v>
      </c>
      <c r="M12" s="55">
        <v>11.9</v>
      </c>
      <c r="N12" s="55">
        <v>0</v>
      </c>
      <c r="O12" s="55">
        <v>639.1</v>
      </c>
      <c r="P12" s="55">
        <f t="shared" si="0"/>
        <v>6163.5999999999995</v>
      </c>
      <c r="Q12" s="1"/>
      <c r="R12" s="1"/>
      <c r="S12" s="1"/>
      <c r="T12" s="1"/>
      <c r="U12" s="207"/>
      <c r="V12" s="52" t="s">
        <v>951</v>
      </c>
      <c r="W12" s="53">
        <v>1009.2</v>
      </c>
      <c r="X12" s="53" t="s">
        <v>947</v>
      </c>
    </row>
    <row r="13" spans="1:24" x14ac:dyDescent="0.3">
      <c r="A13" s="1"/>
      <c r="B13" s="54" t="s">
        <v>796</v>
      </c>
      <c r="C13" s="55">
        <v>1096.2</v>
      </c>
      <c r="D13" s="55">
        <v>2671.8</v>
      </c>
      <c r="E13" s="55">
        <v>1524.8</v>
      </c>
      <c r="F13" s="55">
        <v>0</v>
      </c>
      <c r="G13" s="55">
        <v>26.5</v>
      </c>
      <c r="H13" s="55">
        <v>0</v>
      </c>
      <c r="I13" s="55"/>
      <c r="J13" s="55">
        <f>+DESPACHO_EJECUTADO!FC17+DESPACHO_EJECUTADO!FD17</f>
        <v>63.300000000000004</v>
      </c>
      <c r="K13" s="55"/>
      <c r="L13" s="55">
        <v>32.700000000000003</v>
      </c>
      <c r="M13" s="55">
        <v>11.9</v>
      </c>
      <c r="N13" s="55">
        <v>0</v>
      </c>
      <c r="O13" s="55">
        <v>575.20000000000005</v>
      </c>
      <c r="P13" s="55">
        <f t="shared" si="0"/>
        <v>6002.4</v>
      </c>
      <c r="Q13" s="1"/>
      <c r="R13" s="1"/>
      <c r="S13" s="1"/>
      <c r="T13" s="1"/>
      <c r="U13" s="207" t="s">
        <v>63</v>
      </c>
      <c r="V13" s="52" t="s">
        <v>952</v>
      </c>
      <c r="W13" s="53">
        <v>158.15</v>
      </c>
      <c r="X13" s="53" t="s">
        <v>947</v>
      </c>
    </row>
    <row r="14" spans="1:24" x14ac:dyDescent="0.3">
      <c r="A14" s="1"/>
      <c r="B14" s="56" t="s">
        <v>797</v>
      </c>
      <c r="C14" s="57">
        <v>1088.5999999999999</v>
      </c>
      <c r="D14" s="57">
        <v>2797.7</v>
      </c>
      <c r="E14" s="57">
        <v>1587.2</v>
      </c>
      <c r="F14" s="57">
        <v>0</v>
      </c>
      <c r="G14" s="57">
        <v>26.9</v>
      </c>
      <c r="H14" s="57">
        <v>0</v>
      </c>
      <c r="I14" s="57"/>
      <c r="J14" s="57">
        <f>+DESPACHO_EJECUTADO!FC18+DESPACHO_EJECUTADO!FD18</f>
        <v>62.95</v>
      </c>
      <c r="K14" s="57"/>
      <c r="L14" s="57">
        <v>32</v>
      </c>
      <c r="M14" s="57">
        <v>11.9</v>
      </c>
      <c r="N14" s="57">
        <v>0</v>
      </c>
      <c r="O14" s="57">
        <v>527.20000000000005</v>
      </c>
      <c r="P14" s="57">
        <f t="shared" si="0"/>
        <v>6134.4499999999989</v>
      </c>
      <c r="Q14" s="1"/>
      <c r="R14" s="1"/>
      <c r="S14" s="1"/>
      <c r="T14" s="1"/>
      <c r="U14" s="207"/>
      <c r="V14" s="52" t="s">
        <v>953</v>
      </c>
      <c r="W14" s="53" t="s">
        <v>947</v>
      </c>
      <c r="X14" s="53">
        <v>257.60000000000002</v>
      </c>
    </row>
    <row r="15" spans="1:24" x14ac:dyDescent="0.3">
      <c r="A15" s="1"/>
      <c r="B15" s="50" t="s">
        <v>798</v>
      </c>
      <c r="C15" s="51">
        <v>1093.7</v>
      </c>
      <c r="D15" s="51">
        <v>2818.2</v>
      </c>
      <c r="E15" s="51">
        <v>1630.3</v>
      </c>
      <c r="F15" s="51">
        <v>0</v>
      </c>
      <c r="G15" s="51">
        <v>26.4</v>
      </c>
      <c r="H15" s="51">
        <v>0</v>
      </c>
      <c r="I15" s="51"/>
      <c r="J15" s="51">
        <f>+DESPACHO_EJECUTADO!FC19+DESPACHO_EJECUTADO!FD19</f>
        <v>62.069999999999993</v>
      </c>
      <c r="K15" s="51"/>
      <c r="L15" s="51">
        <v>31.5</v>
      </c>
      <c r="M15" s="51">
        <v>11.9</v>
      </c>
      <c r="N15" s="51">
        <v>0</v>
      </c>
      <c r="O15" s="51">
        <v>545.6</v>
      </c>
      <c r="P15" s="51">
        <f t="shared" si="0"/>
        <v>6219.6699999999992</v>
      </c>
      <c r="Q15" s="1"/>
      <c r="R15" s="1"/>
      <c r="S15" s="1"/>
      <c r="T15" s="1"/>
      <c r="U15" s="207"/>
      <c r="V15" s="52" t="s">
        <v>954</v>
      </c>
      <c r="W15" s="53" t="s">
        <v>947</v>
      </c>
      <c r="X15" s="53">
        <v>1594.4</v>
      </c>
    </row>
    <row r="16" spans="1:24" x14ac:dyDescent="0.3">
      <c r="A16" s="1"/>
      <c r="B16" s="54" t="s">
        <v>799</v>
      </c>
      <c r="C16" s="55">
        <v>1093.9000000000001</v>
      </c>
      <c r="D16" s="55">
        <v>2772.1</v>
      </c>
      <c r="E16" s="55">
        <v>1667</v>
      </c>
      <c r="F16" s="55">
        <v>0</v>
      </c>
      <c r="G16" s="55">
        <v>27.4</v>
      </c>
      <c r="H16" s="55">
        <v>0</v>
      </c>
      <c r="I16" s="55"/>
      <c r="J16" s="55">
        <f>+DESPACHO_EJECUTADO!FC20+DESPACHO_EJECUTADO!FD20</f>
        <v>62.31</v>
      </c>
      <c r="K16" s="55"/>
      <c r="L16" s="55">
        <v>31.3</v>
      </c>
      <c r="M16" s="55">
        <v>11.9</v>
      </c>
      <c r="N16" s="55">
        <v>0</v>
      </c>
      <c r="O16" s="55">
        <v>575.4</v>
      </c>
      <c r="P16" s="55">
        <f t="shared" si="0"/>
        <v>6241.3099999999995</v>
      </c>
      <c r="Q16" s="1"/>
      <c r="R16" s="1"/>
      <c r="S16" s="1"/>
      <c r="T16" s="1"/>
      <c r="U16" s="207" t="s">
        <v>606</v>
      </c>
      <c r="V16" s="52" t="s">
        <v>955</v>
      </c>
      <c r="W16" s="53">
        <v>320.45</v>
      </c>
      <c r="X16" s="53" t="s">
        <v>947</v>
      </c>
    </row>
    <row r="17" spans="1:24" x14ac:dyDescent="0.3">
      <c r="A17" s="1"/>
      <c r="B17" s="54" t="s">
        <v>800</v>
      </c>
      <c r="C17" s="55">
        <v>1085.4000000000001</v>
      </c>
      <c r="D17" s="55">
        <v>2738.5</v>
      </c>
      <c r="E17" s="55">
        <v>1723</v>
      </c>
      <c r="F17" s="55">
        <v>0</v>
      </c>
      <c r="G17" s="55">
        <v>26.4</v>
      </c>
      <c r="H17" s="55">
        <v>0</v>
      </c>
      <c r="I17" s="55"/>
      <c r="J17" s="55">
        <f>+DESPACHO_EJECUTADO!FC21+DESPACHO_EJECUTADO!FD21</f>
        <v>61.73</v>
      </c>
      <c r="K17" s="55"/>
      <c r="L17" s="55">
        <v>33.700000000000003</v>
      </c>
      <c r="M17" s="55">
        <v>11.9</v>
      </c>
      <c r="N17" s="55">
        <v>0</v>
      </c>
      <c r="O17" s="55">
        <v>624.20000000000005</v>
      </c>
      <c r="P17" s="55">
        <f t="shared" si="0"/>
        <v>6304.8299999999981</v>
      </c>
      <c r="Q17" s="1"/>
      <c r="R17" s="1"/>
      <c r="S17" s="1"/>
      <c r="T17" s="1"/>
      <c r="U17" s="207"/>
      <c r="V17" s="52" t="s">
        <v>956</v>
      </c>
      <c r="W17" s="53">
        <v>271.35000000000002</v>
      </c>
      <c r="X17" s="53" t="s">
        <v>947</v>
      </c>
    </row>
    <row r="18" spans="1:24" x14ac:dyDescent="0.3">
      <c r="A18" s="1"/>
      <c r="B18" s="54" t="s">
        <v>801</v>
      </c>
      <c r="C18" s="55">
        <v>1098.2</v>
      </c>
      <c r="D18" s="55">
        <v>2884.2</v>
      </c>
      <c r="E18" s="55">
        <v>1740.9</v>
      </c>
      <c r="F18" s="55">
        <v>0</v>
      </c>
      <c r="G18" s="55">
        <v>26.9</v>
      </c>
      <c r="H18" s="55">
        <v>0</v>
      </c>
      <c r="I18" s="55"/>
      <c r="J18" s="55">
        <f>+DESPACHO_EJECUTADO!FC22+DESPACHO_EJECUTADO!FD22</f>
        <v>62.07</v>
      </c>
      <c r="K18" s="55"/>
      <c r="L18" s="55">
        <v>32.700000000000003</v>
      </c>
      <c r="M18" s="55">
        <v>11.9</v>
      </c>
      <c r="N18" s="55">
        <v>0</v>
      </c>
      <c r="O18" s="55">
        <v>646</v>
      </c>
      <c r="P18" s="55">
        <f t="shared" si="0"/>
        <v>6502.8699999999981</v>
      </c>
      <c r="Q18" s="1"/>
      <c r="R18" s="1"/>
      <c r="S18" s="1"/>
      <c r="T18" s="1"/>
      <c r="U18" s="207"/>
      <c r="V18" s="52" t="s">
        <v>957</v>
      </c>
      <c r="W18" s="53">
        <v>383.5</v>
      </c>
      <c r="X18" s="53" t="s">
        <v>947</v>
      </c>
    </row>
    <row r="19" spans="1:24" x14ac:dyDescent="0.3">
      <c r="A19" s="1"/>
      <c r="B19" s="54" t="s">
        <v>802</v>
      </c>
      <c r="C19" s="55">
        <v>1093.9000000000001</v>
      </c>
      <c r="D19" s="55">
        <v>2886.1</v>
      </c>
      <c r="E19" s="55">
        <v>1783.6</v>
      </c>
      <c r="F19" s="55">
        <v>0</v>
      </c>
      <c r="G19" s="55">
        <v>26.2</v>
      </c>
      <c r="H19" s="55">
        <v>0</v>
      </c>
      <c r="I19" s="55"/>
      <c r="J19" s="55">
        <f>+DESPACHO_EJECUTADO!FC23+DESPACHO_EJECUTADO!FD23</f>
        <v>61.510000000000005</v>
      </c>
      <c r="K19" s="55"/>
      <c r="L19" s="55">
        <v>31.8</v>
      </c>
      <c r="M19" s="55">
        <v>10.3</v>
      </c>
      <c r="N19" s="55">
        <v>6.2</v>
      </c>
      <c r="O19" s="55">
        <v>729.2</v>
      </c>
      <c r="P19" s="55">
        <f t="shared" si="0"/>
        <v>6628.81</v>
      </c>
      <c r="Q19" s="1"/>
      <c r="R19" s="1"/>
      <c r="S19" s="1"/>
      <c r="T19" s="1"/>
      <c r="U19" s="207"/>
      <c r="V19" s="52" t="s">
        <v>958</v>
      </c>
      <c r="W19" s="53">
        <v>127.3</v>
      </c>
      <c r="X19" s="53" t="s">
        <v>947</v>
      </c>
    </row>
    <row r="20" spans="1:24" x14ac:dyDescent="0.3">
      <c r="A20" s="1"/>
      <c r="B20" s="54" t="s">
        <v>803</v>
      </c>
      <c r="C20" s="55">
        <v>1098.7</v>
      </c>
      <c r="D20" s="55">
        <v>2714.3</v>
      </c>
      <c r="E20" s="55">
        <v>1785.6</v>
      </c>
      <c r="F20" s="55">
        <v>0</v>
      </c>
      <c r="G20" s="55">
        <v>27.1</v>
      </c>
      <c r="H20" s="55">
        <v>0</v>
      </c>
      <c r="I20" s="55"/>
      <c r="J20" s="55">
        <f>+DESPACHO_EJECUTADO!FC24+DESPACHO_EJECUTADO!FD24</f>
        <v>61.92</v>
      </c>
      <c r="K20" s="55"/>
      <c r="L20" s="55">
        <v>32.299999999999997</v>
      </c>
      <c r="M20" s="55">
        <v>10.3</v>
      </c>
      <c r="N20" s="55">
        <v>117.40291999999999</v>
      </c>
      <c r="O20" s="55">
        <v>796.4</v>
      </c>
      <c r="P20" s="55">
        <f t="shared" si="0"/>
        <v>6644.0229200000012</v>
      </c>
      <c r="Q20" s="1"/>
      <c r="R20" s="1"/>
      <c r="S20" s="1"/>
      <c r="T20" s="1"/>
      <c r="U20" s="207" t="s">
        <v>570</v>
      </c>
      <c r="V20" s="52" t="s">
        <v>959</v>
      </c>
      <c r="W20" s="53">
        <v>3900.8</v>
      </c>
      <c r="X20" s="53" t="s">
        <v>947</v>
      </c>
    </row>
    <row r="21" spans="1:24" x14ac:dyDescent="0.3">
      <c r="A21" s="1"/>
      <c r="B21" s="54" t="s">
        <v>804</v>
      </c>
      <c r="C21" s="55">
        <v>1105.7</v>
      </c>
      <c r="D21" s="55">
        <v>2911.6</v>
      </c>
      <c r="E21" s="55">
        <v>1720</v>
      </c>
      <c r="F21" s="55">
        <v>0</v>
      </c>
      <c r="G21" s="55">
        <v>26.9</v>
      </c>
      <c r="H21" s="55">
        <v>0</v>
      </c>
      <c r="I21" s="55"/>
      <c r="J21" s="55">
        <f>+DESPACHO_EJECUTADO!FC25+DESPACHO_EJECUTADO!FD25</f>
        <v>61.620000000000005</v>
      </c>
      <c r="K21" s="55"/>
      <c r="L21" s="55">
        <v>32.5</v>
      </c>
      <c r="M21" s="55">
        <v>10.3</v>
      </c>
      <c r="N21" s="55">
        <v>274.30309</v>
      </c>
      <c r="O21" s="55">
        <v>761.7</v>
      </c>
      <c r="P21" s="55">
        <f t="shared" si="0"/>
        <v>6904.62309</v>
      </c>
      <c r="Q21" s="1"/>
      <c r="R21" s="1"/>
      <c r="S21" s="1"/>
      <c r="T21" s="1"/>
      <c r="U21" s="207" t="s">
        <v>257</v>
      </c>
      <c r="V21" s="52" t="s">
        <v>960</v>
      </c>
      <c r="W21" s="53" t="s">
        <v>947</v>
      </c>
      <c r="X21" s="53">
        <v>173.05</v>
      </c>
    </row>
    <row r="22" spans="1:24" x14ac:dyDescent="0.3">
      <c r="A22" s="1"/>
      <c r="B22" s="56" t="s">
        <v>805</v>
      </c>
      <c r="C22" s="57">
        <v>1104.9000000000001</v>
      </c>
      <c r="D22" s="57">
        <v>2802.1</v>
      </c>
      <c r="E22" s="57">
        <v>1699.7</v>
      </c>
      <c r="F22" s="57">
        <v>0</v>
      </c>
      <c r="G22" s="57">
        <v>38.299999999999997</v>
      </c>
      <c r="H22" s="57">
        <v>0</v>
      </c>
      <c r="I22" s="57"/>
      <c r="J22" s="57">
        <f>+DESPACHO_EJECUTADO!FC26+DESPACHO_EJECUTADO!FD26</f>
        <v>60.81</v>
      </c>
      <c r="K22" s="57"/>
      <c r="L22" s="57">
        <v>31.9</v>
      </c>
      <c r="M22" s="57">
        <v>10.3</v>
      </c>
      <c r="N22" s="57">
        <v>401.51758999999998</v>
      </c>
      <c r="O22" s="57">
        <v>726.6</v>
      </c>
      <c r="P22" s="57">
        <f t="shared" si="0"/>
        <v>6876.127590000001</v>
      </c>
      <c r="Q22" s="1"/>
      <c r="R22" s="1"/>
      <c r="S22" s="1"/>
      <c r="T22" s="1"/>
      <c r="U22" s="207"/>
      <c r="V22" s="52" t="s">
        <v>961</v>
      </c>
      <c r="W22" s="53" t="s">
        <v>947</v>
      </c>
      <c r="X22" s="53">
        <v>127.75</v>
      </c>
    </row>
    <row r="23" spans="1:24" x14ac:dyDescent="0.3">
      <c r="A23" s="1"/>
      <c r="B23" s="50" t="s">
        <v>806</v>
      </c>
      <c r="C23" s="51">
        <v>1073.4000000000001</v>
      </c>
      <c r="D23" s="51">
        <v>2912.9</v>
      </c>
      <c r="E23" s="51">
        <v>1906.7</v>
      </c>
      <c r="F23" s="51">
        <v>0</v>
      </c>
      <c r="G23" s="51">
        <v>38.6</v>
      </c>
      <c r="H23" s="51">
        <v>0</v>
      </c>
      <c r="I23" s="51"/>
      <c r="J23" s="51">
        <f>+DESPACHO_EJECUTADO!FC27+DESPACHO_EJECUTADO!FD27</f>
        <v>60.789999999999992</v>
      </c>
      <c r="K23" s="51"/>
      <c r="L23" s="51">
        <v>32.700000000000003</v>
      </c>
      <c r="M23" s="51">
        <v>10.3</v>
      </c>
      <c r="N23" s="51">
        <v>395.2706</v>
      </c>
      <c r="O23" s="51">
        <v>696.1</v>
      </c>
      <c r="P23" s="51">
        <f t="shared" si="0"/>
        <v>7126.7606000000005</v>
      </c>
      <c r="Q23" s="1"/>
      <c r="R23" s="1"/>
      <c r="S23" s="1"/>
      <c r="T23" s="1"/>
      <c r="U23" s="207" t="s">
        <v>602</v>
      </c>
      <c r="V23" s="52" t="s">
        <v>962</v>
      </c>
      <c r="W23" s="53">
        <v>71.75</v>
      </c>
      <c r="X23" s="53" t="s">
        <v>947</v>
      </c>
    </row>
    <row r="24" spans="1:24" x14ac:dyDescent="0.3">
      <c r="A24" s="1"/>
      <c r="B24" s="54" t="s">
        <v>807</v>
      </c>
      <c r="C24" s="55">
        <v>1075.8</v>
      </c>
      <c r="D24" s="55">
        <v>2594.3000000000002</v>
      </c>
      <c r="E24" s="55">
        <v>2170.3000000000002</v>
      </c>
      <c r="F24" s="55">
        <v>30.8</v>
      </c>
      <c r="G24" s="55">
        <v>38.5</v>
      </c>
      <c r="H24" s="55">
        <v>15.8</v>
      </c>
      <c r="I24" s="55"/>
      <c r="J24" s="55">
        <f>+DESPACHO_EJECUTADO!FC28+DESPACHO_EJECUTADO!FD28</f>
        <v>60.690000000000005</v>
      </c>
      <c r="K24" s="55"/>
      <c r="L24" s="55">
        <v>30.7</v>
      </c>
      <c r="M24" s="55">
        <v>10.3</v>
      </c>
      <c r="N24" s="55">
        <v>418.68293999999997</v>
      </c>
      <c r="O24" s="55">
        <v>690.9</v>
      </c>
      <c r="P24" s="55">
        <f t="shared" si="0"/>
        <v>7136.7729399999998</v>
      </c>
      <c r="Q24" s="1"/>
      <c r="R24" s="1"/>
      <c r="S24" s="1"/>
      <c r="T24" s="1"/>
      <c r="U24" s="207" t="s">
        <v>568</v>
      </c>
      <c r="V24" s="52" t="s">
        <v>963</v>
      </c>
      <c r="W24" s="53" t="s">
        <v>947</v>
      </c>
      <c r="X24" s="53">
        <v>15546.5</v>
      </c>
    </row>
    <row r="25" spans="1:24" x14ac:dyDescent="0.3">
      <c r="A25" s="1"/>
      <c r="B25" s="54" t="s">
        <v>808</v>
      </c>
      <c r="C25" s="55">
        <v>1068.8</v>
      </c>
      <c r="D25" s="55">
        <v>2646.3</v>
      </c>
      <c r="E25" s="55">
        <v>2407.3000000000002</v>
      </c>
      <c r="F25" s="55">
        <v>45.8</v>
      </c>
      <c r="G25" s="55">
        <v>39.6</v>
      </c>
      <c r="H25" s="55">
        <v>14.9</v>
      </c>
      <c r="I25" s="55"/>
      <c r="J25" s="55">
        <f>+DESPACHO_EJECUTADO!FC29+DESPACHO_EJECUTADO!FD29</f>
        <v>60.239999999999995</v>
      </c>
      <c r="K25" s="55"/>
      <c r="L25" s="55">
        <v>28.1</v>
      </c>
      <c r="M25" s="55">
        <v>10.3</v>
      </c>
      <c r="N25" s="55">
        <v>356.16786999999999</v>
      </c>
      <c r="O25" s="55">
        <v>718</v>
      </c>
      <c r="P25" s="55">
        <f t="shared" si="0"/>
        <v>7395.5078700000013</v>
      </c>
      <c r="Q25" s="1"/>
      <c r="R25" s="1"/>
      <c r="S25" s="1"/>
      <c r="T25" s="1"/>
      <c r="U25" s="207"/>
      <c r="V25" s="52" t="s">
        <v>964</v>
      </c>
      <c r="W25" s="53">
        <v>5201.8999999999996</v>
      </c>
      <c r="X25" s="53" t="s">
        <v>947</v>
      </c>
    </row>
    <row r="26" spans="1:24" x14ac:dyDescent="0.3">
      <c r="A26" s="1"/>
      <c r="B26" s="54" t="s">
        <v>809</v>
      </c>
      <c r="C26" s="55">
        <v>1065.4000000000001</v>
      </c>
      <c r="D26" s="55">
        <v>2674.7</v>
      </c>
      <c r="E26" s="55">
        <v>2406.6999999999998</v>
      </c>
      <c r="F26" s="55">
        <v>46</v>
      </c>
      <c r="G26" s="55">
        <v>39.9</v>
      </c>
      <c r="H26" s="55">
        <v>15.1</v>
      </c>
      <c r="I26" s="55"/>
      <c r="J26" s="55">
        <f>+DESPACHO_EJECUTADO!FC30+DESPACHO_EJECUTADO!FD30</f>
        <v>60.089999999999996</v>
      </c>
      <c r="K26" s="55"/>
      <c r="L26" s="55">
        <v>29.2</v>
      </c>
      <c r="M26" s="55">
        <v>10.3</v>
      </c>
      <c r="N26" s="55">
        <v>275.90713</v>
      </c>
      <c r="O26" s="55">
        <v>719.4</v>
      </c>
      <c r="P26" s="55">
        <f t="shared" si="0"/>
        <v>7342.6971299999987</v>
      </c>
      <c r="Q26" s="1"/>
      <c r="R26" s="1"/>
      <c r="S26" s="1"/>
      <c r="T26" s="1"/>
      <c r="U26" s="207" t="s">
        <v>590</v>
      </c>
      <c r="V26" s="52" t="s">
        <v>965</v>
      </c>
      <c r="W26" s="53">
        <v>62.4</v>
      </c>
      <c r="X26" s="53" t="s">
        <v>947</v>
      </c>
    </row>
    <row r="27" spans="1:24" x14ac:dyDescent="0.3">
      <c r="A27" s="1"/>
      <c r="B27" s="54" t="s">
        <v>810</v>
      </c>
      <c r="C27" s="55">
        <v>1072.7</v>
      </c>
      <c r="D27" s="55">
        <v>2669.5</v>
      </c>
      <c r="E27" s="55">
        <v>2396.5</v>
      </c>
      <c r="F27" s="55">
        <v>46.1</v>
      </c>
      <c r="G27" s="55">
        <v>39.299999999999997</v>
      </c>
      <c r="H27" s="55">
        <v>17.5</v>
      </c>
      <c r="I27" s="55"/>
      <c r="J27" s="55">
        <f>+DESPACHO_EJECUTADO!FC31+DESPACHO_EJECUTADO!FD31</f>
        <v>59.39</v>
      </c>
      <c r="K27" s="55"/>
      <c r="L27" s="55">
        <v>29.3</v>
      </c>
      <c r="M27" s="55">
        <v>10.3</v>
      </c>
      <c r="N27" s="55">
        <v>389.67764</v>
      </c>
      <c r="O27" s="55">
        <v>726.8</v>
      </c>
      <c r="P27" s="55">
        <f t="shared" si="0"/>
        <v>7457.0676400000011</v>
      </c>
      <c r="Q27" s="1"/>
      <c r="R27" s="1"/>
      <c r="S27" s="1"/>
      <c r="T27" s="1"/>
      <c r="U27" s="207" t="s">
        <v>607</v>
      </c>
      <c r="V27" s="52" t="s">
        <v>966</v>
      </c>
      <c r="W27" s="53">
        <v>433.7</v>
      </c>
      <c r="X27" s="53" t="s">
        <v>947</v>
      </c>
    </row>
    <row r="28" spans="1:24" x14ac:dyDescent="0.3">
      <c r="A28" s="1"/>
      <c r="B28" s="54" t="s">
        <v>811</v>
      </c>
      <c r="C28" s="55">
        <v>1064.9000000000001</v>
      </c>
      <c r="D28" s="55">
        <v>2592</v>
      </c>
      <c r="E28" s="55">
        <v>2396.1999999999998</v>
      </c>
      <c r="F28" s="55">
        <v>45.6</v>
      </c>
      <c r="G28" s="55">
        <v>26.5</v>
      </c>
      <c r="H28" s="55">
        <v>27</v>
      </c>
      <c r="I28" s="55"/>
      <c r="J28" s="55">
        <f>+DESPACHO_EJECUTADO!FC32+DESPACHO_EJECUTADO!FD32</f>
        <v>58.739999999999995</v>
      </c>
      <c r="K28" s="55"/>
      <c r="L28" s="55">
        <v>30</v>
      </c>
      <c r="M28" s="55">
        <v>10.3</v>
      </c>
      <c r="N28" s="55">
        <v>434.27091999999999</v>
      </c>
      <c r="O28" s="55">
        <v>736.6</v>
      </c>
      <c r="P28" s="55">
        <f t="shared" si="0"/>
        <v>7422.110920000001</v>
      </c>
      <c r="Q28" s="1"/>
      <c r="R28" s="1"/>
      <c r="S28" s="1"/>
      <c r="T28" s="1"/>
      <c r="U28" s="207" t="s">
        <v>591</v>
      </c>
      <c r="V28" s="52" t="s">
        <v>967</v>
      </c>
      <c r="W28" s="53">
        <v>486.2</v>
      </c>
      <c r="X28" s="53" t="s">
        <v>947</v>
      </c>
    </row>
    <row r="29" spans="1:24" x14ac:dyDescent="0.3">
      <c r="A29" s="1"/>
      <c r="B29" s="54" t="s">
        <v>812</v>
      </c>
      <c r="C29" s="55">
        <v>1079.8</v>
      </c>
      <c r="D29" s="55">
        <v>2467.6</v>
      </c>
      <c r="E29" s="55">
        <v>2396.5</v>
      </c>
      <c r="F29" s="55">
        <v>45.7</v>
      </c>
      <c r="G29" s="55">
        <v>26.9</v>
      </c>
      <c r="H29" s="55">
        <v>23.7</v>
      </c>
      <c r="I29" s="55"/>
      <c r="J29" s="55">
        <f>+DESPACHO_EJECUTADO!FC33+DESPACHO_EJECUTADO!FD33</f>
        <v>58.22</v>
      </c>
      <c r="K29" s="55"/>
      <c r="L29" s="55">
        <v>29.3</v>
      </c>
      <c r="M29" s="55">
        <v>10.3</v>
      </c>
      <c r="N29" s="55">
        <v>506.34136000000001</v>
      </c>
      <c r="O29" s="55">
        <v>739.2</v>
      </c>
      <c r="P29" s="55">
        <f t="shared" si="0"/>
        <v>7383.5613599999997</v>
      </c>
      <c r="Q29" s="1"/>
      <c r="R29" s="1"/>
      <c r="S29" s="1"/>
      <c r="T29" s="1"/>
      <c r="U29" s="207" t="s">
        <v>573</v>
      </c>
      <c r="V29" s="52" t="s">
        <v>968</v>
      </c>
      <c r="W29" s="53" t="s">
        <v>947</v>
      </c>
      <c r="X29" s="53">
        <v>8025.7</v>
      </c>
    </row>
    <row r="30" spans="1:24" x14ac:dyDescent="0.3">
      <c r="A30" s="1"/>
      <c r="B30" s="56" t="s">
        <v>813</v>
      </c>
      <c r="C30" s="57">
        <v>1082.8</v>
      </c>
      <c r="D30" s="57">
        <v>2628.8</v>
      </c>
      <c r="E30" s="57">
        <v>2386.5</v>
      </c>
      <c r="F30" s="57">
        <v>45.3</v>
      </c>
      <c r="G30" s="57">
        <v>25.9</v>
      </c>
      <c r="H30" s="57">
        <v>20.3</v>
      </c>
      <c r="I30" s="57"/>
      <c r="J30" s="57">
        <f>+DESPACHO_EJECUTADO!FC34+DESPACHO_EJECUTADO!FD34</f>
        <v>57.239999999999995</v>
      </c>
      <c r="K30" s="57"/>
      <c r="L30" s="57">
        <v>30.5</v>
      </c>
      <c r="M30" s="57">
        <v>10.3</v>
      </c>
      <c r="N30" s="57">
        <v>405.85066</v>
      </c>
      <c r="O30" s="57">
        <v>727.1</v>
      </c>
      <c r="P30" s="57">
        <f t="shared" si="0"/>
        <v>7420.5906600000008</v>
      </c>
      <c r="Q30" s="1"/>
      <c r="R30" s="1"/>
      <c r="S30" s="1"/>
      <c r="T30" s="1"/>
      <c r="U30" s="207"/>
      <c r="V30" s="52" t="s">
        <v>969</v>
      </c>
      <c r="W30" s="53">
        <v>156</v>
      </c>
      <c r="X30" s="53" t="s">
        <v>947</v>
      </c>
    </row>
    <row r="31" spans="1:24" x14ac:dyDescent="0.3">
      <c r="A31" s="1"/>
      <c r="B31" s="50" t="s">
        <v>814</v>
      </c>
      <c r="C31" s="51">
        <v>1083.8</v>
      </c>
      <c r="D31" s="51">
        <v>2667.8</v>
      </c>
      <c r="E31" s="51">
        <v>2208</v>
      </c>
      <c r="F31" s="51">
        <v>45.4</v>
      </c>
      <c r="G31" s="51">
        <v>25.9</v>
      </c>
      <c r="H31" s="51">
        <v>15.4</v>
      </c>
      <c r="I31" s="51"/>
      <c r="J31" s="51">
        <f>+DESPACHO_EJECUTADO!FC35+DESPACHO_EJECUTADO!FD35</f>
        <v>56.180000000000007</v>
      </c>
      <c r="K31" s="51"/>
      <c r="L31" s="51">
        <v>29.7</v>
      </c>
      <c r="M31" s="51">
        <v>10.3</v>
      </c>
      <c r="N31" s="51">
        <v>434.91125</v>
      </c>
      <c r="O31" s="51">
        <v>745</v>
      </c>
      <c r="P31" s="51">
        <f t="shared" si="0"/>
        <v>7322.3912499999997</v>
      </c>
      <c r="Q31" s="1"/>
      <c r="R31" s="1"/>
      <c r="S31" s="1"/>
      <c r="T31" s="1"/>
      <c r="U31" s="207" t="s">
        <v>265</v>
      </c>
      <c r="V31" s="52" t="s">
        <v>970</v>
      </c>
      <c r="W31" s="53" t="s">
        <v>947</v>
      </c>
      <c r="X31" s="53">
        <v>1038.3499999999999</v>
      </c>
    </row>
    <row r="32" spans="1:24" x14ac:dyDescent="0.3">
      <c r="A32" s="1"/>
      <c r="B32" s="54" t="s">
        <v>815</v>
      </c>
      <c r="C32" s="55">
        <v>1073.4000000000001</v>
      </c>
      <c r="D32" s="55">
        <v>2639.4</v>
      </c>
      <c r="E32" s="55">
        <v>2116.9</v>
      </c>
      <c r="F32" s="55">
        <v>45.6</v>
      </c>
      <c r="G32" s="55">
        <v>26.9</v>
      </c>
      <c r="H32" s="55">
        <v>10.5</v>
      </c>
      <c r="I32" s="55"/>
      <c r="J32" s="55">
        <f>+DESPACHO_EJECUTADO!FC36+DESPACHO_EJECUTADO!FD36</f>
        <v>56.28</v>
      </c>
      <c r="K32" s="55"/>
      <c r="L32" s="55">
        <v>30</v>
      </c>
      <c r="M32" s="55">
        <v>10.3</v>
      </c>
      <c r="N32" s="55">
        <v>486.08485999999999</v>
      </c>
      <c r="O32" s="55">
        <v>748.1</v>
      </c>
      <c r="P32" s="55">
        <f t="shared" si="0"/>
        <v>7243.464860000001</v>
      </c>
      <c r="Q32" s="1"/>
      <c r="R32" s="1"/>
      <c r="S32" s="1"/>
      <c r="T32" s="1"/>
      <c r="U32" s="207" t="s">
        <v>592</v>
      </c>
      <c r="V32" s="52" t="s">
        <v>971</v>
      </c>
      <c r="W32" s="53">
        <v>480</v>
      </c>
      <c r="X32" s="53" t="s">
        <v>947</v>
      </c>
    </row>
    <row r="33" spans="1:24" x14ac:dyDescent="0.3">
      <c r="A33" s="1"/>
      <c r="B33" s="54" t="s">
        <v>816</v>
      </c>
      <c r="C33" s="55">
        <v>1078.9000000000001</v>
      </c>
      <c r="D33" s="55">
        <v>2600.1</v>
      </c>
      <c r="E33" s="55">
        <v>2126.5</v>
      </c>
      <c r="F33" s="55">
        <v>45.5</v>
      </c>
      <c r="G33" s="55">
        <v>26.5</v>
      </c>
      <c r="H33" s="55">
        <v>10.4</v>
      </c>
      <c r="I33" s="55"/>
      <c r="J33" s="55">
        <f>+DESPACHO_EJECUTADO!FC37+DESPACHO_EJECUTADO!FD37</f>
        <v>55.870000000000005</v>
      </c>
      <c r="K33" s="55"/>
      <c r="L33" s="55">
        <v>30.2</v>
      </c>
      <c r="M33" s="55">
        <v>10.3</v>
      </c>
      <c r="N33" s="55">
        <v>529.77484000000004</v>
      </c>
      <c r="O33" s="55">
        <v>727</v>
      </c>
      <c r="P33" s="55">
        <f t="shared" si="0"/>
        <v>7241.0448399999996</v>
      </c>
      <c r="Q33" s="1"/>
      <c r="R33" s="1"/>
      <c r="S33" s="1"/>
      <c r="T33" s="1"/>
      <c r="U33" s="207" t="s">
        <v>593</v>
      </c>
      <c r="V33" s="52" t="s">
        <v>972</v>
      </c>
      <c r="W33" s="53">
        <v>409.95</v>
      </c>
      <c r="X33" s="53" t="s">
        <v>947</v>
      </c>
    </row>
    <row r="34" spans="1:24" x14ac:dyDescent="0.3">
      <c r="A34" s="1"/>
      <c r="B34" s="54" t="s">
        <v>817</v>
      </c>
      <c r="C34" s="55">
        <v>1080.8</v>
      </c>
      <c r="D34" s="55">
        <v>2559.3000000000002</v>
      </c>
      <c r="E34" s="55">
        <v>2107.6</v>
      </c>
      <c r="F34" s="55">
        <v>45.4</v>
      </c>
      <c r="G34" s="55">
        <v>25.7</v>
      </c>
      <c r="H34" s="55">
        <v>13</v>
      </c>
      <c r="I34" s="55"/>
      <c r="J34" s="55">
        <f>+DESPACHO_EJECUTADO!FC38+DESPACHO_EJECUTADO!FD38</f>
        <v>55.36</v>
      </c>
      <c r="K34" s="55"/>
      <c r="L34" s="55">
        <v>26.4</v>
      </c>
      <c r="M34" s="55">
        <v>10.3</v>
      </c>
      <c r="N34" s="55">
        <v>543.58527000000004</v>
      </c>
      <c r="O34" s="55">
        <v>736</v>
      </c>
      <c r="P34" s="55">
        <f t="shared" si="0"/>
        <v>7203.4452700000002</v>
      </c>
      <c r="Q34" s="1"/>
      <c r="R34" s="1"/>
      <c r="S34" s="1"/>
      <c r="T34" s="1"/>
      <c r="U34" s="207" t="s">
        <v>79</v>
      </c>
      <c r="V34" s="52" t="s">
        <v>973</v>
      </c>
      <c r="W34" s="53" t="s">
        <v>947</v>
      </c>
      <c r="X34" s="53">
        <v>2079.35</v>
      </c>
    </row>
    <row r="35" spans="1:24" x14ac:dyDescent="0.3">
      <c r="A35" s="1"/>
      <c r="B35" s="54" t="s">
        <v>818</v>
      </c>
      <c r="C35" s="55">
        <v>1087.5</v>
      </c>
      <c r="D35" s="55">
        <v>2803.6</v>
      </c>
      <c r="E35" s="55">
        <v>2104</v>
      </c>
      <c r="F35" s="55">
        <v>46</v>
      </c>
      <c r="G35" s="55">
        <v>26</v>
      </c>
      <c r="H35" s="55">
        <v>13.4</v>
      </c>
      <c r="I35" s="55"/>
      <c r="J35" s="55">
        <f>+DESPACHO_EJECUTADO!FC39+DESPACHO_EJECUTADO!FD39</f>
        <v>55.26</v>
      </c>
      <c r="K35" s="55"/>
      <c r="L35" s="55">
        <v>24.8</v>
      </c>
      <c r="M35" s="55">
        <v>10.3</v>
      </c>
      <c r="N35" s="55">
        <v>520.77517999999998</v>
      </c>
      <c r="O35" s="55">
        <v>745.2</v>
      </c>
      <c r="P35" s="55">
        <f t="shared" si="0"/>
        <v>7436.83518</v>
      </c>
      <c r="Q35" s="1"/>
      <c r="R35" s="1"/>
      <c r="S35" s="1"/>
      <c r="T35" s="1"/>
      <c r="U35" s="207" t="s">
        <v>609</v>
      </c>
      <c r="V35" s="52" t="s">
        <v>974</v>
      </c>
      <c r="W35" s="53">
        <v>357.9</v>
      </c>
      <c r="X35" s="53" t="s">
        <v>947</v>
      </c>
    </row>
    <row r="36" spans="1:24" x14ac:dyDescent="0.3">
      <c r="A36" s="1"/>
      <c r="B36" s="54" t="s">
        <v>819</v>
      </c>
      <c r="C36" s="55">
        <v>1086.8</v>
      </c>
      <c r="D36" s="55">
        <v>3001.4</v>
      </c>
      <c r="E36" s="55">
        <v>2104.8000000000002</v>
      </c>
      <c r="F36" s="55">
        <v>45.8</v>
      </c>
      <c r="G36" s="55">
        <v>26.6</v>
      </c>
      <c r="H36" s="55">
        <v>15.4</v>
      </c>
      <c r="I36" s="55"/>
      <c r="J36" s="55">
        <f>+DESPACHO_EJECUTADO!FC40+DESPACHO_EJECUTADO!FD40</f>
        <v>54.07</v>
      </c>
      <c r="K36" s="55"/>
      <c r="L36" s="55">
        <v>24.9</v>
      </c>
      <c r="M36" s="55">
        <v>10.3</v>
      </c>
      <c r="N36" s="55">
        <v>294.15404999999998</v>
      </c>
      <c r="O36" s="55">
        <v>759.7</v>
      </c>
      <c r="P36" s="55">
        <f t="shared" si="0"/>
        <v>7423.9240499999996</v>
      </c>
      <c r="Q36" s="1"/>
      <c r="R36" s="1"/>
      <c r="S36" s="1"/>
      <c r="T36" s="1"/>
      <c r="U36" s="207"/>
      <c r="V36" s="52" t="s">
        <v>975</v>
      </c>
      <c r="W36" s="53">
        <v>196.65</v>
      </c>
      <c r="X36" s="53" t="s">
        <v>947</v>
      </c>
    </row>
    <row r="37" spans="1:24" x14ac:dyDescent="0.3">
      <c r="A37" s="1"/>
      <c r="B37" s="54" t="s">
        <v>820</v>
      </c>
      <c r="C37" s="55">
        <v>1082.3</v>
      </c>
      <c r="D37" s="55">
        <v>3094.2</v>
      </c>
      <c r="E37" s="55">
        <v>2122.5</v>
      </c>
      <c r="F37" s="55">
        <v>46.2</v>
      </c>
      <c r="G37" s="55">
        <v>27.2</v>
      </c>
      <c r="H37" s="55">
        <v>20.3</v>
      </c>
      <c r="I37" s="55"/>
      <c r="J37" s="55">
        <f>+DESPACHO_EJECUTADO!FC41+DESPACHO_EJECUTADO!FD41</f>
        <v>53.56</v>
      </c>
      <c r="K37" s="55"/>
      <c r="L37" s="55">
        <v>24.4</v>
      </c>
      <c r="M37" s="55">
        <v>10.3</v>
      </c>
      <c r="N37" s="55">
        <v>250.85042999999999</v>
      </c>
      <c r="O37" s="55">
        <v>770.9</v>
      </c>
      <c r="P37" s="55">
        <f t="shared" si="0"/>
        <v>7502.7104300000001</v>
      </c>
      <c r="Q37" s="1"/>
      <c r="R37" s="1"/>
      <c r="S37" s="1"/>
      <c r="T37" s="1"/>
      <c r="U37" s="207" t="s">
        <v>610</v>
      </c>
      <c r="V37" s="52" t="s">
        <v>976</v>
      </c>
      <c r="W37" s="53">
        <v>194.35</v>
      </c>
      <c r="X37" s="53" t="s">
        <v>947</v>
      </c>
    </row>
    <row r="38" spans="1:24" x14ac:dyDescent="0.3">
      <c r="A38" s="1"/>
      <c r="B38" s="56" t="s">
        <v>821</v>
      </c>
      <c r="C38" s="57">
        <v>1085.9000000000001</v>
      </c>
      <c r="D38" s="57">
        <v>3142.9</v>
      </c>
      <c r="E38" s="57">
        <v>2156.1</v>
      </c>
      <c r="F38" s="57">
        <v>45.8</v>
      </c>
      <c r="G38" s="57">
        <v>26.3</v>
      </c>
      <c r="H38" s="57">
        <v>20.3</v>
      </c>
      <c r="I38" s="57"/>
      <c r="J38" s="57">
        <f>+DESPACHO_EJECUTADO!FC42+DESPACHO_EJECUTADO!FD42</f>
        <v>43.03</v>
      </c>
      <c r="K38" s="57"/>
      <c r="L38" s="57">
        <v>24</v>
      </c>
      <c r="M38" s="57">
        <v>10.3</v>
      </c>
      <c r="N38" s="57">
        <v>128.33426</v>
      </c>
      <c r="O38" s="57">
        <v>763.2</v>
      </c>
      <c r="P38" s="57">
        <f t="shared" si="0"/>
        <v>7446.1642599999996</v>
      </c>
      <c r="Q38" s="1"/>
      <c r="R38" s="1"/>
      <c r="S38" s="1"/>
      <c r="T38" s="1"/>
      <c r="U38" s="207"/>
      <c r="V38" s="52" t="s">
        <v>977</v>
      </c>
      <c r="W38" s="53">
        <v>210.1</v>
      </c>
      <c r="X38" s="53" t="s">
        <v>947</v>
      </c>
    </row>
    <row r="39" spans="1:24" x14ac:dyDescent="0.3">
      <c r="A39" s="1"/>
      <c r="B39" s="50" t="s">
        <v>822</v>
      </c>
      <c r="C39" s="51">
        <v>1090.3</v>
      </c>
      <c r="D39" s="51">
        <v>2950.6</v>
      </c>
      <c r="E39" s="51">
        <v>2258.5</v>
      </c>
      <c r="F39" s="51">
        <v>45.8</v>
      </c>
      <c r="G39" s="51">
        <v>26.4</v>
      </c>
      <c r="H39" s="51">
        <v>20.3</v>
      </c>
      <c r="I39" s="51"/>
      <c r="J39" s="51">
        <f>+DESPACHO_EJECUTADO!FC43+DESPACHO_EJECUTADO!FD43</f>
        <v>53.18</v>
      </c>
      <c r="K39" s="51"/>
      <c r="L39" s="51">
        <v>22.6</v>
      </c>
      <c r="M39" s="51">
        <v>10.3</v>
      </c>
      <c r="N39" s="51">
        <v>45.342739999999999</v>
      </c>
      <c r="O39" s="51">
        <v>796.4</v>
      </c>
      <c r="P39" s="51">
        <f t="shared" si="0"/>
        <v>7319.7227400000002</v>
      </c>
      <c r="Q39" s="1"/>
      <c r="R39" s="1"/>
      <c r="S39" s="1"/>
      <c r="T39" s="1"/>
      <c r="U39" s="207"/>
      <c r="V39" s="52" t="s">
        <v>978</v>
      </c>
      <c r="W39" s="53">
        <v>214.55</v>
      </c>
      <c r="X39" s="53" t="s">
        <v>947</v>
      </c>
    </row>
    <row r="40" spans="1:24" x14ac:dyDescent="0.3">
      <c r="A40" s="1"/>
      <c r="B40" s="54" t="s">
        <v>823</v>
      </c>
      <c r="C40" s="55">
        <v>1090.0999999999999</v>
      </c>
      <c r="D40" s="55">
        <v>2926.1</v>
      </c>
      <c r="E40" s="55">
        <v>2347.5</v>
      </c>
      <c r="F40" s="55">
        <v>46</v>
      </c>
      <c r="G40" s="55">
        <v>26</v>
      </c>
      <c r="H40" s="55">
        <v>20.3</v>
      </c>
      <c r="I40" s="55"/>
      <c r="J40" s="55">
        <f>+DESPACHO_EJECUTADO!FC44+DESPACHO_EJECUTADO!FD44</f>
        <v>52.92</v>
      </c>
      <c r="K40" s="55"/>
      <c r="L40" s="55">
        <v>23.4</v>
      </c>
      <c r="M40" s="55">
        <v>10.3</v>
      </c>
      <c r="N40" s="55">
        <v>21.218129999999999</v>
      </c>
      <c r="O40" s="55">
        <v>815.6</v>
      </c>
      <c r="P40" s="55">
        <f t="shared" si="0"/>
        <v>7379.4381300000005</v>
      </c>
      <c r="Q40" s="1"/>
      <c r="R40" s="1"/>
      <c r="S40" s="1"/>
      <c r="T40" s="1"/>
      <c r="U40" s="207"/>
      <c r="V40" s="52" t="s">
        <v>979</v>
      </c>
      <c r="W40" s="53">
        <v>10.75</v>
      </c>
      <c r="X40" s="53" t="s">
        <v>947</v>
      </c>
    </row>
    <row r="41" spans="1:24" x14ac:dyDescent="0.3">
      <c r="A41" s="1"/>
      <c r="B41" s="54" t="s">
        <v>824</v>
      </c>
      <c r="C41" s="55">
        <v>1079.8</v>
      </c>
      <c r="D41" s="55">
        <v>3022</v>
      </c>
      <c r="E41" s="55">
        <v>2351.8000000000002</v>
      </c>
      <c r="F41" s="55">
        <v>46.2</v>
      </c>
      <c r="G41" s="55">
        <v>26.1</v>
      </c>
      <c r="H41" s="55">
        <v>20.3</v>
      </c>
      <c r="I41" s="55"/>
      <c r="J41" s="55">
        <f>+DESPACHO_EJECUTADO!FC45+DESPACHO_EJECUTADO!FD45</f>
        <v>52.72</v>
      </c>
      <c r="K41" s="55"/>
      <c r="L41" s="55">
        <v>23.2</v>
      </c>
      <c r="M41" s="55">
        <v>10.3</v>
      </c>
      <c r="N41" s="55">
        <v>1.193E-2</v>
      </c>
      <c r="O41" s="55">
        <v>800.2</v>
      </c>
      <c r="P41" s="55">
        <f t="shared" si="0"/>
        <v>7432.6319300000005</v>
      </c>
      <c r="Q41" s="1"/>
      <c r="R41" s="1"/>
      <c r="S41" s="1"/>
      <c r="T41" s="1"/>
      <c r="U41" s="207" t="s">
        <v>594</v>
      </c>
      <c r="V41" s="52" t="s">
        <v>980</v>
      </c>
      <c r="W41" s="53">
        <v>82.35</v>
      </c>
      <c r="X41" s="53" t="s">
        <v>947</v>
      </c>
    </row>
    <row r="42" spans="1:24" x14ac:dyDescent="0.3">
      <c r="A42" s="1"/>
      <c r="B42" s="54" t="s">
        <v>825</v>
      </c>
      <c r="C42" s="55">
        <v>1083.5</v>
      </c>
      <c r="D42" s="55">
        <v>3023</v>
      </c>
      <c r="E42" s="55">
        <v>2356.6</v>
      </c>
      <c r="F42" s="55">
        <v>46.7</v>
      </c>
      <c r="G42" s="55">
        <v>26.1</v>
      </c>
      <c r="H42" s="55">
        <v>20.6</v>
      </c>
      <c r="I42" s="55"/>
      <c r="J42" s="55">
        <f>+DESPACHO_EJECUTADO!FC46+DESPACHO_EJECUTADO!FD46</f>
        <v>55.11</v>
      </c>
      <c r="K42" s="55"/>
      <c r="L42" s="55">
        <v>24.3</v>
      </c>
      <c r="M42" s="55">
        <v>10.3</v>
      </c>
      <c r="N42" s="55">
        <v>1.31E-3</v>
      </c>
      <c r="O42" s="55">
        <v>772.8</v>
      </c>
      <c r="P42" s="55">
        <f t="shared" si="0"/>
        <v>7419.0113100000008</v>
      </c>
      <c r="Q42" s="1"/>
      <c r="R42" s="1"/>
      <c r="S42" s="1"/>
      <c r="T42" s="1"/>
      <c r="U42" s="207" t="s">
        <v>576</v>
      </c>
      <c r="V42" s="52" t="s">
        <v>981</v>
      </c>
      <c r="W42" s="53">
        <v>450.65</v>
      </c>
      <c r="X42" s="53" t="s">
        <v>947</v>
      </c>
    </row>
    <row r="43" spans="1:24" x14ac:dyDescent="0.3">
      <c r="A43" s="1"/>
      <c r="B43" s="54" t="s">
        <v>826</v>
      </c>
      <c r="C43" s="55">
        <v>1087.2</v>
      </c>
      <c r="D43" s="55">
        <v>3095.2</v>
      </c>
      <c r="E43" s="55">
        <v>2262.1999999999998</v>
      </c>
      <c r="F43" s="55">
        <v>47</v>
      </c>
      <c r="G43" s="55">
        <v>26.5</v>
      </c>
      <c r="H43" s="55">
        <v>22</v>
      </c>
      <c r="I43" s="55"/>
      <c r="J43" s="55">
        <f>+DESPACHO_EJECUTADO!FC47+DESPACHO_EJECUTADO!FD47</f>
        <v>57.44</v>
      </c>
      <c r="K43" s="55"/>
      <c r="L43" s="55">
        <v>24.7</v>
      </c>
      <c r="M43" s="55">
        <v>10.3</v>
      </c>
      <c r="N43" s="55">
        <v>0</v>
      </c>
      <c r="O43" s="55">
        <v>789</v>
      </c>
      <c r="P43" s="55">
        <f t="shared" si="0"/>
        <v>7421.5399999999991</v>
      </c>
      <c r="Q43" s="1"/>
      <c r="R43" s="1"/>
      <c r="S43" s="1"/>
      <c r="T43" s="1"/>
      <c r="U43" s="207" t="s">
        <v>595</v>
      </c>
      <c r="V43" s="52" t="s">
        <v>982</v>
      </c>
      <c r="W43" s="53">
        <v>441.6</v>
      </c>
      <c r="X43" s="53" t="s">
        <v>947</v>
      </c>
    </row>
    <row r="44" spans="1:24" x14ac:dyDescent="0.3">
      <c r="A44" s="1"/>
      <c r="B44" s="54" t="s">
        <v>827</v>
      </c>
      <c r="C44" s="55">
        <v>1091.2</v>
      </c>
      <c r="D44" s="55">
        <v>3164.6</v>
      </c>
      <c r="E44" s="55">
        <v>2215.3000000000002</v>
      </c>
      <c r="F44" s="55">
        <v>46.9</v>
      </c>
      <c r="G44" s="55">
        <v>26.5</v>
      </c>
      <c r="H44" s="55">
        <v>31.8</v>
      </c>
      <c r="I44" s="55"/>
      <c r="J44" s="55">
        <f>+DESPACHO_EJECUTADO!FC48+DESPACHO_EJECUTADO!FD48</f>
        <v>57.218000000000004</v>
      </c>
      <c r="K44" s="55"/>
      <c r="L44" s="55">
        <v>24.8</v>
      </c>
      <c r="M44" s="55">
        <v>10.3</v>
      </c>
      <c r="N44" s="55">
        <v>0</v>
      </c>
      <c r="O44" s="55">
        <v>746.3</v>
      </c>
      <c r="P44" s="55">
        <f t="shared" si="0"/>
        <v>7414.9180000000006</v>
      </c>
      <c r="Q44" s="1"/>
      <c r="R44" s="1"/>
      <c r="S44" s="1"/>
      <c r="T44" s="1"/>
      <c r="U44" s="207" t="s">
        <v>567</v>
      </c>
      <c r="V44" s="52" t="s">
        <v>983</v>
      </c>
      <c r="W44" s="53" t="s">
        <v>947</v>
      </c>
      <c r="X44" s="53">
        <v>2828.35</v>
      </c>
    </row>
    <row r="45" spans="1:24" x14ac:dyDescent="0.3">
      <c r="A45" s="1"/>
      <c r="B45" s="54" t="s">
        <v>828</v>
      </c>
      <c r="C45" s="55">
        <v>1111.2</v>
      </c>
      <c r="D45" s="55">
        <v>3124.7</v>
      </c>
      <c r="E45" s="55">
        <v>2130.1</v>
      </c>
      <c r="F45" s="55">
        <v>47</v>
      </c>
      <c r="G45" s="55">
        <v>25.6</v>
      </c>
      <c r="H45" s="55">
        <v>33.200000000000003</v>
      </c>
      <c r="I45" s="55"/>
      <c r="J45" s="55">
        <f>+DESPACHO_EJECUTADO!FC49+DESPACHO_EJECUTADO!FD49</f>
        <v>57.55</v>
      </c>
      <c r="K45" s="55"/>
      <c r="L45" s="55">
        <v>24.4</v>
      </c>
      <c r="M45" s="55">
        <v>10.3</v>
      </c>
      <c r="N45" s="55">
        <v>0</v>
      </c>
      <c r="O45" s="55">
        <v>757.5</v>
      </c>
      <c r="P45" s="55">
        <f t="shared" si="0"/>
        <v>7321.55</v>
      </c>
      <c r="Q45" s="1"/>
      <c r="R45" s="1"/>
      <c r="S45" s="1"/>
      <c r="T45" s="1"/>
      <c r="U45" s="207" t="s">
        <v>578</v>
      </c>
      <c r="V45" s="52" t="s">
        <v>984</v>
      </c>
      <c r="W45" s="53">
        <v>2143.5</v>
      </c>
      <c r="X45" s="53" t="s">
        <v>947</v>
      </c>
    </row>
    <row r="46" spans="1:24" x14ac:dyDescent="0.3">
      <c r="A46" s="1"/>
      <c r="B46" s="56" t="s">
        <v>829</v>
      </c>
      <c r="C46" s="57">
        <v>1112.2</v>
      </c>
      <c r="D46" s="57">
        <v>3204.7</v>
      </c>
      <c r="E46" s="57">
        <v>2127.9</v>
      </c>
      <c r="F46" s="57">
        <v>47.2</v>
      </c>
      <c r="G46" s="57">
        <v>26.5</v>
      </c>
      <c r="H46" s="57">
        <v>33.200000000000003</v>
      </c>
      <c r="I46" s="57"/>
      <c r="J46" s="57">
        <f>+DESPACHO_EJECUTADO!FC50+DESPACHO_EJECUTADO!FD50</f>
        <v>57.55</v>
      </c>
      <c r="K46" s="57"/>
      <c r="L46" s="57">
        <v>24.6</v>
      </c>
      <c r="M46" s="57">
        <v>10.3</v>
      </c>
      <c r="N46" s="57">
        <v>0</v>
      </c>
      <c r="O46" s="57">
        <v>765.5</v>
      </c>
      <c r="P46" s="57">
        <f t="shared" si="0"/>
        <v>7409.65</v>
      </c>
      <c r="Q46" s="1"/>
      <c r="R46" s="1"/>
      <c r="S46" s="1"/>
      <c r="T46" s="1"/>
      <c r="U46" s="207" t="s">
        <v>582</v>
      </c>
      <c r="V46" s="52" t="s">
        <v>985</v>
      </c>
      <c r="W46" s="53">
        <v>49.8</v>
      </c>
      <c r="X46" s="53" t="s">
        <v>947</v>
      </c>
    </row>
    <row r="47" spans="1:24" x14ac:dyDescent="0.3">
      <c r="A47" s="1"/>
      <c r="B47" s="50" t="s">
        <v>830</v>
      </c>
      <c r="C47" s="51">
        <v>1109.4000000000001</v>
      </c>
      <c r="D47" s="51">
        <v>3113.9</v>
      </c>
      <c r="E47" s="51">
        <v>2154.3000000000002</v>
      </c>
      <c r="F47" s="51">
        <v>47.3</v>
      </c>
      <c r="G47" s="51">
        <v>25.8</v>
      </c>
      <c r="H47" s="51">
        <v>33.200000000000003</v>
      </c>
      <c r="I47" s="51"/>
      <c r="J47" s="51">
        <f>+DESPACHO_EJECUTADO!FC51+DESPACHO_EJECUTADO!FD51</f>
        <v>57.69</v>
      </c>
      <c r="K47" s="51"/>
      <c r="L47" s="51">
        <v>24.3</v>
      </c>
      <c r="M47" s="51">
        <v>10.3</v>
      </c>
      <c r="N47" s="51">
        <v>0</v>
      </c>
      <c r="O47" s="51">
        <v>785.3</v>
      </c>
      <c r="P47" s="51">
        <f t="shared" si="0"/>
        <v>7361.4900000000007</v>
      </c>
      <c r="Q47" s="1"/>
      <c r="R47" s="1"/>
      <c r="S47" s="1"/>
      <c r="T47" s="1"/>
      <c r="U47" s="207" t="s">
        <v>97</v>
      </c>
      <c r="V47" s="52" t="s">
        <v>986</v>
      </c>
      <c r="W47" s="53" t="s">
        <v>947</v>
      </c>
      <c r="X47" s="53">
        <v>10489.8</v>
      </c>
    </row>
    <row r="48" spans="1:24" x14ac:dyDescent="0.3">
      <c r="A48" s="1"/>
      <c r="B48" s="54" t="s">
        <v>831</v>
      </c>
      <c r="C48" s="55">
        <v>1110</v>
      </c>
      <c r="D48" s="55">
        <v>3103.3</v>
      </c>
      <c r="E48" s="55">
        <v>2157.5</v>
      </c>
      <c r="F48" s="55">
        <v>47.4</v>
      </c>
      <c r="G48" s="55">
        <v>26.5</v>
      </c>
      <c r="H48" s="55">
        <v>33.200000000000003</v>
      </c>
      <c r="I48" s="55"/>
      <c r="J48" s="55">
        <f>+DESPACHO_EJECUTADO!FC52+DESPACHO_EJECUTADO!FD52</f>
        <v>57.47</v>
      </c>
      <c r="K48" s="55"/>
      <c r="L48" s="55">
        <v>23.9</v>
      </c>
      <c r="M48" s="55">
        <v>10.3</v>
      </c>
      <c r="N48" s="55">
        <v>0</v>
      </c>
      <c r="O48" s="55">
        <v>784.1</v>
      </c>
      <c r="P48" s="55">
        <f t="shared" si="0"/>
        <v>7353.67</v>
      </c>
      <c r="Q48" s="1"/>
      <c r="R48" s="1"/>
      <c r="S48" s="1"/>
      <c r="T48" s="1"/>
      <c r="U48" s="207"/>
      <c r="V48" s="52" t="s">
        <v>987</v>
      </c>
      <c r="W48" s="53">
        <v>121.35</v>
      </c>
      <c r="X48" s="53" t="s">
        <v>947</v>
      </c>
    </row>
    <row r="49" spans="1:24" x14ac:dyDescent="0.3">
      <c r="A49" s="1"/>
      <c r="B49" s="54" t="s">
        <v>832</v>
      </c>
      <c r="C49" s="55">
        <v>1116.5999999999999</v>
      </c>
      <c r="D49" s="55">
        <v>3095.8</v>
      </c>
      <c r="E49" s="55">
        <v>2119.9</v>
      </c>
      <c r="F49" s="55">
        <v>47.3</v>
      </c>
      <c r="G49" s="55">
        <v>26.1</v>
      </c>
      <c r="H49" s="55">
        <v>33.200000000000003</v>
      </c>
      <c r="I49" s="55"/>
      <c r="J49" s="55">
        <f>+DESPACHO_EJECUTADO!FC53+DESPACHO_EJECUTADO!FD53</f>
        <v>57.519999999999996</v>
      </c>
      <c r="K49" s="55"/>
      <c r="L49" s="55">
        <v>24.5</v>
      </c>
      <c r="M49" s="55">
        <v>10.3</v>
      </c>
      <c r="N49" s="55">
        <v>0</v>
      </c>
      <c r="O49" s="55">
        <v>779.3</v>
      </c>
      <c r="P49" s="55">
        <f t="shared" si="0"/>
        <v>7310.52</v>
      </c>
      <c r="Q49" s="1"/>
      <c r="R49" s="1"/>
      <c r="S49" s="1"/>
      <c r="T49" s="1"/>
      <c r="U49" s="207" t="s">
        <v>574</v>
      </c>
      <c r="V49" s="52" t="s">
        <v>988</v>
      </c>
      <c r="W49" s="53" t="s">
        <v>947</v>
      </c>
      <c r="X49" s="53">
        <v>1897.35</v>
      </c>
    </row>
    <row r="50" spans="1:24" x14ac:dyDescent="0.3">
      <c r="A50" s="1"/>
      <c r="B50" s="54" t="s">
        <v>833</v>
      </c>
      <c r="C50" s="55">
        <v>1110.5</v>
      </c>
      <c r="D50" s="55">
        <v>3048.2</v>
      </c>
      <c r="E50" s="55">
        <v>2107.9</v>
      </c>
      <c r="F50" s="55">
        <v>47.3</v>
      </c>
      <c r="G50" s="55">
        <v>25.7</v>
      </c>
      <c r="H50" s="55">
        <v>33.200000000000003</v>
      </c>
      <c r="I50" s="55"/>
      <c r="J50" s="55">
        <f>+DESPACHO_EJECUTADO!FC54+DESPACHO_EJECUTADO!FD54</f>
        <v>57.66</v>
      </c>
      <c r="K50" s="55"/>
      <c r="L50" s="55">
        <v>23.7</v>
      </c>
      <c r="M50" s="55">
        <v>10.3</v>
      </c>
      <c r="N50" s="55">
        <v>0</v>
      </c>
      <c r="O50" s="55">
        <v>787.4</v>
      </c>
      <c r="P50" s="55">
        <f t="shared" si="0"/>
        <v>7251.86</v>
      </c>
      <c r="Q50" s="1"/>
      <c r="R50" s="1"/>
      <c r="S50" s="1"/>
      <c r="T50" s="1"/>
      <c r="U50" s="207" t="s">
        <v>589</v>
      </c>
      <c r="V50" s="52" t="s">
        <v>989</v>
      </c>
      <c r="W50" s="53">
        <v>36</v>
      </c>
      <c r="X50" s="53" t="s">
        <v>947</v>
      </c>
    </row>
    <row r="51" spans="1:24" x14ac:dyDescent="0.3">
      <c r="A51" s="1"/>
      <c r="B51" s="54" t="s">
        <v>834</v>
      </c>
      <c r="C51" s="55">
        <v>1112.3</v>
      </c>
      <c r="D51" s="55">
        <v>3058</v>
      </c>
      <c r="E51" s="55">
        <v>2115.3000000000002</v>
      </c>
      <c r="F51" s="55">
        <v>35.1</v>
      </c>
      <c r="G51" s="55">
        <v>25.8</v>
      </c>
      <c r="H51" s="55">
        <v>15.4</v>
      </c>
      <c r="I51" s="55"/>
      <c r="J51" s="55">
        <f>+DESPACHO_EJECUTADO!FC55+DESPACHO_EJECUTADO!FD55</f>
        <v>57.14</v>
      </c>
      <c r="K51" s="55"/>
      <c r="L51" s="55">
        <v>23.8</v>
      </c>
      <c r="M51" s="55">
        <v>10.3</v>
      </c>
      <c r="N51" s="55">
        <v>0</v>
      </c>
      <c r="O51" s="55">
        <v>782</v>
      </c>
      <c r="P51" s="55">
        <f t="shared" si="0"/>
        <v>7235.1400000000012</v>
      </c>
      <c r="Q51" s="1"/>
      <c r="R51" s="1"/>
      <c r="S51" s="1"/>
      <c r="T51" s="1"/>
      <c r="U51" s="207" t="s">
        <v>108</v>
      </c>
      <c r="V51" s="52" t="s">
        <v>990</v>
      </c>
      <c r="W51" s="53">
        <v>127.7</v>
      </c>
      <c r="X51" s="53" t="s">
        <v>947</v>
      </c>
    </row>
    <row r="52" spans="1:24" x14ac:dyDescent="0.3">
      <c r="A52" s="1"/>
      <c r="B52" s="54" t="s">
        <v>835</v>
      </c>
      <c r="C52" s="55">
        <v>1114.2</v>
      </c>
      <c r="D52" s="55">
        <v>2896.2</v>
      </c>
      <c r="E52" s="55">
        <v>2061.8000000000002</v>
      </c>
      <c r="F52" s="55">
        <v>0</v>
      </c>
      <c r="G52" s="55">
        <v>26</v>
      </c>
      <c r="H52" s="55">
        <v>10.9</v>
      </c>
      <c r="I52" s="55"/>
      <c r="J52" s="55">
        <f>+DESPACHO_EJECUTADO!FC56+DESPACHO_EJECUTADO!FD56</f>
        <v>57.83</v>
      </c>
      <c r="K52" s="55"/>
      <c r="L52" s="55">
        <v>24.1</v>
      </c>
      <c r="M52" s="55">
        <v>10.3</v>
      </c>
      <c r="N52" s="55">
        <v>0</v>
      </c>
      <c r="O52" s="55">
        <v>761</v>
      </c>
      <c r="P52" s="55">
        <f t="shared" si="0"/>
        <v>6962.33</v>
      </c>
      <c r="Q52" s="1"/>
      <c r="R52" s="1"/>
      <c r="S52" s="1"/>
      <c r="T52" s="1"/>
      <c r="U52" s="207"/>
      <c r="V52" s="52" t="s">
        <v>991</v>
      </c>
      <c r="W52" s="53" t="s">
        <v>947</v>
      </c>
      <c r="X52" s="53">
        <v>3725.1</v>
      </c>
    </row>
    <row r="53" spans="1:24" x14ac:dyDescent="0.3">
      <c r="A53" s="1"/>
      <c r="B53" s="54" t="s">
        <v>836</v>
      </c>
      <c r="C53" s="55">
        <v>1111.9000000000001</v>
      </c>
      <c r="D53" s="55">
        <v>2931</v>
      </c>
      <c r="E53" s="55">
        <v>1838.3</v>
      </c>
      <c r="F53" s="55">
        <v>0</v>
      </c>
      <c r="G53" s="55">
        <v>26.6</v>
      </c>
      <c r="H53" s="55">
        <v>0</v>
      </c>
      <c r="I53" s="55"/>
      <c r="J53" s="55">
        <f>+DESPACHO_EJECUTADO!FC57+DESPACHO_EJECUTADO!FD57</f>
        <v>57.72</v>
      </c>
      <c r="K53" s="55"/>
      <c r="L53" s="55">
        <v>24.4</v>
      </c>
      <c r="M53" s="55">
        <v>10.3</v>
      </c>
      <c r="N53" s="55">
        <v>0</v>
      </c>
      <c r="O53" s="55">
        <v>761.4</v>
      </c>
      <c r="P53" s="55">
        <f t="shared" si="0"/>
        <v>6761.62</v>
      </c>
      <c r="Q53" s="1"/>
      <c r="R53" s="1"/>
      <c r="S53" s="1"/>
      <c r="T53" s="1"/>
      <c r="U53" s="207"/>
      <c r="V53" s="52" t="s">
        <v>112</v>
      </c>
      <c r="W53" s="53" t="s">
        <v>947</v>
      </c>
      <c r="X53" s="53">
        <v>2152.35</v>
      </c>
    </row>
    <row r="54" spans="1:24" x14ac:dyDescent="0.3">
      <c r="A54" s="1"/>
      <c r="B54" s="56" t="s">
        <v>56</v>
      </c>
      <c r="C54" s="57">
        <v>1099</v>
      </c>
      <c r="D54" s="57">
        <v>2745</v>
      </c>
      <c r="E54" s="57">
        <v>1746.7</v>
      </c>
      <c r="F54" s="57">
        <v>0</v>
      </c>
      <c r="G54" s="57">
        <v>26.2</v>
      </c>
      <c r="H54" s="57">
        <v>0</v>
      </c>
      <c r="I54" s="57"/>
      <c r="J54" s="57">
        <f>+DESPACHO_EJECUTADO!FC58+DESPACHO_EJECUTADO!FD58</f>
        <v>57.67</v>
      </c>
      <c r="K54" s="57"/>
      <c r="L54" s="57">
        <v>24.1</v>
      </c>
      <c r="M54" s="57">
        <v>10.3</v>
      </c>
      <c r="N54" s="57">
        <v>0</v>
      </c>
      <c r="O54" s="57">
        <v>759.7</v>
      </c>
      <c r="P54" s="57">
        <f t="shared" si="0"/>
        <v>6468.67</v>
      </c>
      <c r="Q54" s="1"/>
      <c r="R54" s="1"/>
      <c r="S54" s="1"/>
      <c r="T54" s="1"/>
      <c r="U54" s="207"/>
      <c r="V54" s="52" t="s">
        <v>992</v>
      </c>
      <c r="W54" s="53">
        <v>237.8</v>
      </c>
      <c r="X54" s="53" t="s">
        <v>947</v>
      </c>
    </row>
    <row r="55" spans="1:24" x14ac:dyDescent="0.3">
      <c r="A55" s="1"/>
      <c r="B55" s="58" t="s">
        <v>993</v>
      </c>
      <c r="C55" s="59">
        <f>+SUM(C7:C54)/2</f>
        <v>26207.55</v>
      </c>
      <c r="D55" s="59">
        <f t="shared" ref="D55:P55" si="1">+SUM(D7:D54)/2</f>
        <v>68096.600000000006</v>
      </c>
      <c r="E55" s="59">
        <f t="shared" si="1"/>
        <v>48453.9</v>
      </c>
      <c r="F55" s="59">
        <f t="shared" si="1"/>
        <v>634.09999999999991</v>
      </c>
      <c r="G55" s="59">
        <f t="shared" si="1"/>
        <v>672.44999999999982</v>
      </c>
      <c r="H55" s="59">
        <f t="shared" si="1"/>
        <v>306.90000000000009</v>
      </c>
      <c r="I55" s="59">
        <f t="shared" si="1"/>
        <v>0</v>
      </c>
      <c r="J55" s="59">
        <f t="shared" si="1"/>
        <v>1403.6039999999998</v>
      </c>
      <c r="K55" s="59">
        <f t="shared" si="1"/>
        <v>0</v>
      </c>
      <c r="L55" s="59">
        <f t="shared" si="1"/>
        <v>679.69999999999993</v>
      </c>
      <c r="M55" s="59">
        <f t="shared" si="1"/>
        <v>256.80000000000018</v>
      </c>
      <c r="N55" s="59">
        <f t="shared" si="1"/>
        <v>3618.3184849999998</v>
      </c>
      <c r="O55" s="59">
        <f t="shared" si="1"/>
        <v>17302.2</v>
      </c>
      <c r="P55" s="59">
        <f t="shared" si="1"/>
        <v>167632.12248499997</v>
      </c>
      <c r="Q55" s="1"/>
      <c r="R55" s="1"/>
      <c r="S55" s="1"/>
      <c r="T55" s="1"/>
      <c r="U55" s="207" t="s">
        <v>114</v>
      </c>
      <c r="V55" s="52" t="s">
        <v>994</v>
      </c>
      <c r="W55" s="53" t="s">
        <v>947</v>
      </c>
      <c r="X55" s="53">
        <v>1719.75</v>
      </c>
    </row>
    <row r="56" spans="1:24" x14ac:dyDescent="0.3">
      <c r="A56" s="1"/>
      <c r="B56" s="58" t="s">
        <v>995</v>
      </c>
      <c r="C56" s="59">
        <f>+C55*100/$P$55</f>
        <v>15.633966576033242</v>
      </c>
      <c r="D56" s="59">
        <f t="shared" ref="D56:O56" si="2">+D55*100/$P$55</f>
        <v>40.622643793162865</v>
      </c>
      <c r="E56" s="59">
        <f t="shared" si="2"/>
        <v>28.904901567619145</v>
      </c>
      <c r="F56" s="59">
        <f t="shared" si="2"/>
        <v>0.3782687891795562</v>
      </c>
      <c r="G56" s="59">
        <f t="shared" si="2"/>
        <v>0.40114626602080511</v>
      </c>
      <c r="H56" s="59">
        <f t="shared" si="2"/>
        <v>0.18307946916764836</v>
      </c>
      <c r="I56" s="59">
        <f t="shared" si="2"/>
        <v>0</v>
      </c>
      <c r="J56" s="59">
        <f t="shared" si="2"/>
        <v>0.83731207312345346</v>
      </c>
      <c r="K56" s="59">
        <f t="shared" si="2"/>
        <v>0</v>
      </c>
      <c r="L56" s="59">
        <f t="shared" si="2"/>
        <v>0.40547121275089792</v>
      </c>
      <c r="M56" s="59">
        <f t="shared" si="2"/>
        <v>0.15319259590176645</v>
      </c>
      <c r="N56" s="59">
        <f t="shared" si="2"/>
        <v>2.1584875448461696</v>
      </c>
      <c r="O56" s="59">
        <f t="shared" si="2"/>
        <v>10.321530112194477</v>
      </c>
      <c r="P56" s="60" t="s">
        <v>996</v>
      </c>
      <c r="Q56" s="1"/>
      <c r="R56" s="1"/>
      <c r="S56" s="1"/>
      <c r="T56" s="1"/>
      <c r="U56" s="207"/>
      <c r="V56" s="52" t="s">
        <v>997</v>
      </c>
      <c r="W56" s="53">
        <v>14.4</v>
      </c>
      <c r="X56" s="53" t="s">
        <v>947</v>
      </c>
    </row>
    <row r="57" spans="1:24" x14ac:dyDescent="0.3">
      <c r="A57" s="1"/>
      <c r="B57" s="1"/>
      <c r="C57" s="1"/>
      <c r="D57" s="1"/>
      <c r="E57" s="1"/>
      <c r="F57" s="1"/>
      <c r="G57" s="1"/>
      <c r="H57" s="1"/>
      <c r="I57" s="1"/>
      <c r="J57" s="1"/>
      <c r="K57" s="1"/>
      <c r="L57" s="1"/>
      <c r="M57" s="1"/>
      <c r="N57" s="1"/>
      <c r="O57" s="1"/>
      <c r="P57" s="1"/>
      <c r="Q57" s="1"/>
      <c r="R57" s="1"/>
      <c r="S57" s="1"/>
      <c r="T57" s="1"/>
      <c r="U57" s="207"/>
      <c r="V57" s="52" t="s">
        <v>998</v>
      </c>
      <c r="W57" s="53">
        <v>718.45</v>
      </c>
      <c r="X57" s="53" t="s">
        <v>947</v>
      </c>
    </row>
    <row r="58" spans="1:24" x14ac:dyDescent="0.3">
      <c r="A58" s="1"/>
      <c r="B58" s="1"/>
      <c r="C58" s="1"/>
      <c r="D58" s="1"/>
      <c r="E58" s="1"/>
      <c r="F58" s="1"/>
      <c r="G58" s="1"/>
      <c r="H58" s="1"/>
      <c r="I58" s="1"/>
      <c r="J58" s="1"/>
      <c r="K58" s="1"/>
      <c r="L58" s="1"/>
      <c r="M58" s="1"/>
      <c r="N58" s="1"/>
      <c r="O58" s="1"/>
      <c r="P58" s="1"/>
      <c r="Q58" s="1"/>
      <c r="R58" s="1"/>
      <c r="S58" s="1"/>
      <c r="T58" s="1"/>
      <c r="U58" s="207"/>
      <c r="V58" s="52" t="s">
        <v>999</v>
      </c>
      <c r="W58" s="53" t="s">
        <v>947</v>
      </c>
      <c r="X58" s="53">
        <v>2308.8000000000002</v>
      </c>
    </row>
    <row r="59" spans="1:24" x14ac:dyDescent="0.3">
      <c r="A59" s="1"/>
      <c r="B59" s="1"/>
      <c r="C59" s="1"/>
      <c r="D59" s="1"/>
      <c r="E59" s="1"/>
      <c r="F59" s="1"/>
      <c r="G59" s="1"/>
      <c r="H59" s="1"/>
      <c r="I59" s="1"/>
      <c r="J59" s="1"/>
      <c r="K59" s="1"/>
      <c r="L59" s="1"/>
      <c r="M59" s="1"/>
      <c r="N59" s="1"/>
      <c r="O59" s="1"/>
      <c r="P59" s="1"/>
      <c r="Q59" s="1"/>
      <c r="R59" s="1"/>
      <c r="S59" s="1"/>
      <c r="T59" s="1"/>
      <c r="U59" s="207"/>
      <c r="V59" s="52" t="s">
        <v>1000</v>
      </c>
      <c r="W59" s="53" t="s">
        <v>947</v>
      </c>
      <c r="X59" s="53">
        <v>2304.65</v>
      </c>
    </row>
    <row r="60" spans="1:24" x14ac:dyDescent="0.3">
      <c r="A60" s="1"/>
      <c r="B60" s="1"/>
      <c r="C60" s="1"/>
      <c r="D60" s="1"/>
      <c r="E60" s="1"/>
      <c r="F60" s="1"/>
      <c r="G60" s="1"/>
      <c r="H60" s="1"/>
      <c r="I60" s="1"/>
      <c r="J60" s="1"/>
      <c r="K60" s="1"/>
      <c r="L60" s="1"/>
      <c r="M60" s="1"/>
      <c r="N60" s="1"/>
      <c r="O60" s="1"/>
      <c r="P60" s="1"/>
      <c r="Q60" s="1"/>
      <c r="R60" s="1"/>
      <c r="S60" s="1"/>
      <c r="T60" s="1"/>
      <c r="U60" s="207"/>
      <c r="V60" s="52" t="s">
        <v>1001</v>
      </c>
      <c r="W60" s="53">
        <v>1541.85</v>
      </c>
      <c r="X60" s="53" t="s">
        <v>947</v>
      </c>
    </row>
    <row r="61" spans="1:24" x14ac:dyDescent="0.3">
      <c r="A61" s="1"/>
      <c r="B61" s="1"/>
      <c r="C61" s="1"/>
      <c r="D61" s="1"/>
      <c r="E61" s="1"/>
      <c r="F61" s="1"/>
      <c r="G61" s="1"/>
      <c r="H61" s="1"/>
      <c r="I61" s="1"/>
      <c r="J61" s="1"/>
      <c r="K61" s="1"/>
      <c r="L61" s="1"/>
      <c r="M61" s="1"/>
      <c r="N61" s="1"/>
      <c r="O61" s="1"/>
      <c r="P61" s="1"/>
      <c r="Q61" s="1"/>
      <c r="R61" s="1"/>
      <c r="S61" s="1"/>
      <c r="T61" s="1"/>
      <c r="U61" s="207" t="s">
        <v>588</v>
      </c>
      <c r="V61" s="52" t="s">
        <v>1002</v>
      </c>
      <c r="W61" s="53">
        <v>422.25</v>
      </c>
      <c r="X61" s="53" t="s">
        <v>947</v>
      </c>
    </row>
    <row r="62" spans="1:24" x14ac:dyDescent="0.3">
      <c r="A62" s="1"/>
      <c r="B62" s="1"/>
      <c r="C62" s="1"/>
      <c r="D62" s="1"/>
      <c r="E62" s="1"/>
      <c r="F62" s="1"/>
      <c r="G62" s="1"/>
      <c r="H62" s="1"/>
      <c r="I62" s="1"/>
      <c r="J62" s="1"/>
      <c r="K62" s="1"/>
      <c r="L62" s="1"/>
      <c r="M62" s="1"/>
      <c r="N62" s="1"/>
      <c r="O62" s="1"/>
      <c r="P62" s="1"/>
      <c r="Q62" s="1"/>
      <c r="R62" s="1"/>
      <c r="S62" s="1"/>
      <c r="T62" s="1"/>
      <c r="U62" s="207" t="s">
        <v>571</v>
      </c>
      <c r="V62" s="52" t="s">
        <v>1003</v>
      </c>
      <c r="W62" s="53" t="s">
        <v>947</v>
      </c>
      <c r="X62" s="53">
        <v>2016.75</v>
      </c>
    </row>
    <row r="63" spans="1:24" x14ac:dyDescent="0.3">
      <c r="A63" s="1"/>
      <c r="B63" s="1"/>
      <c r="C63" s="1"/>
      <c r="D63" s="1"/>
      <c r="E63" s="1"/>
      <c r="F63" s="1"/>
      <c r="G63" s="1"/>
      <c r="H63" s="1"/>
      <c r="I63" s="1"/>
      <c r="J63" s="1"/>
      <c r="K63" s="1"/>
      <c r="L63" s="1"/>
      <c r="M63" s="1"/>
      <c r="N63" s="1"/>
      <c r="O63" s="1"/>
      <c r="P63" s="1"/>
      <c r="Q63" s="1"/>
      <c r="R63" s="1"/>
      <c r="S63" s="1"/>
      <c r="T63" s="1"/>
      <c r="U63" s="207"/>
      <c r="V63" s="52" t="s">
        <v>1004</v>
      </c>
      <c r="W63" s="53">
        <v>15.4</v>
      </c>
      <c r="X63" s="53" t="s">
        <v>947</v>
      </c>
    </row>
    <row r="64" spans="1:24" x14ac:dyDescent="0.3">
      <c r="A64" s="1"/>
      <c r="B64" s="1"/>
      <c r="C64" s="1"/>
      <c r="D64" s="1"/>
      <c r="E64" s="1"/>
      <c r="F64" s="1"/>
      <c r="G64" s="1"/>
      <c r="H64" s="1"/>
      <c r="I64" s="1"/>
      <c r="J64" s="1"/>
      <c r="K64" s="1"/>
      <c r="L64" s="1"/>
      <c r="M64" s="1"/>
      <c r="N64" s="1"/>
      <c r="O64" s="1"/>
      <c r="P64" s="1"/>
      <c r="Q64" s="1"/>
      <c r="R64" s="1"/>
      <c r="S64" s="1"/>
      <c r="T64" s="1"/>
      <c r="U64" s="207" t="s">
        <v>1005</v>
      </c>
      <c r="V64" s="52" t="s">
        <v>1006</v>
      </c>
      <c r="W64" s="53">
        <v>461.75</v>
      </c>
      <c r="X64" s="53" t="s">
        <v>947</v>
      </c>
    </row>
    <row r="65" spans="1:24" x14ac:dyDescent="0.3">
      <c r="A65" s="1"/>
      <c r="B65" s="1"/>
      <c r="C65" s="1"/>
      <c r="D65" s="1"/>
      <c r="E65" s="1"/>
      <c r="F65" s="1"/>
      <c r="G65" s="1"/>
      <c r="H65" s="1"/>
      <c r="I65" s="1"/>
      <c r="J65" s="1"/>
      <c r="K65" s="1"/>
      <c r="L65" s="1"/>
      <c r="M65" s="1"/>
      <c r="N65" s="1"/>
      <c r="O65" s="1"/>
      <c r="P65" s="1"/>
      <c r="Q65" s="1"/>
      <c r="R65" s="1"/>
      <c r="S65" s="1"/>
      <c r="T65" s="1"/>
      <c r="U65" s="207"/>
      <c r="V65" s="52" t="s">
        <v>1007</v>
      </c>
      <c r="W65" s="53">
        <v>170.25</v>
      </c>
      <c r="X65" s="53" t="s">
        <v>947</v>
      </c>
    </row>
    <row r="66" spans="1:24" x14ac:dyDescent="0.3">
      <c r="A66" s="1"/>
      <c r="B66" s="1"/>
      <c r="C66" s="1"/>
      <c r="D66" s="1"/>
      <c r="E66" s="1"/>
      <c r="F66" s="1"/>
      <c r="G66" s="1"/>
      <c r="H66" s="1"/>
      <c r="I66" s="1"/>
      <c r="J66" s="1"/>
      <c r="K66" s="1"/>
      <c r="L66" s="1"/>
      <c r="M66" s="1"/>
      <c r="N66" s="1"/>
      <c r="O66" s="1"/>
      <c r="P66" s="1"/>
      <c r="Q66" s="1"/>
      <c r="R66" s="1"/>
      <c r="S66" s="1"/>
      <c r="T66" s="1"/>
      <c r="U66" s="207" t="s">
        <v>130</v>
      </c>
      <c r="V66" s="52" t="s">
        <v>1008</v>
      </c>
      <c r="W66" s="53">
        <v>96</v>
      </c>
      <c r="X66" s="53" t="s">
        <v>947</v>
      </c>
    </row>
    <row r="67" spans="1:24" x14ac:dyDescent="0.3">
      <c r="A67" s="1"/>
      <c r="B67" s="1"/>
      <c r="C67" s="1"/>
      <c r="D67" s="1"/>
      <c r="E67" s="1"/>
      <c r="F67" s="1"/>
      <c r="G67" s="1"/>
      <c r="H67" s="1"/>
      <c r="I67" s="1"/>
      <c r="J67" s="1"/>
      <c r="K67" s="1"/>
      <c r="L67" s="1"/>
      <c r="M67" s="1"/>
      <c r="N67" s="1"/>
      <c r="O67" s="1"/>
      <c r="P67" s="1"/>
      <c r="Q67" s="1"/>
      <c r="R67" s="1"/>
      <c r="S67" s="1"/>
      <c r="T67" s="1"/>
      <c r="U67" s="207"/>
      <c r="V67" s="52" t="s">
        <v>131</v>
      </c>
      <c r="W67" s="53">
        <v>985.85</v>
      </c>
      <c r="X67" s="53" t="s">
        <v>947</v>
      </c>
    </row>
    <row r="68" spans="1:24" x14ac:dyDescent="0.3">
      <c r="A68" s="1"/>
      <c r="B68" s="1"/>
      <c r="C68" s="1"/>
      <c r="D68" s="1"/>
      <c r="E68" s="1"/>
      <c r="F68" s="1"/>
      <c r="G68" s="1"/>
      <c r="H68" s="1"/>
      <c r="I68" s="1"/>
      <c r="J68" s="1"/>
      <c r="K68" s="1"/>
      <c r="L68" s="1"/>
      <c r="M68" s="1"/>
      <c r="N68" s="1"/>
      <c r="O68" s="1"/>
      <c r="P68" s="1"/>
      <c r="Q68" s="1"/>
      <c r="R68" s="1"/>
      <c r="S68" s="1"/>
      <c r="T68" s="1"/>
      <c r="U68" s="207"/>
      <c r="V68" s="52" t="s">
        <v>133</v>
      </c>
      <c r="W68" s="53" t="s">
        <v>947</v>
      </c>
      <c r="X68" s="53">
        <v>2132.85</v>
      </c>
    </row>
    <row r="69" spans="1:24" x14ac:dyDescent="0.3">
      <c r="A69" s="1"/>
      <c r="B69" s="1"/>
      <c r="C69" s="1"/>
      <c r="D69" s="1"/>
      <c r="E69" s="1"/>
      <c r="F69" s="1"/>
      <c r="G69" s="1"/>
      <c r="H69" s="1"/>
      <c r="I69" s="1"/>
      <c r="J69" s="1"/>
      <c r="K69" s="1"/>
      <c r="L69" s="1"/>
      <c r="M69" s="1"/>
      <c r="N69" s="1"/>
      <c r="O69" s="1"/>
      <c r="P69" s="1"/>
      <c r="Q69" s="1"/>
      <c r="R69" s="1"/>
      <c r="S69" s="1"/>
      <c r="T69" s="1"/>
      <c r="U69" s="207"/>
      <c r="V69" s="52" t="s">
        <v>1009</v>
      </c>
      <c r="W69" s="53" t="s">
        <v>947</v>
      </c>
      <c r="X69" s="53">
        <v>222.95</v>
      </c>
    </row>
    <row r="70" spans="1:24" x14ac:dyDescent="0.3">
      <c r="A70" s="1"/>
      <c r="B70" s="1"/>
      <c r="C70" s="1"/>
      <c r="D70" s="1"/>
      <c r="E70" s="1"/>
      <c r="F70" s="1"/>
      <c r="G70" s="1"/>
      <c r="H70" s="1"/>
      <c r="I70" s="1"/>
      <c r="J70" s="1"/>
      <c r="K70" s="1"/>
      <c r="L70" s="1"/>
      <c r="M70" s="1"/>
      <c r="N70" s="1"/>
      <c r="O70" s="1"/>
      <c r="P70" s="1"/>
      <c r="Q70" s="1"/>
      <c r="R70" s="1"/>
      <c r="S70" s="1"/>
      <c r="T70" s="1"/>
      <c r="U70" s="207"/>
      <c r="V70" s="52" t="s">
        <v>1010</v>
      </c>
      <c r="W70" s="53" t="s">
        <v>947</v>
      </c>
      <c r="X70" s="53">
        <v>687.75</v>
      </c>
    </row>
    <row r="71" spans="1:24" x14ac:dyDescent="0.3">
      <c r="A71" s="1"/>
      <c r="B71" s="1"/>
      <c r="C71" s="1"/>
      <c r="D71" s="1"/>
      <c r="E71" s="1"/>
      <c r="F71" s="1"/>
      <c r="G71" s="1"/>
      <c r="H71" s="1"/>
      <c r="I71" s="1"/>
      <c r="J71" s="1"/>
      <c r="K71" s="1"/>
      <c r="L71" s="1"/>
      <c r="M71" s="1"/>
      <c r="N71" s="1"/>
      <c r="O71" s="1"/>
      <c r="P71" s="1"/>
      <c r="Q71" s="1"/>
      <c r="R71" s="1"/>
      <c r="S71" s="1"/>
      <c r="T71" s="1"/>
      <c r="U71" s="207"/>
      <c r="V71" s="52" t="s">
        <v>1011</v>
      </c>
      <c r="W71" s="53">
        <v>191.2</v>
      </c>
      <c r="X71" s="53" t="s">
        <v>947</v>
      </c>
    </row>
    <row r="72" spans="1:24" x14ac:dyDescent="0.3">
      <c r="A72" s="1"/>
      <c r="B72" s="1"/>
      <c r="C72" s="1"/>
      <c r="D72" s="1"/>
      <c r="E72" s="1"/>
      <c r="F72" s="1"/>
      <c r="G72" s="1"/>
      <c r="H72" s="1"/>
      <c r="I72" s="1"/>
      <c r="J72" s="1"/>
      <c r="K72" s="1"/>
      <c r="L72" s="1"/>
      <c r="M72" s="1"/>
      <c r="N72" s="1"/>
      <c r="O72" s="1"/>
      <c r="P72" s="1"/>
      <c r="Q72" s="1"/>
      <c r="R72" s="1"/>
      <c r="S72" s="1"/>
      <c r="T72" s="1"/>
      <c r="U72" s="207"/>
      <c r="V72" s="52" t="s">
        <v>1012</v>
      </c>
      <c r="W72" s="53">
        <v>48.05</v>
      </c>
      <c r="X72" s="53" t="s">
        <v>947</v>
      </c>
    </row>
    <row r="73" spans="1:24" x14ac:dyDescent="0.3">
      <c r="A73" s="1"/>
      <c r="B73" s="1"/>
      <c r="C73" s="1"/>
      <c r="D73" s="1"/>
      <c r="E73" s="1"/>
      <c r="F73" s="1"/>
      <c r="G73" s="1"/>
      <c r="H73" s="1"/>
      <c r="I73" s="1"/>
      <c r="J73" s="1"/>
      <c r="K73" s="1"/>
      <c r="L73" s="1"/>
      <c r="M73" s="1"/>
      <c r="N73" s="1"/>
      <c r="O73" s="1"/>
      <c r="P73" s="1"/>
      <c r="Q73" s="1"/>
      <c r="R73" s="1"/>
      <c r="S73" s="1"/>
      <c r="T73" s="1"/>
      <c r="U73" s="207"/>
      <c r="V73" s="52" t="s">
        <v>1013</v>
      </c>
      <c r="W73" s="53">
        <v>2384</v>
      </c>
      <c r="X73" s="53" t="s">
        <v>947</v>
      </c>
    </row>
    <row r="74" spans="1:24" x14ac:dyDescent="0.3">
      <c r="A74" s="1"/>
      <c r="B74" s="1"/>
      <c r="C74" s="1"/>
      <c r="D74" s="1"/>
      <c r="E74" s="1"/>
      <c r="F74" s="1"/>
      <c r="G74" s="1"/>
      <c r="H74" s="1"/>
      <c r="I74" s="1"/>
      <c r="J74" s="1"/>
      <c r="K74" s="1"/>
      <c r="L74" s="1"/>
      <c r="M74" s="1"/>
      <c r="N74" s="1"/>
      <c r="O74" s="1"/>
      <c r="P74" s="1"/>
      <c r="Q74" s="1"/>
      <c r="R74" s="1"/>
      <c r="S74" s="1"/>
      <c r="T74" s="1"/>
      <c r="U74" s="61" t="s">
        <v>993</v>
      </c>
      <c r="V74" s="62"/>
      <c r="W74" s="63">
        <v>26207.55</v>
      </c>
      <c r="X74" s="63">
        <v>68096.600000000006</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9" t="s">
        <v>1014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3.95" customHeight="1" x14ac:dyDescent="0.3">
      <c r="A6" s="1"/>
      <c r="B6" s="208" t="s">
        <v>557</v>
      </c>
      <c r="C6" s="208" t="s">
        <v>618</v>
      </c>
      <c r="D6" s="208" t="s">
        <v>158</v>
      </c>
      <c r="E6" s="208" t="s">
        <v>619</v>
      </c>
      <c r="F6" s="208" t="s">
        <v>603</v>
      </c>
      <c r="G6" s="208" t="s">
        <v>604</v>
      </c>
      <c r="H6" s="208" t="s">
        <v>605</v>
      </c>
      <c r="I6" s="208" t="s">
        <v>616</v>
      </c>
      <c r="J6" s="208" t="s">
        <v>583</v>
      </c>
      <c r="K6" s="208" t="s">
        <v>606</v>
      </c>
      <c r="L6" s="208"/>
      <c r="M6" s="208"/>
      <c r="N6" s="208"/>
      <c r="O6" s="208"/>
      <c r="P6" s="208" t="s">
        <v>602</v>
      </c>
      <c r="Q6" s="208" t="s">
        <v>590</v>
      </c>
      <c r="R6" s="208" t="s">
        <v>607</v>
      </c>
      <c r="S6" s="208" t="s">
        <v>591</v>
      </c>
      <c r="T6" s="208" t="s">
        <v>592</v>
      </c>
      <c r="U6" s="208" t="s">
        <v>593</v>
      </c>
      <c r="V6" s="208" t="s">
        <v>608</v>
      </c>
      <c r="W6" s="208"/>
      <c r="X6" s="208" t="s">
        <v>584</v>
      </c>
      <c r="Y6" s="208" t="s">
        <v>79</v>
      </c>
      <c r="Z6" s="208"/>
      <c r="AA6" s="208"/>
      <c r="AB6" s="208"/>
      <c r="AC6" s="208"/>
      <c r="AD6" s="208" t="s">
        <v>609</v>
      </c>
      <c r="AE6" s="208"/>
      <c r="AF6" s="208" t="s">
        <v>610</v>
      </c>
      <c r="AG6" s="208"/>
      <c r="AH6" s="208"/>
      <c r="AI6" s="208"/>
      <c r="AJ6" s="208" t="s">
        <v>585</v>
      </c>
      <c r="AK6" s="208" t="s">
        <v>611</v>
      </c>
      <c r="AL6" s="208" t="s">
        <v>586</v>
      </c>
      <c r="AM6" s="208" t="s">
        <v>594</v>
      </c>
      <c r="AN6" s="208" t="s">
        <v>595</v>
      </c>
      <c r="AO6" s="208" t="s">
        <v>1015</v>
      </c>
      <c r="AP6" s="208" t="s">
        <v>612</v>
      </c>
      <c r="AQ6" s="208" t="s">
        <v>587</v>
      </c>
      <c r="AR6" s="208" t="s">
        <v>589</v>
      </c>
      <c r="AS6" s="208" t="s">
        <v>613</v>
      </c>
      <c r="AT6" s="208" t="s">
        <v>596</v>
      </c>
      <c r="AU6" s="208" t="s">
        <v>108</v>
      </c>
      <c r="AV6" s="208"/>
      <c r="AW6" s="208" t="s">
        <v>114</v>
      </c>
      <c r="AX6" s="208"/>
      <c r="AY6" s="208"/>
      <c r="AZ6" s="208"/>
      <c r="BA6" s="208"/>
      <c r="BB6" s="208" t="s">
        <v>597</v>
      </c>
      <c r="BC6" s="208" t="s">
        <v>598</v>
      </c>
      <c r="BD6" s="208" t="s">
        <v>599</v>
      </c>
      <c r="BE6" s="208" t="s">
        <v>588</v>
      </c>
      <c r="BF6" s="208" t="s">
        <v>600</v>
      </c>
      <c r="BG6" s="208"/>
      <c r="BH6" s="208"/>
      <c r="BI6" s="208"/>
      <c r="BJ6" s="208" t="s">
        <v>614</v>
      </c>
      <c r="BK6" s="208" t="s">
        <v>571</v>
      </c>
      <c r="BL6" s="208" t="s">
        <v>620</v>
      </c>
      <c r="BM6" s="208" t="s">
        <v>615</v>
      </c>
      <c r="BN6" s="208"/>
      <c r="BO6" s="208" t="s">
        <v>601</v>
      </c>
      <c r="BP6" s="64" t="s">
        <v>1016</v>
      </c>
    </row>
    <row r="7" spans="1:68" x14ac:dyDescent="0.3">
      <c r="A7" s="1"/>
      <c r="B7" s="208"/>
      <c r="C7" s="64" t="s">
        <v>1017</v>
      </c>
      <c r="D7" s="64" t="s">
        <v>1018</v>
      </c>
      <c r="E7" s="64" t="s">
        <v>1019</v>
      </c>
      <c r="F7" s="64" t="s">
        <v>1020</v>
      </c>
      <c r="G7" s="64" t="s">
        <v>948</v>
      </c>
      <c r="H7" s="64" t="s">
        <v>1021</v>
      </c>
      <c r="I7" s="64" t="s">
        <v>1022</v>
      </c>
      <c r="J7" s="64" t="s">
        <v>947</v>
      </c>
      <c r="K7" s="64" t="s">
        <v>955</v>
      </c>
      <c r="L7" s="64" t="s">
        <v>1023</v>
      </c>
      <c r="M7" s="64" t="s">
        <v>956</v>
      </c>
      <c r="N7" s="64" t="s">
        <v>957</v>
      </c>
      <c r="O7" s="64" t="s">
        <v>1024</v>
      </c>
      <c r="P7" s="64" t="s">
        <v>962</v>
      </c>
      <c r="Q7" s="64" t="s">
        <v>965</v>
      </c>
      <c r="R7" s="64" t="s">
        <v>966</v>
      </c>
      <c r="S7" s="64" t="s">
        <v>967</v>
      </c>
      <c r="T7" s="64" t="s">
        <v>971</v>
      </c>
      <c r="U7" s="64" t="s">
        <v>972</v>
      </c>
      <c r="V7" s="64" t="s">
        <v>947</v>
      </c>
      <c r="W7" s="64" t="s">
        <v>947</v>
      </c>
      <c r="X7" s="64" t="s">
        <v>947</v>
      </c>
      <c r="Y7" s="64" t="s">
        <v>947</v>
      </c>
      <c r="Z7" s="64" t="s">
        <v>947</v>
      </c>
      <c r="AA7" s="64" t="s">
        <v>947</v>
      </c>
      <c r="AB7" s="64" t="s">
        <v>947</v>
      </c>
      <c r="AC7" s="64" t="s">
        <v>947</v>
      </c>
      <c r="AD7" s="64" t="s">
        <v>974</v>
      </c>
      <c r="AE7" s="64" t="s">
        <v>975</v>
      </c>
      <c r="AF7" s="64" t="s">
        <v>1025</v>
      </c>
      <c r="AG7" s="64" t="s">
        <v>1026</v>
      </c>
      <c r="AH7" s="64" t="s">
        <v>1027</v>
      </c>
      <c r="AI7" s="64" t="s">
        <v>979</v>
      </c>
      <c r="AJ7" s="64" t="s">
        <v>947</v>
      </c>
      <c r="AK7" s="64" t="s">
        <v>947</v>
      </c>
      <c r="AL7" s="64" t="s">
        <v>947</v>
      </c>
      <c r="AM7" s="64" t="s">
        <v>1028</v>
      </c>
      <c r="AN7" s="64" t="s">
        <v>982</v>
      </c>
      <c r="AO7" s="64" t="s">
        <v>1029</v>
      </c>
      <c r="AP7" s="64" t="s">
        <v>947</v>
      </c>
      <c r="AQ7" s="64" t="s">
        <v>947</v>
      </c>
      <c r="AR7" s="64" t="s">
        <v>989</v>
      </c>
      <c r="AS7" s="64" t="s">
        <v>947</v>
      </c>
      <c r="AT7" s="64" t="s">
        <v>947</v>
      </c>
      <c r="AU7" s="64" t="s">
        <v>1030</v>
      </c>
      <c r="AV7" s="64" t="s">
        <v>1031</v>
      </c>
      <c r="AW7" s="64" t="s">
        <v>947</v>
      </c>
      <c r="AX7" s="64" t="s">
        <v>947</v>
      </c>
      <c r="AY7" s="64" t="s">
        <v>947</v>
      </c>
      <c r="AZ7" s="64" t="s">
        <v>947</v>
      </c>
      <c r="BA7" s="64" t="s">
        <v>997</v>
      </c>
      <c r="BB7" s="64" t="s">
        <v>947</v>
      </c>
      <c r="BC7" s="64" t="s">
        <v>947</v>
      </c>
      <c r="BD7" s="64" t="s">
        <v>947</v>
      </c>
      <c r="BE7" s="64" t="s">
        <v>1032</v>
      </c>
      <c r="BF7" s="64" t="s">
        <v>1033</v>
      </c>
      <c r="BG7" s="64" t="s">
        <v>1034</v>
      </c>
      <c r="BH7" s="64" t="s">
        <v>1035</v>
      </c>
      <c r="BI7" s="64" t="s">
        <v>1036</v>
      </c>
      <c r="BJ7" s="64" t="s">
        <v>947</v>
      </c>
      <c r="BK7" s="64" t="s">
        <v>1037</v>
      </c>
      <c r="BL7" s="64" t="s">
        <v>1038</v>
      </c>
      <c r="BM7" s="64" t="s">
        <v>1006</v>
      </c>
      <c r="BN7" s="64" t="s">
        <v>1039</v>
      </c>
      <c r="BO7" s="64" t="s">
        <v>947</v>
      </c>
      <c r="BP7" s="64" t="s">
        <v>781</v>
      </c>
    </row>
    <row r="8" spans="1:68" x14ac:dyDescent="0.3">
      <c r="A8" s="1"/>
      <c r="B8" s="50" t="s">
        <v>1040</v>
      </c>
      <c r="C8" s="65">
        <v>17.3</v>
      </c>
      <c r="D8" s="65"/>
      <c r="E8" s="65">
        <v>6.1</v>
      </c>
      <c r="F8" s="65">
        <v>11.9</v>
      </c>
      <c r="G8" s="65">
        <v>2.6</v>
      </c>
      <c r="H8" s="65"/>
      <c r="I8" s="65">
        <v>8.5</v>
      </c>
      <c r="J8" s="65"/>
      <c r="K8" s="65">
        <v>9.9</v>
      </c>
      <c r="L8" s="65"/>
      <c r="M8" s="65">
        <v>11.4</v>
      </c>
      <c r="N8" s="65">
        <v>16.8</v>
      </c>
      <c r="O8" s="65">
        <v>5.3</v>
      </c>
      <c r="P8" s="65">
        <v>2.7</v>
      </c>
      <c r="Q8" s="65">
        <v>2.6</v>
      </c>
      <c r="R8" s="65">
        <v>17.8</v>
      </c>
      <c r="S8" s="65">
        <v>20.2</v>
      </c>
      <c r="T8" s="65">
        <v>20</v>
      </c>
      <c r="U8" s="65">
        <v>16</v>
      </c>
      <c r="V8" s="65">
        <v>14.5</v>
      </c>
      <c r="W8" s="65">
        <v>45.9</v>
      </c>
      <c r="X8" s="65">
        <v>66.400000000000006</v>
      </c>
      <c r="Y8" s="65">
        <v>88.3</v>
      </c>
      <c r="Z8" s="65">
        <v>85.7</v>
      </c>
      <c r="AA8" s="65"/>
      <c r="AB8" s="65">
        <v>15.1</v>
      </c>
      <c r="AC8" s="65">
        <v>10.9</v>
      </c>
      <c r="AD8" s="65">
        <v>16.399999999999999</v>
      </c>
      <c r="AE8" s="65">
        <v>8.1999999999999993</v>
      </c>
      <c r="AF8" s="65">
        <v>8.6</v>
      </c>
      <c r="AG8" s="65">
        <v>9.1999999999999993</v>
      </c>
      <c r="AH8" s="65">
        <v>9.4</v>
      </c>
      <c r="AI8" s="65">
        <v>6.6</v>
      </c>
      <c r="AJ8" s="65"/>
      <c r="AK8" s="65">
        <v>7.6</v>
      </c>
      <c r="AL8" s="65">
        <v>12.7</v>
      </c>
      <c r="AM8" s="65">
        <v>3.5</v>
      </c>
      <c r="AN8" s="65">
        <v>18.399999999999999</v>
      </c>
      <c r="AO8" s="65"/>
      <c r="AP8" s="65"/>
      <c r="AQ8" s="65"/>
      <c r="AR8" s="65">
        <v>1.5</v>
      </c>
      <c r="AS8" s="65"/>
      <c r="AT8" s="65"/>
      <c r="AU8" s="65">
        <v>5.3</v>
      </c>
      <c r="AV8" s="65">
        <v>9.9</v>
      </c>
      <c r="AW8" s="65">
        <v>111.9</v>
      </c>
      <c r="AX8" s="65"/>
      <c r="AY8" s="65">
        <v>115</v>
      </c>
      <c r="AZ8" s="65"/>
      <c r="BA8" s="65">
        <v>0.6</v>
      </c>
      <c r="BB8" s="65"/>
      <c r="BC8" s="65">
        <v>24.2</v>
      </c>
      <c r="BD8" s="65">
        <v>68.5</v>
      </c>
      <c r="BE8" s="65">
        <v>16.8</v>
      </c>
      <c r="BF8" s="65">
        <v>4.5</v>
      </c>
      <c r="BG8" s="65">
        <v>3</v>
      </c>
      <c r="BH8" s="65">
        <v>2.2000000000000002</v>
      </c>
      <c r="BI8" s="65">
        <v>2.2000000000000002</v>
      </c>
      <c r="BJ8" s="65"/>
      <c r="BK8" s="65">
        <v>0.7</v>
      </c>
      <c r="BL8" s="65"/>
      <c r="BM8" s="65">
        <v>19.2</v>
      </c>
      <c r="BN8" s="65">
        <v>7.1</v>
      </c>
      <c r="BO8" s="65"/>
      <c r="BP8" s="66">
        <v>989.1</v>
      </c>
    </row>
    <row r="9" spans="1:68" x14ac:dyDescent="0.3">
      <c r="A9" s="1"/>
      <c r="B9" s="54" t="s">
        <v>1041</v>
      </c>
      <c r="C9" s="67">
        <v>17.7</v>
      </c>
      <c r="D9" s="67"/>
      <c r="E9" s="67">
        <v>7.6</v>
      </c>
      <c r="F9" s="67">
        <v>8.8000000000000007</v>
      </c>
      <c r="G9" s="67">
        <v>2.6</v>
      </c>
      <c r="H9" s="67"/>
      <c r="I9" s="67">
        <v>8.5</v>
      </c>
      <c r="J9" s="67"/>
      <c r="K9" s="67">
        <v>9.9</v>
      </c>
      <c r="L9" s="67"/>
      <c r="M9" s="67">
        <v>11.5</v>
      </c>
      <c r="N9" s="67">
        <v>15.5</v>
      </c>
      <c r="O9" s="67">
        <v>5.3</v>
      </c>
      <c r="P9" s="67">
        <v>2.7</v>
      </c>
      <c r="Q9" s="67">
        <v>2.6</v>
      </c>
      <c r="R9" s="67">
        <v>17.8</v>
      </c>
      <c r="S9" s="67">
        <v>20.399999999999999</v>
      </c>
      <c r="T9" s="67">
        <v>20</v>
      </c>
      <c r="U9" s="67">
        <v>15.9</v>
      </c>
      <c r="V9" s="67">
        <v>17.5</v>
      </c>
      <c r="W9" s="67">
        <v>32.1</v>
      </c>
      <c r="X9" s="67">
        <v>64.7</v>
      </c>
      <c r="Y9" s="67">
        <v>91.7</v>
      </c>
      <c r="Z9" s="67">
        <v>91.3</v>
      </c>
      <c r="AA9" s="67"/>
      <c r="AB9" s="67">
        <v>13.6</v>
      </c>
      <c r="AC9" s="67">
        <v>11.7</v>
      </c>
      <c r="AD9" s="67">
        <v>16.399999999999999</v>
      </c>
      <c r="AE9" s="67">
        <v>8.1999999999999993</v>
      </c>
      <c r="AF9" s="67">
        <v>8.6</v>
      </c>
      <c r="AG9" s="67">
        <v>9.1999999999999993</v>
      </c>
      <c r="AH9" s="67">
        <v>9.4</v>
      </c>
      <c r="AI9" s="67">
        <v>5.7</v>
      </c>
      <c r="AJ9" s="67"/>
      <c r="AK9" s="67">
        <v>6.8</v>
      </c>
      <c r="AL9" s="67">
        <v>9.9</v>
      </c>
      <c r="AM9" s="67">
        <v>3.5</v>
      </c>
      <c r="AN9" s="67">
        <v>18.399999999999999</v>
      </c>
      <c r="AO9" s="67"/>
      <c r="AP9" s="67"/>
      <c r="AQ9" s="67"/>
      <c r="AR9" s="67">
        <v>1.5</v>
      </c>
      <c r="AS9" s="67"/>
      <c r="AT9" s="67"/>
      <c r="AU9" s="67">
        <v>5.3</v>
      </c>
      <c r="AV9" s="67">
        <v>10</v>
      </c>
      <c r="AW9" s="67">
        <v>112.5</v>
      </c>
      <c r="AX9" s="67"/>
      <c r="AY9" s="67">
        <v>120.6</v>
      </c>
      <c r="AZ9" s="67"/>
      <c r="BA9" s="67">
        <v>0.6</v>
      </c>
      <c r="BB9" s="67"/>
      <c r="BC9" s="67">
        <v>28</v>
      </c>
      <c r="BD9" s="67">
        <v>73.400000000000006</v>
      </c>
      <c r="BE9" s="67">
        <v>16.8</v>
      </c>
      <c r="BF9" s="67">
        <v>4.5</v>
      </c>
      <c r="BG9" s="67">
        <v>3</v>
      </c>
      <c r="BH9" s="67">
        <v>2.2000000000000002</v>
      </c>
      <c r="BI9" s="67">
        <v>2.2000000000000002</v>
      </c>
      <c r="BJ9" s="67"/>
      <c r="BK9" s="67">
        <v>0.7</v>
      </c>
      <c r="BL9" s="67"/>
      <c r="BM9" s="67">
        <v>19.2</v>
      </c>
      <c r="BN9" s="67">
        <v>7.2</v>
      </c>
      <c r="BO9" s="67"/>
      <c r="BP9" s="68">
        <v>993.2</v>
      </c>
    </row>
    <row r="10" spans="1:68" x14ac:dyDescent="0.3">
      <c r="A10" s="1"/>
      <c r="B10" s="54" t="s">
        <v>1042</v>
      </c>
      <c r="C10" s="67">
        <v>16.899999999999999</v>
      </c>
      <c r="D10" s="67"/>
      <c r="E10" s="67">
        <v>7.5</v>
      </c>
      <c r="F10" s="67">
        <v>9.1</v>
      </c>
      <c r="G10" s="67">
        <v>2.6</v>
      </c>
      <c r="H10" s="67"/>
      <c r="I10" s="67">
        <v>8.4</v>
      </c>
      <c r="J10" s="67"/>
      <c r="K10" s="67">
        <v>9.9</v>
      </c>
      <c r="L10" s="67"/>
      <c r="M10" s="67">
        <v>11.9</v>
      </c>
      <c r="N10" s="67">
        <v>15.9</v>
      </c>
      <c r="O10" s="67">
        <v>5.4</v>
      </c>
      <c r="P10" s="67">
        <v>2.7</v>
      </c>
      <c r="Q10" s="67">
        <v>2.6</v>
      </c>
      <c r="R10" s="67">
        <v>17.8</v>
      </c>
      <c r="S10" s="67">
        <v>20.7</v>
      </c>
      <c r="T10" s="67">
        <v>20</v>
      </c>
      <c r="U10" s="67">
        <v>15.9</v>
      </c>
      <c r="V10" s="67">
        <v>13.4</v>
      </c>
      <c r="W10" s="67">
        <v>33.799999999999997</v>
      </c>
      <c r="X10" s="67">
        <v>55.4</v>
      </c>
      <c r="Y10" s="67">
        <v>96.7</v>
      </c>
      <c r="Z10" s="67">
        <v>94.8</v>
      </c>
      <c r="AA10" s="67"/>
      <c r="AB10" s="67">
        <v>14.7</v>
      </c>
      <c r="AC10" s="67">
        <v>11</v>
      </c>
      <c r="AD10" s="67">
        <v>16.399999999999999</v>
      </c>
      <c r="AE10" s="67">
        <v>8.1999999999999993</v>
      </c>
      <c r="AF10" s="67">
        <v>8.4</v>
      </c>
      <c r="AG10" s="67">
        <v>9.1999999999999993</v>
      </c>
      <c r="AH10" s="67">
        <v>9.4</v>
      </c>
      <c r="AI10" s="67">
        <v>4.5999999999999996</v>
      </c>
      <c r="AJ10" s="67"/>
      <c r="AK10" s="67">
        <v>7.7</v>
      </c>
      <c r="AL10" s="67">
        <v>10</v>
      </c>
      <c r="AM10" s="67">
        <v>3.5</v>
      </c>
      <c r="AN10" s="67">
        <v>18.399999999999999</v>
      </c>
      <c r="AO10" s="67"/>
      <c r="AP10" s="67"/>
      <c r="AQ10" s="67"/>
      <c r="AR10" s="67">
        <v>1.5</v>
      </c>
      <c r="AS10" s="67"/>
      <c r="AT10" s="67"/>
      <c r="AU10" s="67">
        <v>5.4</v>
      </c>
      <c r="AV10" s="67">
        <v>9.9</v>
      </c>
      <c r="AW10" s="67">
        <v>107.9</v>
      </c>
      <c r="AX10" s="67"/>
      <c r="AY10" s="67">
        <v>104.2</v>
      </c>
      <c r="AZ10" s="67"/>
      <c r="BA10" s="67">
        <v>0.6</v>
      </c>
      <c r="BB10" s="67"/>
      <c r="BC10" s="67">
        <v>26.9</v>
      </c>
      <c r="BD10" s="67">
        <v>69.400000000000006</v>
      </c>
      <c r="BE10" s="67">
        <v>16.8</v>
      </c>
      <c r="BF10" s="67">
        <v>4.5</v>
      </c>
      <c r="BG10" s="67">
        <v>3</v>
      </c>
      <c r="BH10" s="67">
        <v>2.2000000000000002</v>
      </c>
      <c r="BI10" s="67">
        <v>2.2000000000000002</v>
      </c>
      <c r="BJ10" s="67"/>
      <c r="BK10" s="67">
        <v>0.7</v>
      </c>
      <c r="BL10" s="67"/>
      <c r="BM10" s="67">
        <v>19.2</v>
      </c>
      <c r="BN10" s="67">
        <v>7.1</v>
      </c>
      <c r="BO10" s="67"/>
      <c r="BP10" s="68">
        <v>964.4</v>
      </c>
    </row>
    <row r="11" spans="1:68" x14ac:dyDescent="0.3">
      <c r="A11" s="1"/>
      <c r="B11" s="54" t="s">
        <v>1043</v>
      </c>
      <c r="C11" s="67">
        <v>17.600000000000001</v>
      </c>
      <c r="D11" s="67"/>
      <c r="E11" s="67">
        <v>7.3</v>
      </c>
      <c r="F11" s="67">
        <v>9.1999999999999993</v>
      </c>
      <c r="G11" s="67">
        <v>2.6</v>
      </c>
      <c r="H11" s="67"/>
      <c r="I11" s="67">
        <v>8.6</v>
      </c>
      <c r="J11" s="67"/>
      <c r="K11" s="67">
        <v>9.9</v>
      </c>
      <c r="L11" s="67"/>
      <c r="M11" s="67">
        <v>10.6</v>
      </c>
      <c r="N11" s="67">
        <v>15.5</v>
      </c>
      <c r="O11" s="67">
        <v>5.7</v>
      </c>
      <c r="P11" s="67">
        <v>2.7</v>
      </c>
      <c r="Q11" s="67">
        <v>2.6</v>
      </c>
      <c r="R11" s="67">
        <v>17.8</v>
      </c>
      <c r="S11" s="67">
        <v>19.899999999999999</v>
      </c>
      <c r="T11" s="67">
        <v>20</v>
      </c>
      <c r="U11" s="67">
        <v>16</v>
      </c>
      <c r="V11" s="67">
        <v>13.2</v>
      </c>
      <c r="W11" s="67">
        <v>31.6</v>
      </c>
      <c r="X11" s="67">
        <v>63.8</v>
      </c>
      <c r="Y11" s="67">
        <v>96.5</v>
      </c>
      <c r="Z11" s="67">
        <v>95.9</v>
      </c>
      <c r="AA11" s="67"/>
      <c r="AB11" s="67">
        <v>14.6</v>
      </c>
      <c r="AC11" s="67">
        <v>14.5</v>
      </c>
      <c r="AD11" s="67">
        <v>16.399999999999999</v>
      </c>
      <c r="AE11" s="67">
        <v>8.1999999999999993</v>
      </c>
      <c r="AF11" s="67">
        <v>8.4</v>
      </c>
      <c r="AG11" s="67">
        <v>9.1999999999999993</v>
      </c>
      <c r="AH11" s="67">
        <v>9.4</v>
      </c>
      <c r="AI11" s="67">
        <v>3</v>
      </c>
      <c r="AJ11" s="67"/>
      <c r="AK11" s="67">
        <v>7.2</v>
      </c>
      <c r="AL11" s="67">
        <v>10.1</v>
      </c>
      <c r="AM11" s="67">
        <v>3.5</v>
      </c>
      <c r="AN11" s="67">
        <v>18.399999999999999</v>
      </c>
      <c r="AO11" s="67"/>
      <c r="AP11" s="67"/>
      <c r="AQ11" s="67"/>
      <c r="AR11" s="67">
        <v>1.5</v>
      </c>
      <c r="AS11" s="67"/>
      <c r="AT11" s="67"/>
      <c r="AU11" s="67">
        <v>5.4</v>
      </c>
      <c r="AV11" s="67">
        <v>9.8000000000000007</v>
      </c>
      <c r="AW11" s="67">
        <v>93.3</v>
      </c>
      <c r="AX11" s="67"/>
      <c r="AY11" s="67">
        <v>97.5</v>
      </c>
      <c r="AZ11" s="67"/>
      <c r="BA11" s="67">
        <v>0.6</v>
      </c>
      <c r="BB11" s="67"/>
      <c r="BC11" s="67">
        <v>26.8</v>
      </c>
      <c r="BD11" s="67">
        <v>67.7</v>
      </c>
      <c r="BE11" s="67">
        <v>16.8</v>
      </c>
      <c r="BF11" s="67">
        <v>4.5</v>
      </c>
      <c r="BG11" s="67">
        <v>3</v>
      </c>
      <c r="BH11" s="67">
        <v>2.2000000000000002</v>
      </c>
      <c r="BI11" s="67">
        <v>2.2000000000000002</v>
      </c>
      <c r="BJ11" s="67"/>
      <c r="BK11" s="67">
        <v>0.7</v>
      </c>
      <c r="BL11" s="67"/>
      <c r="BM11" s="67">
        <v>19.2</v>
      </c>
      <c r="BN11" s="67">
        <v>7.2</v>
      </c>
      <c r="BO11" s="67"/>
      <c r="BP11" s="68">
        <v>948.3</v>
      </c>
    </row>
    <row r="12" spans="1:68" x14ac:dyDescent="0.3">
      <c r="A12" s="1"/>
      <c r="B12" s="54" t="s">
        <v>1044</v>
      </c>
      <c r="C12" s="67">
        <v>17.8</v>
      </c>
      <c r="D12" s="67"/>
      <c r="E12" s="67">
        <v>6.7</v>
      </c>
      <c r="F12" s="67">
        <v>9.1</v>
      </c>
      <c r="G12" s="67">
        <v>2.6</v>
      </c>
      <c r="H12" s="67"/>
      <c r="I12" s="67">
        <v>8.6</v>
      </c>
      <c r="J12" s="67"/>
      <c r="K12" s="67">
        <v>9.9</v>
      </c>
      <c r="L12" s="67"/>
      <c r="M12" s="67">
        <v>10.4</v>
      </c>
      <c r="N12" s="67">
        <v>15.6</v>
      </c>
      <c r="O12" s="67">
        <v>5.7</v>
      </c>
      <c r="P12" s="67">
        <v>2.7</v>
      </c>
      <c r="Q12" s="67">
        <v>2.6</v>
      </c>
      <c r="R12" s="67">
        <v>17.8</v>
      </c>
      <c r="S12" s="67">
        <v>20.2</v>
      </c>
      <c r="T12" s="67">
        <v>20</v>
      </c>
      <c r="U12" s="67">
        <v>16</v>
      </c>
      <c r="V12" s="67">
        <v>16.7</v>
      </c>
      <c r="W12" s="67">
        <v>34.9</v>
      </c>
      <c r="X12" s="67">
        <v>79.900000000000006</v>
      </c>
      <c r="Y12" s="67">
        <v>100</v>
      </c>
      <c r="Z12" s="67">
        <v>93</v>
      </c>
      <c r="AA12" s="67"/>
      <c r="AB12" s="67">
        <v>16.8</v>
      </c>
      <c r="AC12" s="67">
        <v>10.3</v>
      </c>
      <c r="AD12" s="67">
        <v>16.399999999999999</v>
      </c>
      <c r="AE12" s="67">
        <v>8.1999999999999993</v>
      </c>
      <c r="AF12" s="67">
        <v>8.1999999999999993</v>
      </c>
      <c r="AG12" s="67">
        <v>9</v>
      </c>
      <c r="AH12" s="67">
        <v>9.1999999999999993</v>
      </c>
      <c r="AI12" s="67">
        <v>1.6</v>
      </c>
      <c r="AJ12" s="67"/>
      <c r="AK12" s="67">
        <v>6.4</v>
      </c>
      <c r="AL12" s="67">
        <v>7.8</v>
      </c>
      <c r="AM12" s="67">
        <v>3.5</v>
      </c>
      <c r="AN12" s="67">
        <v>18.399999999999999</v>
      </c>
      <c r="AO12" s="67"/>
      <c r="AP12" s="67"/>
      <c r="AQ12" s="67"/>
      <c r="AR12" s="67">
        <v>1.5</v>
      </c>
      <c r="AS12" s="67"/>
      <c r="AT12" s="67"/>
      <c r="AU12" s="67">
        <v>5.5</v>
      </c>
      <c r="AV12" s="67">
        <v>9.8000000000000007</v>
      </c>
      <c r="AW12" s="67">
        <v>90.2</v>
      </c>
      <c r="AX12" s="67"/>
      <c r="AY12" s="67">
        <v>89.6</v>
      </c>
      <c r="AZ12" s="67"/>
      <c r="BA12" s="67">
        <v>0.6</v>
      </c>
      <c r="BB12" s="67"/>
      <c r="BC12" s="67">
        <v>28.1</v>
      </c>
      <c r="BD12" s="67">
        <v>72.3</v>
      </c>
      <c r="BE12" s="67">
        <v>16.8</v>
      </c>
      <c r="BF12" s="67">
        <v>4.5</v>
      </c>
      <c r="BG12" s="67">
        <v>3</v>
      </c>
      <c r="BH12" s="67">
        <v>2.2000000000000002</v>
      </c>
      <c r="BI12" s="67">
        <v>2.2000000000000002</v>
      </c>
      <c r="BJ12" s="67"/>
      <c r="BK12" s="67">
        <v>0.7</v>
      </c>
      <c r="BL12" s="67"/>
      <c r="BM12" s="67">
        <v>19.2</v>
      </c>
      <c r="BN12" s="67">
        <v>7.2</v>
      </c>
      <c r="BO12" s="67"/>
      <c r="BP12" s="68">
        <v>959.4</v>
      </c>
    </row>
    <row r="13" spans="1:68" x14ac:dyDescent="0.3">
      <c r="A13" s="1"/>
      <c r="B13" s="54" t="s">
        <v>1045</v>
      </c>
      <c r="C13" s="67">
        <v>17.7</v>
      </c>
      <c r="D13" s="67"/>
      <c r="E13" s="67">
        <v>6.7</v>
      </c>
      <c r="F13" s="67">
        <v>9.1</v>
      </c>
      <c r="G13" s="67">
        <v>2.6</v>
      </c>
      <c r="H13" s="67"/>
      <c r="I13" s="67">
        <v>8.5</v>
      </c>
      <c r="J13" s="67"/>
      <c r="K13" s="67">
        <v>9.9</v>
      </c>
      <c r="L13" s="67"/>
      <c r="M13" s="67">
        <v>11</v>
      </c>
      <c r="N13" s="67">
        <v>15.8</v>
      </c>
      <c r="O13" s="67">
        <v>5.6</v>
      </c>
      <c r="P13" s="67">
        <v>2.8</v>
      </c>
      <c r="Q13" s="67">
        <v>2.6</v>
      </c>
      <c r="R13" s="67">
        <v>17.899999999999999</v>
      </c>
      <c r="S13" s="67">
        <v>20.5</v>
      </c>
      <c r="T13" s="67">
        <v>20</v>
      </c>
      <c r="U13" s="67">
        <v>17.8</v>
      </c>
      <c r="V13" s="67">
        <v>18.600000000000001</v>
      </c>
      <c r="W13" s="67">
        <v>33.200000000000003</v>
      </c>
      <c r="X13" s="67">
        <v>101.1</v>
      </c>
      <c r="Y13" s="67">
        <v>99.9</v>
      </c>
      <c r="Z13" s="67">
        <v>99.6</v>
      </c>
      <c r="AA13" s="67"/>
      <c r="AB13" s="67">
        <v>15.9</v>
      </c>
      <c r="AC13" s="67">
        <v>12.4</v>
      </c>
      <c r="AD13" s="67">
        <v>16.399999999999999</v>
      </c>
      <c r="AE13" s="67">
        <v>8.3000000000000007</v>
      </c>
      <c r="AF13" s="67">
        <v>8.1999999999999993</v>
      </c>
      <c r="AG13" s="67">
        <v>9</v>
      </c>
      <c r="AH13" s="67">
        <v>9.1999999999999993</v>
      </c>
      <c r="AI13" s="67"/>
      <c r="AJ13" s="67"/>
      <c r="AK13" s="67">
        <v>4.5999999999999996</v>
      </c>
      <c r="AL13" s="67">
        <v>5</v>
      </c>
      <c r="AM13" s="67">
        <v>3.5</v>
      </c>
      <c r="AN13" s="67">
        <v>18.399999999999999</v>
      </c>
      <c r="AO13" s="67"/>
      <c r="AP13" s="67"/>
      <c r="AQ13" s="67"/>
      <c r="AR13" s="67">
        <v>1.5</v>
      </c>
      <c r="AS13" s="67"/>
      <c r="AT13" s="67"/>
      <c r="AU13" s="67">
        <v>5.4</v>
      </c>
      <c r="AV13" s="67">
        <v>9.9</v>
      </c>
      <c r="AW13" s="67">
        <v>65.5</v>
      </c>
      <c r="AX13" s="67"/>
      <c r="AY13" s="67">
        <v>76.5</v>
      </c>
      <c r="AZ13" s="67"/>
      <c r="BA13" s="67">
        <v>0.6</v>
      </c>
      <c r="BB13" s="67"/>
      <c r="BC13" s="67">
        <v>31.6</v>
      </c>
      <c r="BD13" s="67">
        <v>75.2</v>
      </c>
      <c r="BE13" s="67">
        <v>16.8</v>
      </c>
      <c r="BF13" s="67">
        <v>4.5</v>
      </c>
      <c r="BG13" s="67">
        <v>3</v>
      </c>
      <c r="BH13" s="67">
        <v>2.2000000000000002</v>
      </c>
      <c r="BI13" s="67">
        <v>2.2000000000000002</v>
      </c>
      <c r="BJ13" s="67"/>
      <c r="BK13" s="67">
        <v>0.7</v>
      </c>
      <c r="BL13" s="67"/>
      <c r="BM13" s="67">
        <v>19.2</v>
      </c>
      <c r="BN13" s="67">
        <v>7.2</v>
      </c>
      <c r="BO13" s="67"/>
      <c r="BP13" s="68">
        <v>953.8</v>
      </c>
    </row>
    <row r="14" spans="1:68" x14ac:dyDescent="0.3">
      <c r="A14" s="1"/>
      <c r="B14" s="54" t="s">
        <v>1046</v>
      </c>
      <c r="C14" s="67">
        <v>16.5</v>
      </c>
      <c r="D14" s="67"/>
      <c r="E14" s="67">
        <v>7.3</v>
      </c>
      <c r="F14" s="67">
        <v>9.1</v>
      </c>
      <c r="G14" s="67">
        <v>2.6</v>
      </c>
      <c r="H14" s="67"/>
      <c r="I14" s="67">
        <v>8.9</v>
      </c>
      <c r="J14" s="67"/>
      <c r="K14" s="67">
        <v>9.9</v>
      </c>
      <c r="L14" s="67"/>
      <c r="M14" s="67">
        <v>10.3</v>
      </c>
      <c r="N14" s="67">
        <v>15.4</v>
      </c>
      <c r="O14" s="67">
        <v>5.5</v>
      </c>
      <c r="P14" s="67">
        <v>2.9</v>
      </c>
      <c r="Q14" s="67">
        <v>2.6</v>
      </c>
      <c r="R14" s="67">
        <v>17.8</v>
      </c>
      <c r="S14" s="67">
        <v>20.3</v>
      </c>
      <c r="T14" s="67">
        <v>20</v>
      </c>
      <c r="U14" s="67">
        <v>16.899999999999999</v>
      </c>
      <c r="V14" s="67">
        <v>19.600000000000001</v>
      </c>
      <c r="W14" s="67">
        <v>28.1</v>
      </c>
      <c r="X14" s="67">
        <v>103.4</v>
      </c>
      <c r="Y14" s="67">
        <v>90.4</v>
      </c>
      <c r="Z14" s="67">
        <v>95.8</v>
      </c>
      <c r="AA14" s="67"/>
      <c r="AB14" s="67">
        <v>15.7</v>
      </c>
      <c r="AC14" s="67">
        <v>9.6999999999999993</v>
      </c>
      <c r="AD14" s="67">
        <v>16.399999999999999</v>
      </c>
      <c r="AE14" s="67">
        <v>8.3000000000000007</v>
      </c>
      <c r="AF14" s="67">
        <v>8.1999999999999993</v>
      </c>
      <c r="AG14" s="67">
        <v>9</v>
      </c>
      <c r="AH14" s="67">
        <v>9.1999999999999993</v>
      </c>
      <c r="AI14" s="67"/>
      <c r="AJ14" s="67"/>
      <c r="AK14" s="67">
        <v>6.6</v>
      </c>
      <c r="AL14" s="67">
        <v>6.8</v>
      </c>
      <c r="AM14" s="67">
        <v>3.5</v>
      </c>
      <c r="AN14" s="67">
        <v>18.399999999999999</v>
      </c>
      <c r="AO14" s="67"/>
      <c r="AP14" s="67"/>
      <c r="AQ14" s="67"/>
      <c r="AR14" s="67">
        <v>1.5</v>
      </c>
      <c r="AS14" s="67"/>
      <c r="AT14" s="67"/>
      <c r="AU14" s="67">
        <v>5.4</v>
      </c>
      <c r="AV14" s="67">
        <v>9.9</v>
      </c>
      <c r="AW14" s="67">
        <v>36.700000000000003</v>
      </c>
      <c r="AX14" s="67"/>
      <c r="AY14" s="67">
        <v>49.1</v>
      </c>
      <c r="AZ14" s="67"/>
      <c r="BA14" s="67">
        <v>0.6</v>
      </c>
      <c r="BB14" s="67"/>
      <c r="BC14" s="67">
        <v>31.8</v>
      </c>
      <c r="BD14" s="67">
        <v>81.5</v>
      </c>
      <c r="BE14" s="67">
        <v>16.8</v>
      </c>
      <c r="BF14" s="67">
        <v>4.5</v>
      </c>
      <c r="BG14" s="67">
        <v>3</v>
      </c>
      <c r="BH14" s="67">
        <v>2.2000000000000002</v>
      </c>
      <c r="BI14" s="67">
        <v>2.2000000000000002</v>
      </c>
      <c r="BJ14" s="67"/>
      <c r="BK14" s="67">
        <v>0.7</v>
      </c>
      <c r="BL14" s="67"/>
      <c r="BM14" s="67">
        <v>19.2</v>
      </c>
      <c r="BN14" s="67">
        <v>7.2</v>
      </c>
      <c r="BO14" s="67"/>
      <c r="BP14" s="68">
        <v>887.4</v>
      </c>
    </row>
    <row r="15" spans="1:68" x14ac:dyDescent="0.3">
      <c r="A15" s="1"/>
      <c r="B15" s="56" t="s">
        <v>1047</v>
      </c>
      <c r="C15" s="69">
        <v>15.5</v>
      </c>
      <c r="D15" s="69"/>
      <c r="E15" s="69">
        <v>7.8</v>
      </c>
      <c r="F15" s="69">
        <v>9.1</v>
      </c>
      <c r="G15" s="69">
        <v>2.5</v>
      </c>
      <c r="H15" s="69"/>
      <c r="I15" s="69">
        <v>8.6999999999999993</v>
      </c>
      <c r="J15" s="69"/>
      <c r="K15" s="69">
        <v>9.9</v>
      </c>
      <c r="L15" s="69"/>
      <c r="M15" s="69">
        <v>10.6</v>
      </c>
      <c r="N15" s="69">
        <v>14.6</v>
      </c>
      <c r="O15" s="69">
        <v>5.5</v>
      </c>
      <c r="P15" s="69">
        <v>2.8</v>
      </c>
      <c r="Q15" s="69">
        <v>2.6</v>
      </c>
      <c r="R15" s="69">
        <v>17.899999999999999</v>
      </c>
      <c r="S15" s="69">
        <v>20.3</v>
      </c>
      <c r="T15" s="69">
        <v>20</v>
      </c>
      <c r="U15" s="69">
        <v>16.899999999999999</v>
      </c>
      <c r="V15" s="69">
        <v>19.5</v>
      </c>
      <c r="W15" s="69">
        <v>25.4</v>
      </c>
      <c r="X15" s="69">
        <v>98.2</v>
      </c>
      <c r="Y15" s="69">
        <v>87.3</v>
      </c>
      <c r="Z15" s="69">
        <v>89.9</v>
      </c>
      <c r="AA15" s="69"/>
      <c r="AB15" s="69">
        <v>14.7</v>
      </c>
      <c r="AC15" s="69">
        <v>9.6</v>
      </c>
      <c r="AD15" s="69">
        <v>16.399999999999999</v>
      </c>
      <c r="AE15" s="69">
        <v>8.3000000000000007</v>
      </c>
      <c r="AF15" s="69">
        <v>8.1999999999999993</v>
      </c>
      <c r="AG15" s="69">
        <v>9</v>
      </c>
      <c r="AH15" s="69">
        <v>9.1999999999999993</v>
      </c>
      <c r="AI15" s="69"/>
      <c r="AJ15" s="69"/>
      <c r="AK15" s="69">
        <v>8.5</v>
      </c>
      <c r="AL15" s="69">
        <v>10.1</v>
      </c>
      <c r="AM15" s="69">
        <v>3.5</v>
      </c>
      <c r="AN15" s="69">
        <v>18.399999999999999</v>
      </c>
      <c r="AO15" s="69"/>
      <c r="AP15" s="69"/>
      <c r="AQ15" s="69"/>
      <c r="AR15" s="69">
        <v>1.5</v>
      </c>
      <c r="AS15" s="69"/>
      <c r="AT15" s="69"/>
      <c r="AU15" s="69">
        <v>5.4</v>
      </c>
      <c r="AV15" s="69">
        <v>9.8000000000000007</v>
      </c>
      <c r="AW15" s="69">
        <v>27.3</v>
      </c>
      <c r="AX15" s="69"/>
      <c r="AY15" s="69">
        <v>24.5</v>
      </c>
      <c r="AZ15" s="69"/>
      <c r="BA15" s="69">
        <v>0.6</v>
      </c>
      <c r="BB15" s="69"/>
      <c r="BC15" s="69">
        <v>30.7</v>
      </c>
      <c r="BD15" s="69">
        <v>81.5</v>
      </c>
      <c r="BE15" s="69">
        <v>16.8</v>
      </c>
      <c r="BF15" s="69">
        <v>4.5</v>
      </c>
      <c r="BG15" s="69">
        <v>3</v>
      </c>
      <c r="BH15" s="69">
        <v>2.2000000000000002</v>
      </c>
      <c r="BI15" s="69">
        <v>2.2000000000000002</v>
      </c>
      <c r="BJ15" s="69"/>
      <c r="BK15" s="69">
        <v>0.7</v>
      </c>
      <c r="BL15" s="69"/>
      <c r="BM15" s="69">
        <v>19.2</v>
      </c>
      <c r="BN15" s="69">
        <v>7.1</v>
      </c>
      <c r="BO15" s="69"/>
      <c r="BP15" s="70">
        <v>837.9</v>
      </c>
    </row>
    <row r="16" spans="1:68" x14ac:dyDescent="0.3">
      <c r="A16" s="1"/>
      <c r="B16" s="50" t="s">
        <v>1048</v>
      </c>
      <c r="C16" s="65">
        <v>14.7</v>
      </c>
      <c r="D16" s="65"/>
      <c r="E16" s="65">
        <v>7.9</v>
      </c>
      <c r="F16" s="65">
        <v>9.1</v>
      </c>
      <c r="G16" s="65">
        <v>2.4</v>
      </c>
      <c r="H16" s="65"/>
      <c r="I16" s="65">
        <v>8.9</v>
      </c>
      <c r="J16" s="65"/>
      <c r="K16" s="65">
        <v>9.9</v>
      </c>
      <c r="L16" s="65"/>
      <c r="M16" s="65">
        <v>10.8</v>
      </c>
      <c r="N16" s="65">
        <v>13.5</v>
      </c>
      <c r="O16" s="65">
        <v>5.6</v>
      </c>
      <c r="P16" s="65">
        <v>2.8</v>
      </c>
      <c r="Q16" s="65">
        <v>2.6</v>
      </c>
      <c r="R16" s="65">
        <v>17.8</v>
      </c>
      <c r="S16" s="65">
        <v>20.399999999999999</v>
      </c>
      <c r="T16" s="65">
        <v>20</v>
      </c>
      <c r="U16" s="65">
        <v>17</v>
      </c>
      <c r="V16" s="65">
        <v>25.7</v>
      </c>
      <c r="W16" s="65">
        <v>23.2</v>
      </c>
      <c r="X16" s="65">
        <v>99.3</v>
      </c>
      <c r="Y16" s="65">
        <v>56.6</v>
      </c>
      <c r="Z16" s="65">
        <v>82.8</v>
      </c>
      <c r="AA16" s="65"/>
      <c r="AB16" s="65">
        <v>9.6</v>
      </c>
      <c r="AC16" s="65">
        <v>3.4</v>
      </c>
      <c r="AD16" s="65">
        <v>16.399999999999999</v>
      </c>
      <c r="AE16" s="65">
        <v>8.3000000000000007</v>
      </c>
      <c r="AF16" s="65">
        <v>8</v>
      </c>
      <c r="AG16" s="65">
        <v>8.8000000000000007</v>
      </c>
      <c r="AH16" s="65">
        <v>9</v>
      </c>
      <c r="AI16" s="65"/>
      <c r="AJ16" s="65"/>
      <c r="AK16" s="65">
        <v>5.3</v>
      </c>
      <c r="AL16" s="65">
        <v>7.6</v>
      </c>
      <c r="AM16" s="65">
        <v>3.5</v>
      </c>
      <c r="AN16" s="65">
        <v>18.399999999999999</v>
      </c>
      <c r="AO16" s="65"/>
      <c r="AP16" s="65"/>
      <c r="AQ16" s="65"/>
      <c r="AR16" s="65">
        <v>1.5</v>
      </c>
      <c r="AS16" s="65"/>
      <c r="AT16" s="65"/>
      <c r="AU16" s="65">
        <v>5.2</v>
      </c>
      <c r="AV16" s="65">
        <v>9.9</v>
      </c>
      <c r="AW16" s="65">
        <v>59.9</v>
      </c>
      <c r="AX16" s="65"/>
      <c r="AY16" s="65">
        <v>61.3</v>
      </c>
      <c r="AZ16" s="65"/>
      <c r="BA16" s="65">
        <v>0.6</v>
      </c>
      <c r="BB16" s="65"/>
      <c r="BC16" s="65">
        <v>30</v>
      </c>
      <c r="BD16" s="65">
        <v>80.900000000000006</v>
      </c>
      <c r="BE16" s="65">
        <v>16.8</v>
      </c>
      <c r="BF16" s="65">
        <v>4.5</v>
      </c>
      <c r="BG16" s="65">
        <v>3</v>
      </c>
      <c r="BH16" s="65">
        <v>2.2000000000000002</v>
      </c>
      <c r="BI16" s="65">
        <v>2.2000000000000002</v>
      </c>
      <c r="BJ16" s="65"/>
      <c r="BK16" s="65">
        <v>0.7</v>
      </c>
      <c r="BL16" s="65"/>
      <c r="BM16" s="65">
        <v>19.2</v>
      </c>
      <c r="BN16" s="65">
        <v>7</v>
      </c>
      <c r="BO16" s="65"/>
      <c r="BP16" s="66">
        <v>854.2</v>
      </c>
    </row>
    <row r="17" spans="1:68" x14ac:dyDescent="0.3">
      <c r="A17" s="1"/>
      <c r="B17" s="54" t="s">
        <v>1049</v>
      </c>
      <c r="C17" s="67">
        <v>15</v>
      </c>
      <c r="D17" s="67"/>
      <c r="E17" s="67">
        <v>7.8</v>
      </c>
      <c r="F17" s="67">
        <v>9.1</v>
      </c>
      <c r="G17" s="67">
        <v>2.4</v>
      </c>
      <c r="H17" s="67"/>
      <c r="I17" s="67">
        <v>8.5</v>
      </c>
      <c r="J17" s="67"/>
      <c r="K17" s="67">
        <v>9.9</v>
      </c>
      <c r="L17" s="67"/>
      <c r="M17" s="67">
        <v>10.5</v>
      </c>
      <c r="N17" s="67">
        <v>13.4</v>
      </c>
      <c r="O17" s="67">
        <v>5.6</v>
      </c>
      <c r="P17" s="67">
        <v>2.9</v>
      </c>
      <c r="Q17" s="67">
        <v>2.6</v>
      </c>
      <c r="R17" s="67">
        <v>17.8</v>
      </c>
      <c r="S17" s="67">
        <v>20.3</v>
      </c>
      <c r="T17" s="67">
        <v>20</v>
      </c>
      <c r="U17" s="67">
        <v>17.899999999999999</v>
      </c>
      <c r="V17" s="67">
        <v>24.6</v>
      </c>
      <c r="W17" s="67">
        <v>19.899999999999999</v>
      </c>
      <c r="X17" s="67">
        <v>104.4</v>
      </c>
      <c r="Y17" s="67">
        <v>58.5</v>
      </c>
      <c r="Z17" s="67">
        <v>74.8</v>
      </c>
      <c r="AA17" s="67"/>
      <c r="AB17" s="67">
        <v>4</v>
      </c>
      <c r="AC17" s="67">
        <v>4.4000000000000004</v>
      </c>
      <c r="AD17" s="67">
        <v>16.399999999999999</v>
      </c>
      <c r="AE17" s="67">
        <v>8.3000000000000007</v>
      </c>
      <c r="AF17" s="67">
        <v>8</v>
      </c>
      <c r="AG17" s="67">
        <v>8.8000000000000007</v>
      </c>
      <c r="AH17" s="67">
        <v>9</v>
      </c>
      <c r="AI17" s="67"/>
      <c r="AJ17" s="67"/>
      <c r="AK17" s="67">
        <v>7.8</v>
      </c>
      <c r="AL17" s="67">
        <v>10.8</v>
      </c>
      <c r="AM17" s="67">
        <v>3.5</v>
      </c>
      <c r="AN17" s="67">
        <v>18.399999999999999</v>
      </c>
      <c r="AO17" s="67"/>
      <c r="AP17" s="67"/>
      <c r="AQ17" s="67"/>
      <c r="AR17" s="67">
        <v>1.5</v>
      </c>
      <c r="AS17" s="67"/>
      <c r="AT17" s="67"/>
      <c r="AU17" s="67">
        <v>5.3</v>
      </c>
      <c r="AV17" s="67">
        <v>10</v>
      </c>
      <c r="AW17" s="67">
        <v>76.2</v>
      </c>
      <c r="AX17" s="67"/>
      <c r="AY17" s="67">
        <v>79</v>
      </c>
      <c r="AZ17" s="67"/>
      <c r="BA17" s="67">
        <v>0.6</v>
      </c>
      <c r="BB17" s="67"/>
      <c r="BC17" s="67">
        <v>31.5</v>
      </c>
      <c r="BD17" s="67">
        <v>79.5</v>
      </c>
      <c r="BE17" s="67">
        <v>16.7</v>
      </c>
      <c r="BF17" s="67">
        <v>4.5</v>
      </c>
      <c r="BG17" s="67">
        <v>3</v>
      </c>
      <c r="BH17" s="67">
        <v>2.2000000000000002</v>
      </c>
      <c r="BI17" s="67">
        <v>2.2000000000000002</v>
      </c>
      <c r="BJ17" s="67"/>
      <c r="BK17" s="67">
        <v>0.7</v>
      </c>
      <c r="BL17" s="67"/>
      <c r="BM17" s="67">
        <v>19.2</v>
      </c>
      <c r="BN17" s="67">
        <v>7.1</v>
      </c>
      <c r="BO17" s="67"/>
      <c r="BP17" s="68">
        <v>884.5</v>
      </c>
    </row>
    <row r="18" spans="1:68" x14ac:dyDescent="0.3">
      <c r="A18" s="1"/>
      <c r="B18" s="54" t="s">
        <v>1050</v>
      </c>
      <c r="C18" s="67">
        <v>17.100000000000001</v>
      </c>
      <c r="D18" s="67"/>
      <c r="E18" s="67">
        <v>7.9</v>
      </c>
      <c r="F18" s="67">
        <v>9.1</v>
      </c>
      <c r="G18" s="67">
        <v>2.4</v>
      </c>
      <c r="H18" s="67"/>
      <c r="I18" s="67">
        <v>8.6999999999999993</v>
      </c>
      <c r="J18" s="67"/>
      <c r="K18" s="67">
        <v>9.9</v>
      </c>
      <c r="L18" s="67"/>
      <c r="M18" s="67">
        <v>10.199999999999999</v>
      </c>
      <c r="N18" s="67">
        <v>13.8</v>
      </c>
      <c r="O18" s="67">
        <v>5.6</v>
      </c>
      <c r="P18" s="67">
        <v>2.9</v>
      </c>
      <c r="Q18" s="67">
        <v>2.6</v>
      </c>
      <c r="R18" s="67">
        <v>17.8</v>
      </c>
      <c r="S18" s="67">
        <v>20</v>
      </c>
      <c r="T18" s="67">
        <v>20</v>
      </c>
      <c r="U18" s="67">
        <v>17.899999999999999</v>
      </c>
      <c r="V18" s="67">
        <v>21</v>
      </c>
      <c r="W18" s="67">
        <v>13.4</v>
      </c>
      <c r="X18" s="67">
        <v>112.8</v>
      </c>
      <c r="Y18" s="67">
        <v>63.6</v>
      </c>
      <c r="Z18" s="67">
        <v>79.400000000000006</v>
      </c>
      <c r="AA18" s="67"/>
      <c r="AB18" s="67">
        <v>8.4</v>
      </c>
      <c r="AC18" s="67">
        <v>3.5</v>
      </c>
      <c r="AD18" s="67">
        <v>16.399999999999999</v>
      </c>
      <c r="AE18" s="67">
        <v>8.3000000000000007</v>
      </c>
      <c r="AF18" s="67">
        <v>8</v>
      </c>
      <c r="AG18" s="67">
        <v>8.8000000000000007</v>
      </c>
      <c r="AH18" s="67">
        <v>9</v>
      </c>
      <c r="AI18" s="67"/>
      <c r="AJ18" s="67"/>
      <c r="AK18" s="67">
        <v>5.9</v>
      </c>
      <c r="AL18" s="67">
        <v>11</v>
      </c>
      <c r="AM18" s="67">
        <v>3.5</v>
      </c>
      <c r="AN18" s="67">
        <v>18.399999999999999</v>
      </c>
      <c r="AO18" s="67"/>
      <c r="AP18" s="67"/>
      <c r="AQ18" s="67"/>
      <c r="AR18" s="67">
        <v>1.5</v>
      </c>
      <c r="AS18" s="67"/>
      <c r="AT18" s="67"/>
      <c r="AU18" s="67">
        <v>5.2</v>
      </c>
      <c r="AV18" s="67">
        <v>9.9</v>
      </c>
      <c r="AW18" s="67">
        <v>92.4</v>
      </c>
      <c r="AX18" s="67"/>
      <c r="AY18" s="67">
        <v>97.4</v>
      </c>
      <c r="AZ18" s="67"/>
      <c r="BA18" s="67">
        <v>0.6</v>
      </c>
      <c r="BB18" s="67"/>
      <c r="BC18" s="67">
        <v>31.9</v>
      </c>
      <c r="BD18" s="67">
        <v>83.5</v>
      </c>
      <c r="BE18" s="67">
        <v>16.8</v>
      </c>
      <c r="BF18" s="67">
        <v>4.5</v>
      </c>
      <c r="BG18" s="67">
        <v>3</v>
      </c>
      <c r="BH18" s="67">
        <v>2.2000000000000002</v>
      </c>
      <c r="BI18" s="67">
        <v>2.2000000000000002</v>
      </c>
      <c r="BJ18" s="67"/>
      <c r="BK18" s="67">
        <v>0.7</v>
      </c>
      <c r="BL18" s="67"/>
      <c r="BM18" s="67">
        <v>19.2</v>
      </c>
      <c r="BN18" s="67">
        <v>7</v>
      </c>
      <c r="BO18" s="67"/>
      <c r="BP18" s="68">
        <v>935.3</v>
      </c>
    </row>
    <row r="19" spans="1:68" x14ac:dyDescent="0.3">
      <c r="A19" s="1"/>
      <c r="B19" s="54" t="s">
        <v>1051</v>
      </c>
      <c r="C19" s="67">
        <v>17</v>
      </c>
      <c r="D19" s="67"/>
      <c r="E19" s="67">
        <v>7.8</v>
      </c>
      <c r="F19" s="67">
        <v>9.1</v>
      </c>
      <c r="G19" s="67">
        <v>2.2999999999999998</v>
      </c>
      <c r="H19" s="67"/>
      <c r="I19" s="67">
        <v>7.9</v>
      </c>
      <c r="J19" s="67"/>
      <c r="K19" s="67">
        <v>9.8000000000000007</v>
      </c>
      <c r="L19" s="67"/>
      <c r="M19" s="67">
        <v>10.7</v>
      </c>
      <c r="N19" s="67">
        <v>14.7</v>
      </c>
      <c r="O19" s="67">
        <v>5.6</v>
      </c>
      <c r="P19" s="67">
        <v>3</v>
      </c>
      <c r="Q19" s="67">
        <v>2.6</v>
      </c>
      <c r="R19" s="67">
        <v>17.899999999999999</v>
      </c>
      <c r="S19" s="67">
        <v>20.3</v>
      </c>
      <c r="T19" s="67">
        <v>20</v>
      </c>
      <c r="U19" s="67">
        <v>17.899999999999999</v>
      </c>
      <c r="V19" s="67">
        <v>25.4</v>
      </c>
      <c r="W19" s="67">
        <v>11.6</v>
      </c>
      <c r="X19" s="67">
        <v>118.9</v>
      </c>
      <c r="Y19" s="67">
        <v>32.700000000000003</v>
      </c>
      <c r="Z19" s="67">
        <v>75.2</v>
      </c>
      <c r="AA19" s="67"/>
      <c r="AB19" s="67">
        <v>3.5</v>
      </c>
      <c r="AC19" s="67">
        <v>1.8</v>
      </c>
      <c r="AD19" s="67">
        <v>16.399999999999999</v>
      </c>
      <c r="AE19" s="67">
        <v>8.3000000000000007</v>
      </c>
      <c r="AF19" s="67">
        <v>8</v>
      </c>
      <c r="AG19" s="67">
        <v>8.8000000000000007</v>
      </c>
      <c r="AH19" s="67">
        <v>9</v>
      </c>
      <c r="AI19" s="67"/>
      <c r="AJ19" s="67"/>
      <c r="AK19" s="67">
        <v>5.2</v>
      </c>
      <c r="AL19" s="67">
        <v>9</v>
      </c>
      <c r="AM19" s="67">
        <v>3.5</v>
      </c>
      <c r="AN19" s="67">
        <v>18.399999999999999</v>
      </c>
      <c r="AO19" s="67"/>
      <c r="AP19" s="67"/>
      <c r="AQ19" s="67"/>
      <c r="AR19" s="67">
        <v>1.5</v>
      </c>
      <c r="AS19" s="67"/>
      <c r="AT19" s="67"/>
      <c r="AU19" s="67">
        <v>5.3</v>
      </c>
      <c r="AV19" s="67">
        <v>9.9</v>
      </c>
      <c r="AW19" s="67">
        <v>128.4</v>
      </c>
      <c r="AX19" s="67"/>
      <c r="AY19" s="67">
        <v>121.6</v>
      </c>
      <c r="AZ19" s="67"/>
      <c r="BA19" s="67">
        <v>0.6</v>
      </c>
      <c r="BB19" s="67"/>
      <c r="BC19" s="67">
        <v>28.8</v>
      </c>
      <c r="BD19" s="67">
        <v>83.9</v>
      </c>
      <c r="BE19" s="67">
        <v>16.8</v>
      </c>
      <c r="BF19" s="67">
        <v>4.5</v>
      </c>
      <c r="BG19" s="67">
        <v>3</v>
      </c>
      <c r="BH19" s="67">
        <v>2.2000000000000002</v>
      </c>
      <c r="BI19" s="67">
        <v>2.2000000000000002</v>
      </c>
      <c r="BJ19" s="67"/>
      <c r="BK19" s="67">
        <v>0.7</v>
      </c>
      <c r="BL19" s="67"/>
      <c r="BM19" s="67">
        <v>19.2</v>
      </c>
      <c r="BN19" s="67">
        <v>7</v>
      </c>
      <c r="BO19" s="67"/>
      <c r="BP19" s="68">
        <v>957.9</v>
      </c>
    </row>
    <row r="20" spans="1:68" x14ac:dyDescent="0.3">
      <c r="A20" s="1"/>
      <c r="B20" s="54" t="s">
        <v>1052</v>
      </c>
      <c r="C20" s="67">
        <v>16</v>
      </c>
      <c r="D20" s="67"/>
      <c r="E20" s="67">
        <v>8.1999999999999993</v>
      </c>
      <c r="F20" s="67">
        <v>9.1</v>
      </c>
      <c r="G20" s="67">
        <v>2.2999999999999998</v>
      </c>
      <c r="H20" s="67"/>
      <c r="I20" s="67">
        <v>7.6</v>
      </c>
      <c r="J20" s="67"/>
      <c r="K20" s="67">
        <v>9.9</v>
      </c>
      <c r="L20" s="67"/>
      <c r="M20" s="67">
        <v>10.5</v>
      </c>
      <c r="N20" s="67">
        <v>14.7</v>
      </c>
      <c r="O20" s="67">
        <v>5.6</v>
      </c>
      <c r="P20" s="67">
        <v>3</v>
      </c>
      <c r="Q20" s="67">
        <v>2.6</v>
      </c>
      <c r="R20" s="67">
        <v>17.899999999999999</v>
      </c>
      <c r="S20" s="67">
        <v>20.2</v>
      </c>
      <c r="T20" s="67">
        <v>20</v>
      </c>
      <c r="U20" s="67">
        <v>17.899999999999999</v>
      </c>
      <c r="V20" s="67">
        <v>27.5</v>
      </c>
      <c r="W20" s="67">
        <v>9.5</v>
      </c>
      <c r="X20" s="67">
        <v>119.9</v>
      </c>
      <c r="Y20" s="67">
        <v>66.900000000000006</v>
      </c>
      <c r="Z20" s="67">
        <v>90.7</v>
      </c>
      <c r="AA20" s="67">
        <v>0.1</v>
      </c>
      <c r="AB20" s="67">
        <v>10.6</v>
      </c>
      <c r="AC20" s="67">
        <v>6.1</v>
      </c>
      <c r="AD20" s="67">
        <v>16.399999999999999</v>
      </c>
      <c r="AE20" s="67">
        <v>8.3000000000000007</v>
      </c>
      <c r="AF20" s="67">
        <v>8</v>
      </c>
      <c r="AG20" s="67">
        <v>8.8000000000000007</v>
      </c>
      <c r="AH20" s="67">
        <v>9</v>
      </c>
      <c r="AI20" s="67"/>
      <c r="AJ20" s="67"/>
      <c r="AK20" s="67">
        <v>5.6</v>
      </c>
      <c r="AL20" s="67">
        <v>9.3000000000000007</v>
      </c>
      <c r="AM20" s="67">
        <v>3.4</v>
      </c>
      <c r="AN20" s="67">
        <v>18.399999999999999</v>
      </c>
      <c r="AO20" s="67"/>
      <c r="AP20" s="67">
        <v>2.2000000000000002</v>
      </c>
      <c r="AQ20" s="67"/>
      <c r="AR20" s="67">
        <v>1.5</v>
      </c>
      <c r="AS20" s="67"/>
      <c r="AT20" s="67">
        <v>1</v>
      </c>
      <c r="AU20" s="67">
        <v>5.4</v>
      </c>
      <c r="AV20" s="67">
        <v>10</v>
      </c>
      <c r="AW20" s="67">
        <v>145.9</v>
      </c>
      <c r="AX20" s="67">
        <v>1</v>
      </c>
      <c r="AY20" s="67">
        <v>123.8</v>
      </c>
      <c r="AZ20" s="67">
        <v>0.9</v>
      </c>
      <c r="BA20" s="67">
        <v>0.6</v>
      </c>
      <c r="BB20" s="67">
        <v>0.8</v>
      </c>
      <c r="BC20" s="67">
        <v>28.8</v>
      </c>
      <c r="BD20" s="67">
        <v>84.6</v>
      </c>
      <c r="BE20" s="67">
        <v>16.8</v>
      </c>
      <c r="BF20" s="67">
        <v>4.5</v>
      </c>
      <c r="BG20" s="67">
        <v>1.4</v>
      </c>
      <c r="BH20" s="67">
        <v>2.2000000000000002</v>
      </c>
      <c r="BI20" s="67">
        <v>2.2000000000000002</v>
      </c>
      <c r="BJ20" s="67"/>
      <c r="BK20" s="67">
        <v>0.7</v>
      </c>
      <c r="BL20" s="67"/>
      <c r="BM20" s="67">
        <v>19.2</v>
      </c>
      <c r="BN20" s="67">
        <v>7.1</v>
      </c>
      <c r="BO20" s="67">
        <v>0.2</v>
      </c>
      <c r="BP20" s="68">
        <v>1044.8</v>
      </c>
    </row>
    <row r="21" spans="1:68" x14ac:dyDescent="0.3">
      <c r="A21" s="1"/>
      <c r="B21" s="54" t="s">
        <v>1053</v>
      </c>
      <c r="C21" s="67">
        <v>16.5</v>
      </c>
      <c r="D21" s="67"/>
      <c r="E21" s="67">
        <v>8.1999999999999993</v>
      </c>
      <c r="F21" s="67">
        <v>11.5</v>
      </c>
      <c r="G21" s="67">
        <v>2.2000000000000002</v>
      </c>
      <c r="H21" s="67"/>
      <c r="I21" s="67">
        <v>7.6</v>
      </c>
      <c r="J21" s="67"/>
      <c r="K21" s="67">
        <v>9.9</v>
      </c>
      <c r="L21" s="67"/>
      <c r="M21" s="67">
        <v>10.5</v>
      </c>
      <c r="N21" s="67">
        <v>14.7</v>
      </c>
      <c r="O21" s="67">
        <v>5.5</v>
      </c>
      <c r="P21" s="67">
        <v>3.2</v>
      </c>
      <c r="Q21" s="67">
        <v>2.6</v>
      </c>
      <c r="R21" s="67">
        <v>17.8</v>
      </c>
      <c r="S21" s="67">
        <v>20.3</v>
      </c>
      <c r="T21" s="67">
        <v>20</v>
      </c>
      <c r="U21" s="67">
        <v>17.8</v>
      </c>
      <c r="V21" s="67">
        <v>28.1</v>
      </c>
      <c r="W21" s="67">
        <v>17.2</v>
      </c>
      <c r="X21" s="67">
        <v>108.9</v>
      </c>
      <c r="Y21" s="67">
        <v>91.8</v>
      </c>
      <c r="Z21" s="67">
        <v>99.6</v>
      </c>
      <c r="AA21" s="67">
        <v>3.9</v>
      </c>
      <c r="AB21" s="67">
        <v>15.2</v>
      </c>
      <c r="AC21" s="67">
        <v>12.8</v>
      </c>
      <c r="AD21" s="67">
        <v>16.399999999999999</v>
      </c>
      <c r="AE21" s="67">
        <v>8.3000000000000007</v>
      </c>
      <c r="AF21" s="67">
        <v>8</v>
      </c>
      <c r="AG21" s="67">
        <v>8.8000000000000007</v>
      </c>
      <c r="AH21" s="67">
        <v>9</v>
      </c>
      <c r="AI21" s="67"/>
      <c r="AJ21" s="67">
        <v>15.2</v>
      </c>
      <c r="AK21" s="67">
        <v>9</v>
      </c>
      <c r="AL21" s="67">
        <v>13</v>
      </c>
      <c r="AM21" s="67">
        <v>3.4</v>
      </c>
      <c r="AN21" s="67">
        <v>18.399999999999999</v>
      </c>
      <c r="AO21" s="67"/>
      <c r="AP21" s="67">
        <v>21.5</v>
      </c>
      <c r="AQ21" s="67">
        <v>2.9199999999999999E-3</v>
      </c>
      <c r="AR21" s="67">
        <v>1.5</v>
      </c>
      <c r="AS21" s="67">
        <v>1.2</v>
      </c>
      <c r="AT21" s="67">
        <v>2.2999999999999998</v>
      </c>
      <c r="AU21" s="67">
        <v>5.3</v>
      </c>
      <c r="AV21" s="67">
        <v>9.9</v>
      </c>
      <c r="AW21" s="67">
        <v>156.80000000000001</v>
      </c>
      <c r="AX21" s="67">
        <v>38.200000000000003</v>
      </c>
      <c r="AY21" s="67">
        <v>128.30000000000001</v>
      </c>
      <c r="AZ21" s="67">
        <v>30.6</v>
      </c>
      <c r="BA21" s="67">
        <v>0.6</v>
      </c>
      <c r="BB21" s="67">
        <v>1.7</v>
      </c>
      <c r="BC21" s="67">
        <v>28.4</v>
      </c>
      <c r="BD21" s="67">
        <v>87.3</v>
      </c>
      <c r="BE21" s="67">
        <v>16.8</v>
      </c>
      <c r="BF21" s="67">
        <v>4.5</v>
      </c>
      <c r="BG21" s="67">
        <v>1.4</v>
      </c>
      <c r="BH21" s="67">
        <v>2.2000000000000002</v>
      </c>
      <c r="BI21" s="67">
        <v>2.2000000000000002</v>
      </c>
      <c r="BJ21" s="67">
        <v>2.1</v>
      </c>
      <c r="BK21" s="67">
        <v>0.7</v>
      </c>
      <c r="BL21" s="67"/>
      <c r="BM21" s="67">
        <v>19.2</v>
      </c>
      <c r="BN21" s="67">
        <v>7.1</v>
      </c>
      <c r="BO21" s="67">
        <v>0.7</v>
      </c>
      <c r="BP21" s="68">
        <v>1225.8029200000001</v>
      </c>
    </row>
    <row r="22" spans="1:68" x14ac:dyDescent="0.3">
      <c r="A22" s="1"/>
      <c r="B22" s="54" t="s">
        <v>1054</v>
      </c>
      <c r="C22" s="67">
        <v>17</v>
      </c>
      <c r="D22" s="67"/>
      <c r="E22" s="67">
        <v>8.1999999999999993</v>
      </c>
      <c r="F22" s="67">
        <v>12.3</v>
      </c>
      <c r="G22" s="67">
        <v>2.2000000000000002</v>
      </c>
      <c r="H22" s="67"/>
      <c r="I22" s="67">
        <v>7.3</v>
      </c>
      <c r="J22" s="67">
        <v>0.1</v>
      </c>
      <c r="K22" s="67">
        <v>9.9</v>
      </c>
      <c r="L22" s="67"/>
      <c r="M22" s="67">
        <v>10.7</v>
      </c>
      <c r="N22" s="67">
        <v>15.1</v>
      </c>
      <c r="O22" s="67">
        <v>5.5</v>
      </c>
      <c r="P22" s="67">
        <v>3.1</v>
      </c>
      <c r="Q22" s="67">
        <v>2.6</v>
      </c>
      <c r="R22" s="67">
        <v>18</v>
      </c>
      <c r="S22" s="67">
        <v>20.399999999999999</v>
      </c>
      <c r="T22" s="67">
        <v>20</v>
      </c>
      <c r="U22" s="67">
        <v>16.5</v>
      </c>
      <c r="V22" s="67">
        <v>27.7</v>
      </c>
      <c r="W22" s="67">
        <v>19.8</v>
      </c>
      <c r="X22" s="67">
        <v>107.4</v>
      </c>
      <c r="Y22" s="67">
        <v>75.5</v>
      </c>
      <c r="Z22" s="67">
        <v>89.4</v>
      </c>
      <c r="AA22" s="67">
        <v>14.8</v>
      </c>
      <c r="AB22" s="67">
        <v>13.8</v>
      </c>
      <c r="AC22" s="67">
        <v>12</v>
      </c>
      <c r="AD22" s="67">
        <v>16.399999999999999</v>
      </c>
      <c r="AE22" s="67">
        <v>8.3000000000000007</v>
      </c>
      <c r="AF22" s="67">
        <v>7.6</v>
      </c>
      <c r="AG22" s="67">
        <v>8.1999999999999993</v>
      </c>
      <c r="AH22" s="67">
        <v>8.4</v>
      </c>
      <c r="AI22" s="67"/>
      <c r="AJ22" s="67">
        <v>19.100000000000001</v>
      </c>
      <c r="AK22" s="67">
        <v>9.5</v>
      </c>
      <c r="AL22" s="67">
        <v>13.5</v>
      </c>
      <c r="AM22" s="67">
        <v>3.4</v>
      </c>
      <c r="AN22" s="67">
        <v>18.399999999999999</v>
      </c>
      <c r="AO22" s="67"/>
      <c r="AP22" s="67">
        <v>80.099999999999994</v>
      </c>
      <c r="AQ22" s="67">
        <v>3.0899999999999999E-3</v>
      </c>
      <c r="AR22" s="67">
        <v>1.5</v>
      </c>
      <c r="AS22" s="67">
        <v>3.4</v>
      </c>
      <c r="AT22" s="67">
        <v>5.8</v>
      </c>
      <c r="AU22" s="67">
        <v>5.4</v>
      </c>
      <c r="AV22" s="67">
        <v>9.8000000000000007</v>
      </c>
      <c r="AW22" s="67">
        <v>148.30000000000001</v>
      </c>
      <c r="AX22" s="67">
        <v>82.4</v>
      </c>
      <c r="AY22" s="67">
        <v>128.6</v>
      </c>
      <c r="AZ22" s="67">
        <v>62.1</v>
      </c>
      <c r="BA22" s="67">
        <v>0.6</v>
      </c>
      <c r="BB22" s="67">
        <v>4.0999999999999996</v>
      </c>
      <c r="BC22" s="67">
        <v>28.6</v>
      </c>
      <c r="BD22" s="67">
        <v>87.6</v>
      </c>
      <c r="BE22" s="67">
        <v>16.8</v>
      </c>
      <c r="BF22" s="67">
        <v>4.5</v>
      </c>
      <c r="BG22" s="67">
        <v>1.4</v>
      </c>
      <c r="BH22" s="67">
        <v>2.2000000000000002</v>
      </c>
      <c r="BI22" s="67">
        <v>2.2000000000000002</v>
      </c>
      <c r="BJ22" s="67">
        <v>1.4</v>
      </c>
      <c r="BK22" s="67">
        <v>0.7</v>
      </c>
      <c r="BL22" s="67"/>
      <c r="BM22" s="67">
        <v>19.2</v>
      </c>
      <c r="BN22" s="67">
        <v>7.1</v>
      </c>
      <c r="BO22" s="67">
        <v>1</v>
      </c>
      <c r="BP22" s="68">
        <v>1346.90309</v>
      </c>
    </row>
    <row r="23" spans="1:68" x14ac:dyDescent="0.3">
      <c r="A23" s="1"/>
      <c r="B23" s="56" t="s">
        <v>1055</v>
      </c>
      <c r="C23" s="69">
        <v>17.100000000000001</v>
      </c>
      <c r="D23" s="69"/>
      <c r="E23" s="69">
        <v>7</v>
      </c>
      <c r="F23" s="69">
        <v>12.3</v>
      </c>
      <c r="G23" s="69">
        <v>2.2000000000000002</v>
      </c>
      <c r="H23" s="69"/>
      <c r="I23" s="69">
        <v>7.8</v>
      </c>
      <c r="J23" s="69">
        <v>0.3</v>
      </c>
      <c r="K23" s="69">
        <v>9.9</v>
      </c>
      <c r="L23" s="69"/>
      <c r="M23" s="69">
        <v>10.7</v>
      </c>
      <c r="N23" s="69">
        <v>15</v>
      </c>
      <c r="O23" s="69">
        <v>5.6</v>
      </c>
      <c r="P23" s="69">
        <v>3.2</v>
      </c>
      <c r="Q23" s="69">
        <v>2.6</v>
      </c>
      <c r="R23" s="69">
        <v>18</v>
      </c>
      <c r="S23" s="69">
        <v>20.3</v>
      </c>
      <c r="T23" s="69">
        <v>20</v>
      </c>
      <c r="U23" s="69">
        <v>16.5</v>
      </c>
      <c r="V23" s="69">
        <v>26.3</v>
      </c>
      <c r="W23" s="69">
        <v>12.6</v>
      </c>
      <c r="X23" s="69">
        <v>121.5</v>
      </c>
      <c r="Y23" s="69">
        <v>66.900000000000006</v>
      </c>
      <c r="Z23" s="69">
        <v>79.099999999999994</v>
      </c>
      <c r="AA23" s="69">
        <v>22.8</v>
      </c>
      <c r="AB23" s="69">
        <v>11.8</v>
      </c>
      <c r="AC23" s="69">
        <v>8.4</v>
      </c>
      <c r="AD23" s="69">
        <v>16.399999999999999</v>
      </c>
      <c r="AE23" s="69">
        <v>8.3000000000000007</v>
      </c>
      <c r="AF23" s="69">
        <v>7.8</v>
      </c>
      <c r="AG23" s="69">
        <v>8.1999999999999993</v>
      </c>
      <c r="AH23" s="69">
        <v>8.4</v>
      </c>
      <c r="AI23" s="69"/>
      <c r="AJ23" s="69">
        <v>40.4</v>
      </c>
      <c r="AK23" s="69">
        <v>8.6</v>
      </c>
      <c r="AL23" s="69">
        <v>13.9</v>
      </c>
      <c r="AM23" s="69">
        <v>3.4</v>
      </c>
      <c r="AN23" s="69">
        <v>18.399999999999999</v>
      </c>
      <c r="AO23" s="69"/>
      <c r="AP23" s="69">
        <v>165.2</v>
      </c>
      <c r="AQ23" s="69">
        <v>1.7590000000000001E-2</v>
      </c>
      <c r="AR23" s="69">
        <v>1.5</v>
      </c>
      <c r="AS23" s="69">
        <v>3.5</v>
      </c>
      <c r="AT23" s="69">
        <v>4.9000000000000004</v>
      </c>
      <c r="AU23" s="69">
        <v>5.3</v>
      </c>
      <c r="AV23" s="69">
        <v>9.8000000000000007</v>
      </c>
      <c r="AW23" s="69">
        <v>138.4</v>
      </c>
      <c r="AX23" s="69">
        <v>99.8</v>
      </c>
      <c r="AY23" s="69">
        <v>125.6</v>
      </c>
      <c r="AZ23" s="69">
        <v>52.3</v>
      </c>
      <c r="BA23" s="69">
        <v>0.6</v>
      </c>
      <c r="BB23" s="69">
        <v>3.4</v>
      </c>
      <c r="BC23" s="69">
        <v>28.8</v>
      </c>
      <c r="BD23" s="69">
        <v>84.7</v>
      </c>
      <c r="BE23" s="69">
        <v>16.8</v>
      </c>
      <c r="BF23" s="69">
        <v>4.5</v>
      </c>
      <c r="BG23" s="69">
        <v>1.4</v>
      </c>
      <c r="BH23" s="69">
        <v>2.2000000000000002</v>
      </c>
      <c r="BI23" s="69">
        <v>2.2000000000000002</v>
      </c>
      <c r="BJ23" s="69">
        <v>6.6</v>
      </c>
      <c r="BK23" s="69">
        <v>0.7</v>
      </c>
      <c r="BL23" s="69"/>
      <c r="BM23" s="69">
        <v>19.2</v>
      </c>
      <c r="BN23" s="69">
        <v>7.2</v>
      </c>
      <c r="BO23" s="69">
        <v>2.2999999999999998</v>
      </c>
      <c r="BP23" s="70">
        <v>1438.6175900000001</v>
      </c>
    </row>
    <row r="24" spans="1:68" x14ac:dyDescent="0.3">
      <c r="A24" s="1"/>
      <c r="B24" s="50" t="s">
        <v>1056</v>
      </c>
      <c r="C24" s="65">
        <v>16.8</v>
      </c>
      <c r="D24" s="65"/>
      <c r="E24" s="65">
        <v>8.5</v>
      </c>
      <c r="F24" s="65">
        <v>12.3</v>
      </c>
      <c r="G24" s="65">
        <v>2.2000000000000002</v>
      </c>
      <c r="H24" s="65"/>
      <c r="I24" s="65">
        <v>7.4</v>
      </c>
      <c r="J24" s="65">
        <v>0.3</v>
      </c>
      <c r="K24" s="65">
        <v>9.9</v>
      </c>
      <c r="L24" s="65"/>
      <c r="M24" s="65">
        <v>10.4</v>
      </c>
      <c r="N24" s="65">
        <v>15</v>
      </c>
      <c r="O24" s="65">
        <v>5.6</v>
      </c>
      <c r="P24" s="65">
        <v>3.1</v>
      </c>
      <c r="Q24" s="65">
        <v>2.6</v>
      </c>
      <c r="R24" s="65">
        <v>18</v>
      </c>
      <c r="S24" s="65">
        <v>20</v>
      </c>
      <c r="T24" s="65">
        <v>20</v>
      </c>
      <c r="U24" s="65">
        <v>16.5</v>
      </c>
      <c r="V24" s="65">
        <v>23.4</v>
      </c>
      <c r="W24" s="65">
        <v>12.3</v>
      </c>
      <c r="X24" s="65">
        <v>124</v>
      </c>
      <c r="Y24" s="65">
        <v>59.1</v>
      </c>
      <c r="Z24" s="65">
        <v>63.6</v>
      </c>
      <c r="AA24" s="65">
        <v>28.7</v>
      </c>
      <c r="AB24" s="65">
        <v>9.6999999999999993</v>
      </c>
      <c r="AC24" s="65">
        <v>7.3</v>
      </c>
      <c r="AD24" s="65">
        <v>16.399999999999999</v>
      </c>
      <c r="AE24" s="65">
        <v>8.1999999999999993</v>
      </c>
      <c r="AF24" s="65">
        <v>7.8</v>
      </c>
      <c r="AG24" s="65">
        <v>8.1999999999999993</v>
      </c>
      <c r="AH24" s="65">
        <v>8.4</v>
      </c>
      <c r="AI24" s="65"/>
      <c r="AJ24" s="65">
        <v>56.2</v>
      </c>
      <c r="AK24" s="65">
        <v>7.1</v>
      </c>
      <c r="AL24" s="65">
        <v>13</v>
      </c>
      <c r="AM24" s="65">
        <v>3.4</v>
      </c>
      <c r="AN24" s="65">
        <v>18.399999999999999</v>
      </c>
      <c r="AO24" s="65"/>
      <c r="AP24" s="65">
        <v>72.400000000000006</v>
      </c>
      <c r="AQ24" s="65">
        <v>7.0599999999999996E-2</v>
      </c>
      <c r="AR24" s="65">
        <v>1.5</v>
      </c>
      <c r="AS24" s="65">
        <v>9.6999999999999993</v>
      </c>
      <c r="AT24" s="65">
        <v>4.4000000000000004</v>
      </c>
      <c r="AU24" s="65">
        <v>5.2</v>
      </c>
      <c r="AV24" s="65">
        <v>10</v>
      </c>
      <c r="AW24" s="65">
        <v>133</v>
      </c>
      <c r="AX24" s="65">
        <v>120.9</v>
      </c>
      <c r="AY24" s="65">
        <v>127.4</v>
      </c>
      <c r="AZ24" s="65">
        <v>86.9</v>
      </c>
      <c r="BA24" s="65">
        <v>0.6</v>
      </c>
      <c r="BB24" s="65">
        <v>3.3</v>
      </c>
      <c r="BC24" s="65">
        <v>28.7</v>
      </c>
      <c r="BD24" s="65">
        <v>87.5</v>
      </c>
      <c r="BE24" s="65">
        <v>16.8</v>
      </c>
      <c r="BF24" s="65">
        <v>4.5</v>
      </c>
      <c r="BG24" s="65">
        <v>1.4</v>
      </c>
      <c r="BH24" s="65">
        <v>2.2000000000000002</v>
      </c>
      <c r="BI24" s="65">
        <v>2.2000000000000002</v>
      </c>
      <c r="BJ24" s="65">
        <v>9.4</v>
      </c>
      <c r="BK24" s="65">
        <v>0.7</v>
      </c>
      <c r="BL24" s="65"/>
      <c r="BM24" s="65">
        <v>19.2</v>
      </c>
      <c r="BN24" s="65">
        <v>7.2</v>
      </c>
      <c r="BO24" s="65">
        <v>3</v>
      </c>
      <c r="BP24" s="66">
        <v>1401.9706000000001</v>
      </c>
    </row>
    <row r="25" spans="1:68" x14ac:dyDescent="0.3">
      <c r="A25" s="1"/>
      <c r="B25" s="54" t="s">
        <v>1057</v>
      </c>
      <c r="C25" s="67">
        <v>16.7</v>
      </c>
      <c r="D25" s="67"/>
      <c r="E25" s="67">
        <v>8.3000000000000007</v>
      </c>
      <c r="F25" s="67">
        <v>12.3</v>
      </c>
      <c r="G25" s="67">
        <v>2.2999999999999998</v>
      </c>
      <c r="H25" s="67"/>
      <c r="I25" s="67">
        <v>5.7</v>
      </c>
      <c r="J25" s="67">
        <v>0.5</v>
      </c>
      <c r="K25" s="67">
        <v>9.9</v>
      </c>
      <c r="L25" s="67"/>
      <c r="M25" s="67">
        <v>11</v>
      </c>
      <c r="N25" s="67">
        <v>15.3</v>
      </c>
      <c r="O25" s="67">
        <v>5.5</v>
      </c>
      <c r="P25" s="67">
        <v>3.1</v>
      </c>
      <c r="Q25" s="67">
        <v>2.6</v>
      </c>
      <c r="R25" s="67">
        <v>18</v>
      </c>
      <c r="S25" s="67">
        <v>20.5</v>
      </c>
      <c r="T25" s="67">
        <v>20</v>
      </c>
      <c r="U25" s="67">
        <v>16.5</v>
      </c>
      <c r="V25" s="67">
        <v>22.2</v>
      </c>
      <c r="W25" s="67">
        <v>14.5</v>
      </c>
      <c r="X25" s="67">
        <v>124.3</v>
      </c>
      <c r="Y25" s="67">
        <v>114.1</v>
      </c>
      <c r="Z25" s="67"/>
      <c r="AA25" s="67">
        <v>25.7</v>
      </c>
      <c r="AB25" s="67">
        <v>15.1</v>
      </c>
      <c r="AC25" s="67"/>
      <c r="AD25" s="67">
        <v>13.2</v>
      </c>
      <c r="AE25" s="67">
        <v>8.1999999999999993</v>
      </c>
      <c r="AF25" s="67">
        <v>7.8</v>
      </c>
      <c r="AG25" s="67">
        <v>8.1999999999999993</v>
      </c>
      <c r="AH25" s="67">
        <v>8.4</v>
      </c>
      <c r="AI25" s="67"/>
      <c r="AJ25" s="67">
        <v>69.400000000000006</v>
      </c>
      <c r="AK25" s="67">
        <v>5.5</v>
      </c>
      <c r="AL25" s="67">
        <v>8.6</v>
      </c>
      <c r="AM25" s="67">
        <v>3.4</v>
      </c>
      <c r="AN25" s="67">
        <v>18.399999999999999</v>
      </c>
      <c r="AO25" s="67"/>
      <c r="AP25" s="67">
        <v>87.4</v>
      </c>
      <c r="AQ25" s="67">
        <v>8.294E-2</v>
      </c>
      <c r="AR25" s="67">
        <v>1.5</v>
      </c>
      <c r="AS25" s="67">
        <v>7.3</v>
      </c>
      <c r="AT25" s="67">
        <v>5.5</v>
      </c>
      <c r="AU25" s="67">
        <v>5.3</v>
      </c>
      <c r="AV25" s="67">
        <v>10</v>
      </c>
      <c r="AW25" s="67">
        <v>148.6</v>
      </c>
      <c r="AX25" s="67">
        <v>119.8</v>
      </c>
      <c r="AY25" s="67">
        <v>122.4</v>
      </c>
      <c r="AZ25" s="67">
        <v>85.2</v>
      </c>
      <c r="BA25" s="67">
        <v>0.6</v>
      </c>
      <c r="BB25" s="67">
        <v>5.5</v>
      </c>
      <c r="BC25" s="67">
        <v>28.7</v>
      </c>
      <c r="BD25" s="67">
        <v>86.9</v>
      </c>
      <c r="BE25" s="67">
        <v>16.8</v>
      </c>
      <c r="BF25" s="67">
        <v>4.5</v>
      </c>
      <c r="BG25" s="67">
        <v>1.4</v>
      </c>
      <c r="BH25" s="67">
        <v>2.2000000000000002</v>
      </c>
      <c r="BI25" s="67">
        <v>2.2000000000000002</v>
      </c>
      <c r="BJ25" s="67">
        <v>9.1999999999999993</v>
      </c>
      <c r="BK25" s="67">
        <v>0.7</v>
      </c>
      <c r="BL25" s="67"/>
      <c r="BM25" s="67">
        <v>19.2</v>
      </c>
      <c r="BN25" s="67">
        <v>7</v>
      </c>
      <c r="BO25" s="67">
        <v>3.1</v>
      </c>
      <c r="BP25" s="68">
        <v>1416.2829400000001</v>
      </c>
    </row>
    <row r="26" spans="1:68" x14ac:dyDescent="0.3">
      <c r="A26" s="1"/>
      <c r="B26" s="54" t="s">
        <v>1058</v>
      </c>
      <c r="C26" s="67">
        <v>17</v>
      </c>
      <c r="D26" s="67"/>
      <c r="E26" s="67">
        <v>7.1</v>
      </c>
      <c r="F26" s="67">
        <v>12.3</v>
      </c>
      <c r="G26" s="67">
        <v>2.2999999999999998</v>
      </c>
      <c r="H26" s="67"/>
      <c r="I26" s="67">
        <v>4</v>
      </c>
      <c r="J26" s="67">
        <v>0.5</v>
      </c>
      <c r="K26" s="67">
        <v>9.9</v>
      </c>
      <c r="L26" s="67"/>
      <c r="M26" s="67">
        <v>12.1</v>
      </c>
      <c r="N26" s="67">
        <v>15.7</v>
      </c>
      <c r="O26" s="67">
        <v>5</v>
      </c>
      <c r="P26" s="67">
        <v>3.2</v>
      </c>
      <c r="Q26" s="67">
        <v>2.6</v>
      </c>
      <c r="R26" s="67">
        <v>18</v>
      </c>
      <c r="S26" s="67">
        <v>20.399999999999999</v>
      </c>
      <c r="T26" s="67">
        <v>20</v>
      </c>
      <c r="U26" s="67">
        <v>16.5</v>
      </c>
      <c r="V26" s="67">
        <v>22.3</v>
      </c>
      <c r="W26" s="67">
        <v>22.5</v>
      </c>
      <c r="X26" s="67">
        <v>125.5</v>
      </c>
      <c r="Y26" s="67">
        <v>107.7</v>
      </c>
      <c r="Z26" s="67">
        <v>14.7</v>
      </c>
      <c r="AA26" s="67">
        <v>28.3</v>
      </c>
      <c r="AB26" s="67">
        <v>14.6</v>
      </c>
      <c r="AC26" s="67">
        <v>4.7</v>
      </c>
      <c r="AD26" s="67">
        <v>0.1</v>
      </c>
      <c r="AE26" s="67">
        <v>8.1999999999999993</v>
      </c>
      <c r="AF26" s="67">
        <v>7.8</v>
      </c>
      <c r="AG26" s="67">
        <v>8.4</v>
      </c>
      <c r="AH26" s="67">
        <v>8.4</v>
      </c>
      <c r="AI26" s="67"/>
      <c r="AJ26" s="67">
        <v>39.299999999999997</v>
      </c>
      <c r="AK26" s="67">
        <v>7.2</v>
      </c>
      <c r="AL26" s="67">
        <v>12.9</v>
      </c>
      <c r="AM26" s="67">
        <v>3.4</v>
      </c>
      <c r="AN26" s="67">
        <v>18.399999999999999</v>
      </c>
      <c r="AO26" s="67"/>
      <c r="AP26" s="67">
        <v>90.4</v>
      </c>
      <c r="AQ26" s="67">
        <v>6.787E-2</v>
      </c>
      <c r="AR26" s="67">
        <v>1.5</v>
      </c>
      <c r="AS26" s="67">
        <v>12.5</v>
      </c>
      <c r="AT26" s="67">
        <v>11.1</v>
      </c>
      <c r="AU26" s="67">
        <v>5.2</v>
      </c>
      <c r="AV26" s="67">
        <v>9.8000000000000007</v>
      </c>
      <c r="AW26" s="67">
        <v>144</v>
      </c>
      <c r="AX26" s="67">
        <v>77.599999999999994</v>
      </c>
      <c r="AY26" s="67">
        <v>125.6</v>
      </c>
      <c r="AZ26" s="67">
        <v>72.900000000000006</v>
      </c>
      <c r="BA26" s="67">
        <v>0.6</v>
      </c>
      <c r="BB26" s="67">
        <v>13.9</v>
      </c>
      <c r="BC26" s="67">
        <v>28.8</v>
      </c>
      <c r="BD26" s="67">
        <v>87.5</v>
      </c>
      <c r="BE26" s="67">
        <v>16.8</v>
      </c>
      <c r="BF26" s="67">
        <v>4.5</v>
      </c>
      <c r="BG26" s="67">
        <v>1.4</v>
      </c>
      <c r="BH26" s="67">
        <v>2.2000000000000002</v>
      </c>
      <c r="BI26" s="67">
        <v>2.2000000000000002</v>
      </c>
      <c r="BJ26" s="67">
        <v>6.2</v>
      </c>
      <c r="BK26" s="67">
        <v>0.7</v>
      </c>
      <c r="BL26" s="67"/>
      <c r="BM26" s="67">
        <v>19.2</v>
      </c>
      <c r="BN26" s="67">
        <v>7.1</v>
      </c>
      <c r="BO26" s="67">
        <v>3.4</v>
      </c>
      <c r="BP26" s="68">
        <v>1366.16787</v>
      </c>
    </row>
    <row r="27" spans="1:68" x14ac:dyDescent="0.3">
      <c r="A27" s="1"/>
      <c r="B27" s="54" t="s">
        <v>809</v>
      </c>
      <c r="C27" s="67">
        <v>17</v>
      </c>
      <c r="D27" s="67"/>
      <c r="E27" s="67">
        <v>8.1999999999999993</v>
      </c>
      <c r="F27" s="67">
        <v>12.3</v>
      </c>
      <c r="G27" s="67">
        <v>2.2000000000000002</v>
      </c>
      <c r="H27" s="67"/>
      <c r="I27" s="67">
        <v>4</v>
      </c>
      <c r="J27" s="67">
        <v>1.3</v>
      </c>
      <c r="K27" s="67">
        <v>9.9</v>
      </c>
      <c r="L27" s="67"/>
      <c r="M27" s="67">
        <v>12.1</v>
      </c>
      <c r="N27" s="67">
        <v>17.3</v>
      </c>
      <c r="O27" s="67">
        <v>5</v>
      </c>
      <c r="P27" s="67">
        <v>3.1</v>
      </c>
      <c r="Q27" s="67">
        <v>2.6</v>
      </c>
      <c r="R27" s="67">
        <v>18</v>
      </c>
      <c r="S27" s="67">
        <v>20.399999999999999</v>
      </c>
      <c r="T27" s="67">
        <v>20</v>
      </c>
      <c r="U27" s="67">
        <v>17</v>
      </c>
      <c r="V27" s="67">
        <v>19.7</v>
      </c>
      <c r="W27" s="67">
        <v>32.799999999999997</v>
      </c>
      <c r="X27" s="67">
        <v>124.8</v>
      </c>
      <c r="Y27" s="67">
        <v>105.5</v>
      </c>
      <c r="Z27" s="67">
        <v>14.7</v>
      </c>
      <c r="AA27" s="67">
        <v>27.8</v>
      </c>
      <c r="AB27" s="67">
        <v>15.1</v>
      </c>
      <c r="AC27" s="67">
        <v>5.0999999999999996</v>
      </c>
      <c r="AD27" s="67"/>
      <c r="AE27" s="67">
        <v>8.1999999999999993</v>
      </c>
      <c r="AF27" s="67">
        <v>7.8</v>
      </c>
      <c r="AG27" s="67">
        <v>8.4</v>
      </c>
      <c r="AH27" s="67">
        <v>8.6</v>
      </c>
      <c r="AI27" s="67"/>
      <c r="AJ27" s="67">
        <v>27.1</v>
      </c>
      <c r="AK27" s="67">
        <v>7.1</v>
      </c>
      <c r="AL27" s="67">
        <v>11.2</v>
      </c>
      <c r="AM27" s="67">
        <v>3.4</v>
      </c>
      <c r="AN27" s="67">
        <v>18.399999999999999</v>
      </c>
      <c r="AO27" s="67"/>
      <c r="AP27" s="67">
        <v>90.4</v>
      </c>
      <c r="AQ27" s="67">
        <v>0.10713</v>
      </c>
      <c r="AR27" s="67">
        <v>1.5</v>
      </c>
      <c r="AS27" s="67">
        <v>9.1999999999999993</v>
      </c>
      <c r="AT27" s="67">
        <v>12.1</v>
      </c>
      <c r="AU27" s="67">
        <v>5.3</v>
      </c>
      <c r="AV27" s="67">
        <v>9.9</v>
      </c>
      <c r="AW27" s="67">
        <v>138.1</v>
      </c>
      <c r="AX27" s="67">
        <v>43.2</v>
      </c>
      <c r="AY27" s="67">
        <v>129</v>
      </c>
      <c r="AZ27" s="67">
        <v>36.299999999999997</v>
      </c>
      <c r="BA27" s="67">
        <v>0.6</v>
      </c>
      <c r="BB27" s="67">
        <v>14.2</v>
      </c>
      <c r="BC27" s="67">
        <v>28.8</v>
      </c>
      <c r="BD27" s="67">
        <v>87.5</v>
      </c>
      <c r="BE27" s="67">
        <v>16.8</v>
      </c>
      <c r="BF27" s="67">
        <v>4.5</v>
      </c>
      <c r="BG27" s="67">
        <v>1.4</v>
      </c>
      <c r="BH27" s="67">
        <v>2.2000000000000002</v>
      </c>
      <c r="BI27" s="67">
        <v>2.2000000000000002</v>
      </c>
      <c r="BJ27" s="67">
        <v>8.6999999999999993</v>
      </c>
      <c r="BK27" s="67">
        <v>0.7</v>
      </c>
      <c r="BL27" s="67"/>
      <c r="BM27" s="67">
        <v>19.2</v>
      </c>
      <c r="BN27" s="67">
        <v>7</v>
      </c>
      <c r="BO27" s="67">
        <v>5.5</v>
      </c>
      <c r="BP27" s="68">
        <v>1290.50713</v>
      </c>
    </row>
    <row r="28" spans="1:68" x14ac:dyDescent="0.3">
      <c r="A28" s="1"/>
      <c r="B28" s="54" t="s">
        <v>810</v>
      </c>
      <c r="C28" s="67">
        <v>17.2</v>
      </c>
      <c r="D28" s="67"/>
      <c r="E28" s="67">
        <v>8.1</v>
      </c>
      <c r="F28" s="67">
        <v>12.3</v>
      </c>
      <c r="G28" s="67">
        <v>2.2000000000000002</v>
      </c>
      <c r="H28" s="67"/>
      <c r="I28" s="67">
        <v>4</v>
      </c>
      <c r="J28" s="67">
        <v>0.6</v>
      </c>
      <c r="K28" s="67">
        <v>9.9</v>
      </c>
      <c r="L28" s="67"/>
      <c r="M28" s="67">
        <v>12.1</v>
      </c>
      <c r="N28" s="67">
        <v>17.3</v>
      </c>
      <c r="O28" s="67">
        <v>4.9000000000000004</v>
      </c>
      <c r="P28" s="67">
        <v>3.1</v>
      </c>
      <c r="Q28" s="67">
        <v>2.6</v>
      </c>
      <c r="R28" s="67">
        <v>18</v>
      </c>
      <c r="S28" s="67">
        <v>20.399999999999999</v>
      </c>
      <c r="T28" s="67">
        <v>20</v>
      </c>
      <c r="U28" s="67">
        <v>17.600000000000001</v>
      </c>
      <c r="V28" s="67">
        <v>18.100000000000001</v>
      </c>
      <c r="W28" s="67">
        <v>37.5</v>
      </c>
      <c r="X28" s="67">
        <v>125.4</v>
      </c>
      <c r="Y28" s="67">
        <v>101.6</v>
      </c>
      <c r="Z28" s="67">
        <v>14.7</v>
      </c>
      <c r="AA28" s="67">
        <v>29.8</v>
      </c>
      <c r="AB28" s="67">
        <v>14.7</v>
      </c>
      <c r="AC28" s="67">
        <v>9.3000000000000007</v>
      </c>
      <c r="AD28" s="67"/>
      <c r="AE28" s="67">
        <v>8.3000000000000007</v>
      </c>
      <c r="AF28" s="67">
        <v>7.8</v>
      </c>
      <c r="AG28" s="67">
        <v>8.4</v>
      </c>
      <c r="AH28" s="67">
        <v>8.6</v>
      </c>
      <c r="AI28" s="67"/>
      <c r="AJ28" s="67">
        <v>39.799999999999997</v>
      </c>
      <c r="AK28" s="67">
        <v>9.5</v>
      </c>
      <c r="AL28" s="67">
        <v>12.4</v>
      </c>
      <c r="AM28" s="67">
        <v>3.3</v>
      </c>
      <c r="AN28" s="67">
        <v>18.399999999999999</v>
      </c>
      <c r="AO28" s="67"/>
      <c r="AP28" s="67">
        <v>123</v>
      </c>
      <c r="AQ28" s="67">
        <v>7.7640000000000001E-2</v>
      </c>
      <c r="AR28" s="67">
        <v>1.5</v>
      </c>
      <c r="AS28" s="67">
        <v>11.1</v>
      </c>
      <c r="AT28" s="67">
        <v>9.3000000000000007</v>
      </c>
      <c r="AU28" s="67">
        <v>5.4</v>
      </c>
      <c r="AV28" s="67">
        <v>9.9</v>
      </c>
      <c r="AW28" s="67">
        <v>138</v>
      </c>
      <c r="AX28" s="67">
        <v>86.2</v>
      </c>
      <c r="AY28" s="67">
        <v>129</v>
      </c>
      <c r="AZ28" s="67">
        <v>62.8</v>
      </c>
      <c r="BA28" s="67">
        <v>0.6</v>
      </c>
      <c r="BB28" s="67">
        <v>12</v>
      </c>
      <c r="BC28" s="67">
        <v>29</v>
      </c>
      <c r="BD28" s="67">
        <v>87.6</v>
      </c>
      <c r="BE28" s="67">
        <v>17</v>
      </c>
      <c r="BF28" s="67">
        <v>4.5</v>
      </c>
      <c r="BG28" s="67">
        <v>1.4</v>
      </c>
      <c r="BH28" s="67">
        <v>2.2000000000000002</v>
      </c>
      <c r="BI28" s="67">
        <v>2.2000000000000002</v>
      </c>
      <c r="BJ28" s="67">
        <v>8.4</v>
      </c>
      <c r="BK28" s="67">
        <v>0.6</v>
      </c>
      <c r="BL28" s="67"/>
      <c r="BM28" s="67">
        <v>19.2</v>
      </c>
      <c r="BN28" s="67">
        <v>7.1</v>
      </c>
      <c r="BO28" s="67">
        <v>6.6</v>
      </c>
      <c r="BP28" s="68">
        <v>1412.57764</v>
      </c>
    </row>
    <row r="29" spans="1:68" x14ac:dyDescent="0.3">
      <c r="A29" s="1"/>
      <c r="B29" s="54" t="s">
        <v>811</v>
      </c>
      <c r="C29" s="67">
        <v>18</v>
      </c>
      <c r="D29" s="67"/>
      <c r="E29" s="67">
        <v>8</v>
      </c>
      <c r="F29" s="67">
        <v>12.3</v>
      </c>
      <c r="G29" s="67">
        <v>2.2999999999999998</v>
      </c>
      <c r="H29" s="67"/>
      <c r="I29" s="67">
        <v>4</v>
      </c>
      <c r="J29" s="67">
        <v>1.2</v>
      </c>
      <c r="K29" s="67">
        <v>9.9</v>
      </c>
      <c r="L29" s="67"/>
      <c r="M29" s="67">
        <v>11.9</v>
      </c>
      <c r="N29" s="67">
        <v>17.2</v>
      </c>
      <c r="O29" s="67">
        <v>4.9000000000000004</v>
      </c>
      <c r="P29" s="67">
        <v>3.1</v>
      </c>
      <c r="Q29" s="67">
        <v>2.6</v>
      </c>
      <c r="R29" s="67">
        <v>18</v>
      </c>
      <c r="S29" s="67">
        <v>20.100000000000001</v>
      </c>
      <c r="T29" s="67">
        <v>20</v>
      </c>
      <c r="U29" s="67">
        <v>17.600000000000001</v>
      </c>
      <c r="V29" s="67">
        <v>19</v>
      </c>
      <c r="W29" s="67">
        <v>45</v>
      </c>
      <c r="X29" s="67">
        <v>124.9</v>
      </c>
      <c r="Y29" s="67">
        <v>94</v>
      </c>
      <c r="Z29" s="67">
        <v>19</v>
      </c>
      <c r="AA29" s="67">
        <v>18.600000000000001</v>
      </c>
      <c r="AB29" s="67">
        <v>13.6</v>
      </c>
      <c r="AC29" s="67">
        <v>13.5</v>
      </c>
      <c r="AD29" s="67">
        <v>0.5</v>
      </c>
      <c r="AE29" s="67">
        <v>8.1999999999999993</v>
      </c>
      <c r="AF29" s="67">
        <v>7.8</v>
      </c>
      <c r="AG29" s="67">
        <v>8.4</v>
      </c>
      <c r="AH29" s="67">
        <v>8.6</v>
      </c>
      <c r="AI29" s="67"/>
      <c r="AJ29" s="67">
        <v>69.599999999999994</v>
      </c>
      <c r="AK29" s="67">
        <v>9.6</v>
      </c>
      <c r="AL29" s="67">
        <v>13.2</v>
      </c>
      <c r="AM29" s="67">
        <v>3.3</v>
      </c>
      <c r="AN29" s="67">
        <v>18.399999999999999</v>
      </c>
      <c r="AO29" s="67"/>
      <c r="AP29" s="67">
        <v>171.1</v>
      </c>
      <c r="AQ29" s="67">
        <v>7.0919999999999997E-2</v>
      </c>
      <c r="AR29" s="67">
        <v>1.5</v>
      </c>
      <c r="AS29" s="67">
        <v>11.2</v>
      </c>
      <c r="AT29" s="67">
        <v>10.1</v>
      </c>
      <c r="AU29" s="67">
        <v>5.3</v>
      </c>
      <c r="AV29" s="67">
        <v>9.9</v>
      </c>
      <c r="AW29" s="67">
        <v>139.69999999999999</v>
      </c>
      <c r="AX29" s="67">
        <v>69.099999999999994</v>
      </c>
      <c r="AY29" s="67">
        <v>129.1</v>
      </c>
      <c r="AZ29" s="67">
        <v>52.7</v>
      </c>
      <c r="BA29" s="67">
        <v>0.6</v>
      </c>
      <c r="BB29" s="67">
        <v>12.8</v>
      </c>
      <c r="BC29" s="67">
        <v>28.8</v>
      </c>
      <c r="BD29" s="67">
        <v>87.2</v>
      </c>
      <c r="BE29" s="67">
        <v>17.600000000000001</v>
      </c>
      <c r="BF29" s="67">
        <v>4.5</v>
      </c>
      <c r="BG29" s="67">
        <v>1.4</v>
      </c>
      <c r="BH29" s="67">
        <v>2.2000000000000002</v>
      </c>
      <c r="BI29" s="67">
        <v>2.2000000000000002</v>
      </c>
      <c r="BJ29" s="67">
        <v>11.7</v>
      </c>
      <c r="BK29" s="67">
        <v>0.6</v>
      </c>
      <c r="BL29" s="67"/>
      <c r="BM29" s="67">
        <v>19.2</v>
      </c>
      <c r="BN29" s="67">
        <v>7.1</v>
      </c>
      <c r="BO29" s="67">
        <v>6.1</v>
      </c>
      <c r="BP29" s="68">
        <v>1468.0709199999999</v>
      </c>
    </row>
    <row r="30" spans="1:68" x14ac:dyDescent="0.3">
      <c r="A30" s="1"/>
      <c r="B30" s="54" t="s">
        <v>812</v>
      </c>
      <c r="C30" s="67">
        <v>18</v>
      </c>
      <c r="D30" s="67"/>
      <c r="E30" s="67">
        <v>7</v>
      </c>
      <c r="F30" s="67">
        <v>12.3</v>
      </c>
      <c r="G30" s="67">
        <v>2.2000000000000002</v>
      </c>
      <c r="H30" s="67"/>
      <c r="I30" s="67">
        <v>4.3</v>
      </c>
      <c r="J30" s="67">
        <v>1.2</v>
      </c>
      <c r="K30" s="67">
        <v>9.9</v>
      </c>
      <c r="L30" s="67"/>
      <c r="M30" s="67">
        <v>12.1</v>
      </c>
      <c r="N30" s="67">
        <v>17.3</v>
      </c>
      <c r="O30" s="67">
        <v>4.9000000000000004</v>
      </c>
      <c r="P30" s="67">
        <v>3.1</v>
      </c>
      <c r="Q30" s="67">
        <v>2.6</v>
      </c>
      <c r="R30" s="67">
        <v>18</v>
      </c>
      <c r="S30" s="67">
        <v>20.3</v>
      </c>
      <c r="T30" s="67">
        <v>20</v>
      </c>
      <c r="U30" s="67">
        <v>17.600000000000001</v>
      </c>
      <c r="V30" s="67">
        <v>19.600000000000001</v>
      </c>
      <c r="W30" s="67">
        <v>38.6</v>
      </c>
      <c r="X30" s="67">
        <v>123.8</v>
      </c>
      <c r="Y30" s="67">
        <v>83.2</v>
      </c>
      <c r="Z30" s="67">
        <v>24.4</v>
      </c>
      <c r="AA30" s="67">
        <v>33</v>
      </c>
      <c r="AB30" s="67">
        <v>12.3</v>
      </c>
      <c r="AC30" s="67">
        <v>11.8</v>
      </c>
      <c r="AD30" s="67">
        <v>12.8</v>
      </c>
      <c r="AE30" s="67">
        <v>8.1999999999999993</v>
      </c>
      <c r="AF30" s="67">
        <v>7.8</v>
      </c>
      <c r="AG30" s="67">
        <v>8.4</v>
      </c>
      <c r="AH30" s="67">
        <v>8.6</v>
      </c>
      <c r="AI30" s="67"/>
      <c r="AJ30" s="67">
        <v>68.3</v>
      </c>
      <c r="AK30" s="67">
        <v>9.6</v>
      </c>
      <c r="AL30" s="67">
        <v>14.3</v>
      </c>
      <c r="AM30" s="67">
        <v>3.4</v>
      </c>
      <c r="AN30" s="67">
        <v>18.399999999999999</v>
      </c>
      <c r="AO30" s="67"/>
      <c r="AP30" s="67">
        <v>198.8</v>
      </c>
      <c r="AQ30" s="67">
        <v>4.1360000000000001E-2</v>
      </c>
      <c r="AR30" s="67">
        <v>1.5</v>
      </c>
      <c r="AS30" s="67">
        <v>14.8</v>
      </c>
      <c r="AT30" s="67">
        <v>10</v>
      </c>
      <c r="AU30" s="67">
        <v>5.3</v>
      </c>
      <c r="AV30" s="67">
        <v>10</v>
      </c>
      <c r="AW30" s="67">
        <v>155.9</v>
      </c>
      <c r="AX30" s="67">
        <v>86.4</v>
      </c>
      <c r="AY30" s="67">
        <v>129.19999999999999</v>
      </c>
      <c r="AZ30" s="67">
        <v>62.9</v>
      </c>
      <c r="BA30" s="67">
        <v>0.6</v>
      </c>
      <c r="BB30" s="67">
        <v>11.5</v>
      </c>
      <c r="BC30" s="67">
        <v>28.7</v>
      </c>
      <c r="BD30" s="67">
        <v>87.8</v>
      </c>
      <c r="BE30" s="67">
        <v>18.100000000000001</v>
      </c>
      <c r="BF30" s="67">
        <v>4.5</v>
      </c>
      <c r="BG30" s="67">
        <v>1.4</v>
      </c>
      <c r="BH30" s="67">
        <v>2.2000000000000002</v>
      </c>
      <c r="BI30" s="67">
        <v>2.2000000000000002</v>
      </c>
      <c r="BJ30" s="67">
        <v>13.6</v>
      </c>
      <c r="BK30" s="67">
        <v>0.6</v>
      </c>
      <c r="BL30" s="67"/>
      <c r="BM30" s="67">
        <v>19.2</v>
      </c>
      <c r="BN30" s="67">
        <v>7</v>
      </c>
      <c r="BO30" s="67">
        <v>5.8</v>
      </c>
      <c r="BP30" s="68">
        <v>1555.3413599999999</v>
      </c>
    </row>
    <row r="31" spans="1:68" x14ac:dyDescent="0.3">
      <c r="A31" s="1"/>
      <c r="B31" s="56" t="s">
        <v>813</v>
      </c>
      <c r="C31" s="69">
        <v>17.600000000000001</v>
      </c>
      <c r="D31" s="69"/>
      <c r="E31" s="69">
        <v>7.6</v>
      </c>
      <c r="F31" s="69">
        <v>12.3</v>
      </c>
      <c r="G31" s="69">
        <v>2.2000000000000002</v>
      </c>
      <c r="H31" s="69"/>
      <c r="I31" s="69">
        <v>5.3</v>
      </c>
      <c r="J31" s="69">
        <v>0.7</v>
      </c>
      <c r="K31" s="69">
        <v>9.9</v>
      </c>
      <c r="L31" s="69"/>
      <c r="M31" s="69">
        <v>11.8</v>
      </c>
      <c r="N31" s="69">
        <v>17.3</v>
      </c>
      <c r="O31" s="69">
        <v>5</v>
      </c>
      <c r="P31" s="69">
        <v>3.2</v>
      </c>
      <c r="Q31" s="69">
        <v>2.6</v>
      </c>
      <c r="R31" s="69">
        <v>18.2</v>
      </c>
      <c r="S31" s="69">
        <v>20.100000000000001</v>
      </c>
      <c r="T31" s="69">
        <v>20</v>
      </c>
      <c r="U31" s="69">
        <v>17.5</v>
      </c>
      <c r="V31" s="69">
        <v>19.3</v>
      </c>
      <c r="W31" s="69">
        <v>33</v>
      </c>
      <c r="X31" s="69">
        <v>123.3</v>
      </c>
      <c r="Y31" s="69">
        <v>74</v>
      </c>
      <c r="Z31" s="69">
        <v>45.2</v>
      </c>
      <c r="AA31" s="69">
        <v>14.4</v>
      </c>
      <c r="AB31" s="69">
        <v>10.7</v>
      </c>
      <c r="AC31" s="69">
        <v>10.6</v>
      </c>
      <c r="AD31" s="69">
        <v>16.399999999999999</v>
      </c>
      <c r="AE31" s="69">
        <v>8.1999999999999993</v>
      </c>
      <c r="AF31" s="69">
        <v>7.8</v>
      </c>
      <c r="AG31" s="69">
        <v>8.4</v>
      </c>
      <c r="AH31" s="69">
        <v>8.6</v>
      </c>
      <c r="AI31" s="69"/>
      <c r="AJ31" s="69">
        <v>66.8</v>
      </c>
      <c r="AK31" s="69">
        <v>6</v>
      </c>
      <c r="AL31" s="69">
        <v>10.4</v>
      </c>
      <c r="AM31" s="69">
        <v>3.4</v>
      </c>
      <c r="AN31" s="69">
        <v>18.399999999999999</v>
      </c>
      <c r="AO31" s="69"/>
      <c r="AP31" s="69">
        <v>157.5</v>
      </c>
      <c r="AQ31" s="69">
        <v>5.0659999999999997E-2</v>
      </c>
      <c r="AR31" s="69">
        <v>1.5</v>
      </c>
      <c r="AS31" s="69">
        <v>17.100000000000001</v>
      </c>
      <c r="AT31" s="69">
        <v>8.6999999999999993</v>
      </c>
      <c r="AU31" s="69">
        <v>5.3</v>
      </c>
      <c r="AV31" s="69">
        <v>9.9</v>
      </c>
      <c r="AW31" s="69">
        <v>149.4</v>
      </c>
      <c r="AX31" s="69">
        <v>64.400000000000006</v>
      </c>
      <c r="AY31" s="69">
        <v>129.1</v>
      </c>
      <c r="AZ31" s="69">
        <v>48.8</v>
      </c>
      <c r="BA31" s="69">
        <v>0.6</v>
      </c>
      <c r="BB31" s="69">
        <v>10.6</v>
      </c>
      <c r="BC31" s="69">
        <v>28.7</v>
      </c>
      <c r="BD31" s="69">
        <v>87.4</v>
      </c>
      <c r="BE31" s="69">
        <v>18.5</v>
      </c>
      <c r="BF31" s="69">
        <v>4.5</v>
      </c>
      <c r="BG31" s="69">
        <v>1.4</v>
      </c>
      <c r="BH31" s="69">
        <v>2.2000000000000002</v>
      </c>
      <c r="BI31" s="69">
        <v>2.2000000000000002</v>
      </c>
      <c r="BJ31" s="69">
        <v>11.3</v>
      </c>
      <c r="BK31" s="69">
        <v>0.6</v>
      </c>
      <c r="BL31" s="69"/>
      <c r="BM31" s="69">
        <v>19.3</v>
      </c>
      <c r="BN31" s="69">
        <v>7</v>
      </c>
      <c r="BO31" s="69">
        <v>5.5</v>
      </c>
      <c r="BP31" s="70">
        <v>1447.7506599999999</v>
      </c>
    </row>
    <row r="32" spans="1:68" x14ac:dyDescent="0.3">
      <c r="A32" s="1"/>
      <c r="B32" s="50" t="s">
        <v>814</v>
      </c>
      <c r="C32" s="65">
        <v>17.7</v>
      </c>
      <c r="D32" s="65"/>
      <c r="E32" s="65">
        <v>7.9</v>
      </c>
      <c r="F32" s="65">
        <v>12.3</v>
      </c>
      <c r="G32" s="65">
        <v>2.2999999999999998</v>
      </c>
      <c r="H32" s="65"/>
      <c r="I32" s="65">
        <v>4.0999999999999996</v>
      </c>
      <c r="J32" s="65">
        <v>0.6</v>
      </c>
      <c r="K32" s="65">
        <v>9.9</v>
      </c>
      <c r="L32" s="65"/>
      <c r="M32" s="65">
        <v>12.2</v>
      </c>
      <c r="N32" s="65">
        <v>17.600000000000001</v>
      </c>
      <c r="O32" s="65">
        <v>5</v>
      </c>
      <c r="P32" s="65">
        <v>3.1</v>
      </c>
      <c r="Q32" s="65">
        <v>2.6</v>
      </c>
      <c r="R32" s="65">
        <v>18.2</v>
      </c>
      <c r="S32" s="65">
        <v>20.2</v>
      </c>
      <c r="T32" s="65">
        <v>20</v>
      </c>
      <c r="U32" s="65">
        <v>17.5</v>
      </c>
      <c r="V32" s="65">
        <v>21.5</v>
      </c>
      <c r="W32" s="65">
        <v>41.3</v>
      </c>
      <c r="X32" s="65">
        <v>124.8</v>
      </c>
      <c r="Y32" s="65">
        <v>67.3</v>
      </c>
      <c r="Z32" s="65">
        <v>54.6</v>
      </c>
      <c r="AA32" s="65">
        <v>16.8</v>
      </c>
      <c r="AB32" s="65">
        <v>9.3000000000000007</v>
      </c>
      <c r="AC32" s="65">
        <v>9.1999999999999993</v>
      </c>
      <c r="AD32" s="65">
        <v>16.399999999999999</v>
      </c>
      <c r="AE32" s="65">
        <v>8.3000000000000007</v>
      </c>
      <c r="AF32" s="65">
        <v>7.8</v>
      </c>
      <c r="AG32" s="65">
        <v>8.4</v>
      </c>
      <c r="AH32" s="65">
        <v>8.6</v>
      </c>
      <c r="AI32" s="65"/>
      <c r="AJ32" s="65">
        <v>69.8</v>
      </c>
      <c r="AK32" s="65">
        <v>7.6</v>
      </c>
      <c r="AL32" s="65">
        <v>11.7</v>
      </c>
      <c r="AM32" s="65">
        <v>3.4</v>
      </c>
      <c r="AN32" s="65">
        <v>18.399999999999999</v>
      </c>
      <c r="AO32" s="65"/>
      <c r="AP32" s="65">
        <v>218.6</v>
      </c>
      <c r="AQ32" s="65">
        <v>0.11125</v>
      </c>
      <c r="AR32" s="65">
        <v>1.5</v>
      </c>
      <c r="AS32" s="65">
        <v>17</v>
      </c>
      <c r="AT32" s="65">
        <v>6</v>
      </c>
      <c r="AU32" s="65">
        <v>5.3</v>
      </c>
      <c r="AV32" s="65">
        <v>10</v>
      </c>
      <c r="AW32" s="65">
        <v>151.80000000000001</v>
      </c>
      <c r="AX32" s="65">
        <v>43.5</v>
      </c>
      <c r="AY32" s="65">
        <v>129.30000000000001</v>
      </c>
      <c r="AZ32" s="65">
        <v>32.6</v>
      </c>
      <c r="BA32" s="65">
        <v>0.6</v>
      </c>
      <c r="BB32" s="65">
        <v>7.1</v>
      </c>
      <c r="BC32" s="65">
        <v>28.7</v>
      </c>
      <c r="BD32" s="65">
        <v>87.9</v>
      </c>
      <c r="BE32" s="65">
        <v>19</v>
      </c>
      <c r="BF32" s="65">
        <v>4.5</v>
      </c>
      <c r="BG32" s="65">
        <v>1.4</v>
      </c>
      <c r="BH32" s="65">
        <v>2.2000000000000002</v>
      </c>
      <c r="BI32" s="65">
        <v>2.2000000000000002</v>
      </c>
      <c r="BJ32" s="65">
        <v>16.5</v>
      </c>
      <c r="BK32" s="65">
        <v>0.6</v>
      </c>
      <c r="BL32" s="65"/>
      <c r="BM32" s="65">
        <v>19.2</v>
      </c>
      <c r="BN32" s="65">
        <v>7.2</v>
      </c>
      <c r="BO32" s="65">
        <v>6.3</v>
      </c>
      <c r="BP32" s="66">
        <v>1495.51125</v>
      </c>
    </row>
    <row r="33" spans="1:68" x14ac:dyDescent="0.3">
      <c r="A33" s="1"/>
      <c r="B33" s="54" t="s">
        <v>815</v>
      </c>
      <c r="C33" s="67">
        <v>17.7</v>
      </c>
      <c r="D33" s="67"/>
      <c r="E33" s="67">
        <v>7.8</v>
      </c>
      <c r="F33" s="67">
        <v>12.3</v>
      </c>
      <c r="G33" s="67">
        <v>2.2999999999999998</v>
      </c>
      <c r="H33" s="67"/>
      <c r="I33" s="67">
        <v>4.5</v>
      </c>
      <c r="J33" s="67">
        <v>0.7</v>
      </c>
      <c r="K33" s="67">
        <v>9.9</v>
      </c>
      <c r="L33" s="67"/>
      <c r="M33" s="67">
        <v>11.9</v>
      </c>
      <c r="N33" s="67">
        <v>17.600000000000001</v>
      </c>
      <c r="O33" s="67">
        <v>5</v>
      </c>
      <c r="P33" s="67">
        <v>3.1</v>
      </c>
      <c r="Q33" s="67">
        <v>2.6</v>
      </c>
      <c r="R33" s="67">
        <v>18</v>
      </c>
      <c r="S33" s="67">
        <v>19.7</v>
      </c>
      <c r="T33" s="67">
        <v>20</v>
      </c>
      <c r="U33" s="67">
        <v>17.5</v>
      </c>
      <c r="V33" s="67">
        <v>25</v>
      </c>
      <c r="W33" s="67">
        <v>47.6</v>
      </c>
      <c r="X33" s="67">
        <v>123.8</v>
      </c>
      <c r="Y33" s="67">
        <v>61.9</v>
      </c>
      <c r="Z33" s="67">
        <v>59.8</v>
      </c>
      <c r="AA33" s="67">
        <v>15.2</v>
      </c>
      <c r="AB33" s="67">
        <v>10.3</v>
      </c>
      <c r="AC33" s="67">
        <v>8.4</v>
      </c>
      <c r="AD33" s="67">
        <v>16.399999999999999</v>
      </c>
      <c r="AE33" s="67">
        <v>8.3000000000000007</v>
      </c>
      <c r="AF33" s="67">
        <v>7.8</v>
      </c>
      <c r="AG33" s="67">
        <v>8.4</v>
      </c>
      <c r="AH33" s="67">
        <v>8.6</v>
      </c>
      <c r="AI33" s="67"/>
      <c r="AJ33" s="67">
        <v>67</v>
      </c>
      <c r="AK33" s="67">
        <v>7.2</v>
      </c>
      <c r="AL33" s="67">
        <v>12.5</v>
      </c>
      <c r="AM33" s="67">
        <v>3.4</v>
      </c>
      <c r="AN33" s="67">
        <v>18.399999999999999</v>
      </c>
      <c r="AO33" s="67"/>
      <c r="AP33" s="67">
        <v>216.6</v>
      </c>
      <c r="AQ33" s="67">
        <v>8.4860000000000005E-2</v>
      </c>
      <c r="AR33" s="67">
        <v>1.5</v>
      </c>
      <c r="AS33" s="67">
        <v>16.399999999999999</v>
      </c>
      <c r="AT33" s="67">
        <v>8.8000000000000007</v>
      </c>
      <c r="AU33" s="67">
        <v>5.3</v>
      </c>
      <c r="AV33" s="67">
        <v>10</v>
      </c>
      <c r="AW33" s="67">
        <v>142.5</v>
      </c>
      <c r="AX33" s="67">
        <v>75.8</v>
      </c>
      <c r="AY33" s="67">
        <v>129.4</v>
      </c>
      <c r="AZ33" s="67">
        <v>52.1</v>
      </c>
      <c r="BA33" s="67">
        <v>0.6</v>
      </c>
      <c r="BB33" s="67">
        <v>11.1</v>
      </c>
      <c r="BC33" s="67">
        <v>32</v>
      </c>
      <c r="BD33" s="67">
        <v>87.7</v>
      </c>
      <c r="BE33" s="67">
        <v>18.600000000000001</v>
      </c>
      <c r="BF33" s="67">
        <v>4.5</v>
      </c>
      <c r="BG33" s="67">
        <v>1.4</v>
      </c>
      <c r="BH33" s="67">
        <v>2.2000000000000002</v>
      </c>
      <c r="BI33" s="67">
        <v>2.2000000000000002</v>
      </c>
      <c r="BJ33" s="67">
        <v>15.9</v>
      </c>
      <c r="BK33" s="67">
        <v>0.6</v>
      </c>
      <c r="BL33" s="67"/>
      <c r="BM33" s="67">
        <v>19.2</v>
      </c>
      <c r="BN33" s="67">
        <v>7.1</v>
      </c>
      <c r="BO33" s="67">
        <v>6.4</v>
      </c>
      <c r="BP33" s="68">
        <v>1548.5848599999999</v>
      </c>
    </row>
    <row r="34" spans="1:68" x14ac:dyDescent="0.3">
      <c r="A34" s="1"/>
      <c r="B34" s="54" t="s">
        <v>816</v>
      </c>
      <c r="C34" s="67">
        <v>17.7</v>
      </c>
      <c r="D34" s="67"/>
      <c r="E34" s="67">
        <v>7.9</v>
      </c>
      <c r="F34" s="67">
        <v>12.3</v>
      </c>
      <c r="G34" s="67">
        <v>2.2000000000000002</v>
      </c>
      <c r="H34" s="67"/>
      <c r="I34" s="67">
        <v>4.5999999999999996</v>
      </c>
      <c r="J34" s="67">
        <v>0.5</v>
      </c>
      <c r="K34" s="67">
        <v>9.9</v>
      </c>
      <c r="L34" s="67"/>
      <c r="M34" s="67">
        <v>11.9</v>
      </c>
      <c r="N34" s="67">
        <v>17.5</v>
      </c>
      <c r="O34" s="67">
        <v>5</v>
      </c>
      <c r="P34" s="67">
        <v>3.2</v>
      </c>
      <c r="Q34" s="67">
        <v>2.6</v>
      </c>
      <c r="R34" s="67">
        <v>18</v>
      </c>
      <c r="S34" s="67">
        <v>20.3</v>
      </c>
      <c r="T34" s="67">
        <v>20</v>
      </c>
      <c r="U34" s="67">
        <v>17</v>
      </c>
      <c r="V34" s="67">
        <v>25.1</v>
      </c>
      <c r="W34" s="67">
        <v>50.4</v>
      </c>
      <c r="X34" s="67">
        <v>120.9</v>
      </c>
      <c r="Y34" s="67">
        <v>55.8</v>
      </c>
      <c r="Z34" s="67">
        <v>56.4</v>
      </c>
      <c r="AA34" s="67">
        <v>13.7</v>
      </c>
      <c r="AB34" s="67">
        <v>10.6</v>
      </c>
      <c r="AC34" s="67">
        <v>8</v>
      </c>
      <c r="AD34" s="67">
        <v>16.399999999999999</v>
      </c>
      <c r="AE34" s="67">
        <v>8.3000000000000007</v>
      </c>
      <c r="AF34" s="67">
        <v>7.7</v>
      </c>
      <c r="AG34" s="67">
        <v>8.4</v>
      </c>
      <c r="AH34" s="67">
        <v>8.6</v>
      </c>
      <c r="AI34" s="67"/>
      <c r="AJ34" s="67">
        <v>65.599999999999994</v>
      </c>
      <c r="AK34" s="67">
        <v>8</v>
      </c>
      <c r="AL34" s="67">
        <v>13</v>
      </c>
      <c r="AM34" s="67">
        <v>3.4</v>
      </c>
      <c r="AN34" s="67">
        <v>18.399999999999999</v>
      </c>
      <c r="AO34" s="67"/>
      <c r="AP34" s="67">
        <v>215.3</v>
      </c>
      <c r="AQ34" s="67">
        <v>7.4840000000000004E-2</v>
      </c>
      <c r="AR34" s="67">
        <v>1.5</v>
      </c>
      <c r="AS34" s="67">
        <v>14.1</v>
      </c>
      <c r="AT34" s="67">
        <v>11.9</v>
      </c>
      <c r="AU34" s="67">
        <v>5.4</v>
      </c>
      <c r="AV34" s="67">
        <v>9.8000000000000007</v>
      </c>
      <c r="AW34" s="67">
        <v>131</v>
      </c>
      <c r="AX34" s="67">
        <v>98.6</v>
      </c>
      <c r="AY34" s="67">
        <v>128.6</v>
      </c>
      <c r="AZ34" s="67">
        <v>73.2</v>
      </c>
      <c r="BA34" s="67">
        <v>0.6</v>
      </c>
      <c r="BB34" s="67">
        <v>14.8</v>
      </c>
      <c r="BC34" s="67">
        <v>31.9</v>
      </c>
      <c r="BD34" s="67">
        <v>87.3</v>
      </c>
      <c r="BE34" s="67">
        <v>18.3</v>
      </c>
      <c r="BF34" s="67">
        <v>4.5</v>
      </c>
      <c r="BG34" s="67">
        <v>1.4</v>
      </c>
      <c r="BH34" s="67">
        <v>2.2000000000000002</v>
      </c>
      <c r="BI34" s="67">
        <v>2.2000000000000002</v>
      </c>
      <c r="BJ34" s="67">
        <v>15.2</v>
      </c>
      <c r="BK34" s="67">
        <v>0.6</v>
      </c>
      <c r="BL34" s="67"/>
      <c r="BM34" s="67">
        <v>19.2</v>
      </c>
      <c r="BN34" s="67">
        <v>7.1</v>
      </c>
      <c r="BO34" s="67">
        <v>6.8</v>
      </c>
      <c r="BP34" s="68">
        <v>1570.8748399999999</v>
      </c>
    </row>
    <row r="35" spans="1:68" x14ac:dyDescent="0.3">
      <c r="A35" s="1"/>
      <c r="B35" s="54" t="s">
        <v>817</v>
      </c>
      <c r="C35" s="67">
        <v>16.600000000000001</v>
      </c>
      <c r="D35" s="67"/>
      <c r="E35" s="67">
        <v>8.1</v>
      </c>
      <c r="F35" s="67">
        <v>12.3</v>
      </c>
      <c r="G35" s="67">
        <v>2.4</v>
      </c>
      <c r="H35" s="67"/>
      <c r="I35" s="67">
        <v>1.7</v>
      </c>
      <c r="J35" s="67">
        <v>0.5</v>
      </c>
      <c r="K35" s="67">
        <v>9.9</v>
      </c>
      <c r="L35" s="67"/>
      <c r="M35" s="67">
        <v>11.7</v>
      </c>
      <c r="N35" s="67">
        <v>17.5</v>
      </c>
      <c r="O35" s="67">
        <v>5</v>
      </c>
      <c r="P35" s="67">
        <v>3.2</v>
      </c>
      <c r="Q35" s="67">
        <v>2.6</v>
      </c>
      <c r="R35" s="67">
        <v>18</v>
      </c>
      <c r="S35" s="67">
        <v>20.3</v>
      </c>
      <c r="T35" s="67">
        <v>20</v>
      </c>
      <c r="U35" s="67">
        <v>17</v>
      </c>
      <c r="V35" s="67">
        <v>24.8</v>
      </c>
      <c r="W35" s="67">
        <v>51.8</v>
      </c>
      <c r="X35" s="67">
        <v>120.5</v>
      </c>
      <c r="Y35" s="67">
        <v>55.4</v>
      </c>
      <c r="Z35" s="67">
        <v>56.3</v>
      </c>
      <c r="AA35" s="67">
        <v>12.1</v>
      </c>
      <c r="AB35" s="67">
        <v>10.5</v>
      </c>
      <c r="AC35" s="67">
        <v>7.9</v>
      </c>
      <c r="AD35" s="67">
        <v>16.399999999999999</v>
      </c>
      <c r="AE35" s="67">
        <v>8.3000000000000007</v>
      </c>
      <c r="AF35" s="67">
        <v>7.7</v>
      </c>
      <c r="AG35" s="67">
        <v>8.4</v>
      </c>
      <c r="AH35" s="67">
        <v>8.6</v>
      </c>
      <c r="AI35" s="67"/>
      <c r="AJ35" s="67">
        <v>65.5</v>
      </c>
      <c r="AK35" s="67">
        <v>11</v>
      </c>
      <c r="AL35" s="67">
        <v>11.6</v>
      </c>
      <c r="AM35" s="67">
        <v>3.4</v>
      </c>
      <c r="AN35" s="67">
        <v>18.399999999999999</v>
      </c>
      <c r="AO35" s="67"/>
      <c r="AP35" s="67">
        <v>215.8</v>
      </c>
      <c r="AQ35" s="67">
        <v>8.5269999999999999E-2</v>
      </c>
      <c r="AR35" s="67">
        <v>1.5</v>
      </c>
      <c r="AS35" s="67">
        <v>5.8</v>
      </c>
      <c r="AT35" s="67">
        <v>11.9</v>
      </c>
      <c r="AU35" s="67">
        <v>5.4</v>
      </c>
      <c r="AV35" s="67">
        <v>9.9</v>
      </c>
      <c r="AW35" s="67">
        <v>137.19999999999999</v>
      </c>
      <c r="AX35" s="67">
        <v>119.5</v>
      </c>
      <c r="AY35" s="67">
        <v>128.69999999999999</v>
      </c>
      <c r="AZ35" s="67">
        <v>81.599999999999994</v>
      </c>
      <c r="BA35" s="67">
        <v>0.6</v>
      </c>
      <c r="BB35" s="67">
        <v>12.4</v>
      </c>
      <c r="BC35" s="67">
        <v>32.200000000000003</v>
      </c>
      <c r="BD35" s="67">
        <v>88.1</v>
      </c>
      <c r="BE35" s="67">
        <v>18.5</v>
      </c>
      <c r="BF35" s="67">
        <v>4.5</v>
      </c>
      <c r="BG35" s="67">
        <v>1.4</v>
      </c>
      <c r="BH35" s="67">
        <v>2.2000000000000002</v>
      </c>
      <c r="BI35" s="67">
        <v>2.2000000000000002</v>
      </c>
      <c r="BJ35" s="67">
        <v>14.1</v>
      </c>
      <c r="BK35" s="67">
        <v>0.6</v>
      </c>
      <c r="BL35" s="67"/>
      <c r="BM35" s="67">
        <v>19.2</v>
      </c>
      <c r="BN35" s="67">
        <v>7</v>
      </c>
      <c r="BO35" s="67">
        <v>4.3</v>
      </c>
      <c r="BP35" s="68">
        <v>1590.08527</v>
      </c>
    </row>
    <row r="36" spans="1:68" x14ac:dyDescent="0.3">
      <c r="A36" s="1"/>
      <c r="B36" s="54" t="s">
        <v>818</v>
      </c>
      <c r="C36" s="67">
        <v>17.2</v>
      </c>
      <c r="D36" s="67"/>
      <c r="E36" s="67">
        <v>7.6</v>
      </c>
      <c r="F36" s="67">
        <v>12.3</v>
      </c>
      <c r="G36" s="67">
        <v>2.4</v>
      </c>
      <c r="H36" s="67"/>
      <c r="I36" s="67"/>
      <c r="J36" s="67">
        <v>1.1000000000000001</v>
      </c>
      <c r="K36" s="67">
        <v>9.9</v>
      </c>
      <c r="L36" s="67"/>
      <c r="M36" s="67">
        <v>11.8</v>
      </c>
      <c r="N36" s="67">
        <v>17.5</v>
      </c>
      <c r="O36" s="67">
        <v>5</v>
      </c>
      <c r="P36" s="67">
        <v>3.1</v>
      </c>
      <c r="Q36" s="67">
        <v>2.6</v>
      </c>
      <c r="R36" s="67">
        <v>18</v>
      </c>
      <c r="S36" s="67">
        <v>20.399999999999999</v>
      </c>
      <c r="T36" s="67">
        <v>20</v>
      </c>
      <c r="U36" s="67">
        <v>17</v>
      </c>
      <c r="V36" s="67">
        <v>24.4</v>
      </c>
      <c r="W36" s="67">
        <v>53.3</v>
      </c>
      <c r="X36" s="67">
        <v>123</v>
      </c>
      <c r="Y36" s="67">
        <v>55.8</v>
      </c>
      <c r="Z36" s="67">
        <v>56.5</v>
      </c>
      <c r="AA36" s="67">
        <v>11.2</v>
      </c>
      <c r="AB36" s="67">
        <v>10.7</v>
      </c>
      <c r="AC36" s="67">
        <v>7.9</v>
      </c>
      <c r="AD36" s="67">
        <v>16.399999999999999</v>
      </c>
      <c r="AE36" s="67">
        <v>8.3000000000000007</v>
      </c>
      <c r="AF36" s="67">
        <v>7.7</v>
      </c>
      <c r="AG36" s="67">
        <v>8.4</v>
      </c>
      <c r="AH36" s="67">
        <v>8.6</v>
      </c>
      <c r="AI36" s="67"/>
      <c r="AJ36" s="67">
        <v>48.1</v>
      </c>
      <c r="AK36" s="67">
        <v>12.5</v>
      </c>
      <c r="AL36" s="67">
        <v>17.100000000000001</v>
      </c>
      <c r="AM36" s="67">
        <v>3.4</v>
      </c>
      <c r="AN36" s="67">
        <v>18.399999999999999</v>
      </c>
      <c r="AO36" s="67"/>
      <c r="AP36" s="67">
        <v>225</v>
      </c>
      <c r="AQ36" s="67">
        <v>7.5179999999999997E-2</v>
      </c>
      <c r="AR36" s="67">
        <v>1.5</v>
      </c>
      <c r="AS36" s="67">
        <v>7.7</v>
      </c>
      <c r="AT36" s="67">
        <v>11.2</v>
      </c>
      <c r="AU36" s="67">
        <v>5.3</v>
      </c>
      <c r="AV36" s="67">
        <v>10</v>
      </c>
      <c r="AW36" s="67">
        <v>140.69999999999999</v>
      </c>
      <c r="AX36" s="67">
        <v>109.3</v>
      </c>
      <c r="AY36" s="67">
        <v>128.9</v>
      </c>
      <c r="AZ36" s="67">
        <v>79</v>
      </c>
      <c r="BA36" s="67">
        <v>0.6</v>
      </c>
      <c r="BB36" s="67">
        <v>12.3</v>
      </c>
      <c r="BC36" s="67">
        <v>31.9</v>
      </c>
      <c r="BD36" s="67">
        <v>82.5</v>
      </c>
      <c r="BE36" s="67">
        <v>18.399999999999999</v>
      </c>
      <c r="BF36" s="67">
        <v>4.5</v>
      </c>
      <c r="BG36" s="67">
        <v>1.4</v>
      </c>
      <c r="BH36" s="67">
        <v>2.2000000000000002</v>
      </c>
      <c r="BI36" s="67">
        <v>2.2000000000000002</v>
      </c>
      <c r="BJ36" s="67">
        <v>12.6</v>
      </c>
      <c r="BK36" s="67">
        <v>0.6</v>
      </c>
      <c r="BL36" s="67"/>
      <c r="BM36" s="67">
        <v>19.2</v>
      </c>
      <c r="BN36" s="67">
        <v>7.1</v>
      </c>
      <c r="BO36" s="67">
        <v>3.2</v>
      </c>
      <c r="BP36" s="68">
        <v>1574.9751799999999</v>
      </c>
    </row>
    <row r="37" spans="1:68" x14ac:dyDescent="0.3">
      <c r="A37" s="1"/>
      <c r="B37" s="54" t="s">
        <v>819</v>
      </c>
      <c r="C37" s="67">
        <v>17.3</v>
      </c>
      <c r="D37" s="67"/>
      <c r="E37" s="67">
        <v>7.6</v>
      </c>
      <c r="F37" s="67">
        <v>12.3</v>
      </c>
      <c r="G37" s="67">
        <v>2.4</v>
      </c>
      <c r="H37" s="67"/>
      <c r="I37" s="67"/>
      <c r="J37" s="67">
        <v>0.9</v>
      </c>
      <c r="K37" s="67">
        <v>9.9</v>
      </c>
      <c r="L37" s="67"/>
      <c r="M37" s="67">
        <v>12.3</v>
      </c>
      <c r="N37" s="67">
        <v>17.8</v>
      </c>
      <c r="O37" s="67">
        <v>5</v>
      </c>
      <c r="P37" s="67">
        <v>3.1</v>
      </c>
      <c r="Q37" s="67">
        <v>2.6</v>
      </c>
      <c r="R37" s="67">
        <v>18</v>
      </c>
      <c r="S37" s="67">
        <v>20.5</v>
      </c>
      <c r="T37" s="67">
        <v>20</v>
      </c>
      <c r="U37" s="67">
        <v>17</v>
      </c>
      <c r="V37" s="67">
        <v>26.3</v>
      </c>
      <c r="W37" s="67">
        <v>65.2</v>
      </c>
      <c r="X37" s="67">
        <v>124.6</v>
      </c>
      <c r="Y37" s="67">
        <v>57.1</v>
      </c>
      <c r="Z37" s="67">
        <v>55.7</v>
      </c>
      <c r="AA37" s="67">
        <v>32.1</v>
      </c>
      <c r="AB37" s="67">
        <v>10.4</v>
      </c>
      <c r="AC37" s="67">
        <v>7.7</v>
      </c>
      <c r="AD37" s="67">
        <v>16.399999999999999</v>
      </c>
      <c r="AE37" s="67">
        <v>8.3000000000000007</v>
      </c>
      <c r="AF37" s="67">
        <v>7.7</v>
      </c>
      <c r="AG37" s="67">
        <v>8.4</v>
      </c>
      <c r="AH37" s="67">
        <v>8.6</v>
      </c>
      <c r="AI37" s="67"/>
      <c r="AJ37" s="67">
        <v>29.7</v>
      </c>
      <c r="AK37" s="67">
        <v>9.4</v>
      </c>
      <c r="AL37" s="67">
        <v>12.6</v>
      </c>
      <c r="AM37" s="67">
        <v>3.4</v>
      </c>
      <c r="AN37" s="67">
        <v>18.399999999999999</v>
      </c>
      <c r="AO37" s="67"/>
      <c r="AP37" s="67">
        <v>139.9</v>
      </c>
      <c r="AQ37" s="67">
        <v>5.4050000000000001E-2</v>
      </c>
      <c r="AR37" s="67">
        <v>1.5</v>
      </c>
      <c r="AS37" s="67">
        <v>4.3</v>
      </c>
      <c r="AT37" s="67">
        <v>5.7</v>
      </c>
      <c r="AU37" s="67">
        <v>5.4</v>
      </c>
      <c r="AV37" s="67">
        <v>9.9</v>
      </c>
      <c r="AW37" s="67">
        <v>142.69999999999999</v>
      </c>
      <c r="AX37" s="67">
        <v>34.200000000000003</v>
      </c>
      <c r="AY37" s="67">
        <v>128.80000000000001</v>
      </c>
      <c r="AZ37" s="67">
        <v>29.3</v>
      </c>
      <c r="BA37" s="67">
        <v>0.6</v>
      </c>
      <c r="BB37" s="67">
        <v>7.1</v>
      </c>
      <c r="BC37" s="67">
        <v>31.6</v>
      </c>
      <c r="BD37" s="67">
        <v>87.6</v>
      </c>
      <c r="BE37" s="67">
        <v>18.2</v>
      </c>
      <c r="BF37" s="67">
        <v>4.5</v>
      </c>
      <c r="BG37" s="67">
        <v>1.4</v>
      </c>
      <c r="BH37" s="67">
        <v>2.2000000000000002</v>
      </c>
      <c r="BI37" s="67">
        <v>2.2000000000000002</v>
      </c>
      <c r="BJ37" s="67">
        <v>7.7</v>
      </c>
      <c r="BK37" s="67">
        <v>0.6</v>
      </c>
      <c r="BL37" s="67"/>
      <c r="BM37" s="67">
        <v>19.2</v>
      </c>
      <c r="BN37" s="67">
        <v>7</v>
      </c>
      <c r="BO37" s="67">
        <v>3.2</v>
      </c>
      <c r="BP37" s="68">
        <v>1363.55405</v>
      </c>
    </row>
    <row r="38" spans="1:68" x14ac:dyDescent="0.3">
      <c r="A38" s="1"/>
      <c r="B38" s="54" t="s">
        <v>820</v>
      </c>
      <c r="C38" s="67">
        <v>17</v>
      </c>
      <c r="D38" s="67"/>
      <c r="E38" s="67">
        <v>7.4</v>
      </c>
      <c r="F38" s="67">
        <v>12.3</v>
      </c>
      <c r="G38" s="67">
        <v>2.4</v>
      </c>
      <c r="H38" s="67"/>
      <c r="I38" s="67"/>
      <c r="J38" s="67">
        <v>0.7</v>
      </c>
      <c r="K38" s="67">
        <v>14.2</v>
      </c>
      <c r="L38" s="67"/>
      <c r="M38" s="67">
        <v>11.8</v>
      </c>
      <c r="N38" s="67">
        <v>17.600000000000001</v>
      </c>
      <c r="O38" s="67">
        <v>5</v>
      </c>
      <c r="P38" s="67">
        <v>3.2</v>
      </c>
      <c r="Q38" s="67">
        <v>2.6</v>
      </c>
      <c r="R38" s="67">
        <v>18</v>
      </c>
      <c r="S38" s="67">
        <v>20.2</v>
      </c>
      <c r="T38" s="67">
        <v>20</v>
      </c>
      <c r="U38" s="67">
        <v>17.5</v>
      </c>
      <c r="V38" s="67">
        <v>27.3</v>
      </c>
      <c r="W38" s="67">
        <v>64.8</v>
      </c>
      <c r="X38" s="67">
        <v>124.3</v>
      </c>
      <c r="Y38" s="67">
        <v>63.2</v>
      </c>
      <c r="Z38" s="67">
        <v>58.4</v>
      </c>
      <c r="AA38" s="67">
        <v>4.8</v>
      </c>
      <c r="AB38" s="67">
        <v>11</v>
      </c>
      <c r="AC38" s="67">
        <v>8.1999999999999993</v>
      </c>
      <c r="AD38" s="67">
        <v>16.399999999999999</v>
      </c>
      <c r="AE38" s="67">
        <v>8.3000000000000007</v>
      </c>
      <c r="AF38" s="67">
        <v>7.8</v>
      </c>
      <c r="AG38" s="67">
        <v>8.4</v>
      </c>
      <c r="AH38" s="67">
        <v>8.6</v>
      </c>
      <c r="AI38" s="67"/>
      <c r="AJ38" s="67">
        <v>15.2</v>
      </c>
      <c r="AK38" s="67">
        <v>14</v>
      </c>
      <c r="AL38" s="67">
        <v>17</v>
      </c>
      <c r="AM38" s="67">
        <v>3.4</v>
      </c>
      <c r="AN38" s="67">
        <v>18.399999999999999</v>
      </c>
      <c r="AO38" s="67"/>
      <c r="AP38" s="67">
        <v>55.5</v>
      </c>
      <c r="AQ38" s="67">
        <v>5.0430000000000003E-2</v>
      </c>
      <c r="AR38" s="67">
        <v>1.5</v>
      </c>
      <c r="AS38" s="67">
        <v>7.9</v>
      </c>
      <c r="AT38" s="67">
        <v>9.4</v>
      </c>
      <c r="AU38" s="67">
        <v>5.3</v>
      </c>
      <c r="AV38" s="67">
        <v>9.9</v>
      </c>
      <c r="AW38" s="67">
        <v>138</v>
      </c>
      <c r="AX38" s="67">
        <v>79.599999999999994</v>
      </c>
      <c r="AY38" s="67">
        <v>127.7</v>
      </c>
      <c r="AZ38" s="67">
        <v>60.3</v>
      </c>
      <c r="BA38" s="67">
        <v>0.6</v>
      </c>
      <c r="BB38" s="67">
        <v>11.2</v>
      </c>
      <c r="BC38" s="67">
        <v>31.7</v>
      </c>
      <c r="BD38" s="67">
        <v>85.3</v>
      </c>
      <c r="BE38" s="67">
        <v>18</v>
      </c>
      <c r="BF38" s="67">
        <v>4.5</v>
      </c>
      <c r="BG38" s="67">
        <v>1.4</v>
      </c>
      <c r="BH38" s="67">
        <v>2.2000000000000002</v>
      </c>
      <c r="BI38" s="67">
        <v>2.2000000000000002</v>
      </c>
      <c r="BJ38" s="67">
        <v>2.6</v>
      </c>
      <c r="BK38" s="67">
        <v>0.6</v>
      </c>
      <c r="BL38" s="67"/>
      <c r="BM38" s="67">
        <v>19.2</v>
      </c>
      <c r="BN38" s="67">
        <v>7.2</v>
      </c>
      <c r="BO38" s="67">
        <v>3.6</v>
      </c>
      <c r="BP38" s="68">
        <v>1334.85043</v>
      </c>
    </row>
    <row r="39" spans="1:68" x14ac:dyDescent="0.3">
      <c r="A39" s="1"/>
      <c r="B39" s="56" t="s">
        <v>821</v>
      </c>
      <c r="C39" s="69">
        <v>16.5</v>
      </c>
      <c r="D39" s="69"/>
      <c r="E39" s="69">
        <v>7.5</v>
      </c>
      <c r="F39" s="69">
        <v>12.3</v>
      </c>
      <c r="G39" s="69">
        <v>2.4</v>
      </c>
      <c r="H39" s="69"/>
      <c r="I39" s="69"/>
      <c r="J39" s="69">
        <v>0.7</v>
      </c>
      <c r="K39" s="69">
        <v>14.7</v>
      </c>
      <c r="L39" s="69"/>
      <c r="M39" s="69">
        <v>12</v>
      </c>
      <c r="N39" s="69">
        <v>16.899999999999999</v>
      </c>
      <c r="O39" s="69">
        <v>5</v>
      </c>
      <c r="P39" s="69">
        <v>3.1</v>
      </c>
      <c r="Q39" s="69">
        <v>2.6</v>
      </c>
      <c r="R39" s="69">
        <v>18</v>
      </c>
      <c r="S39" s="69">
        <v>20.3</v>
      </c>
      <c r="T39" s="69">
        <v>20</v>
      </c>
      <c r="U39" s="69">
        <v>18.2</v>
      </c>
      <c r="V39" s="69">
        <v>28.1</v>
      </c>
      <c r="W39" s="69">
        <v>56.4</v>
      </c>
      <c r="X39" s="69">
        <v>124.7</v>
      </c>
      <c r="Y39" s="69">
        <v>63.2</v>
      </c>
      <c r="Z39" s="69">
        <v>59</v>
      </c>
      <c r="AA39" s="69">
        <v>5.7</v>
      </c>
      <c r="AB39" s="69">
        <v>10.6</v>
      </c>
      <c r="AC39" s="69">
        <v>7.8</v>
      </c>
      <c r="AD39" s="69">
        <v>16.399999999999999</v>
      </c>
      <c r="AE39" s="69">
        <v>8.3000000000000007</v>
      </c>
      <c r="AF39" s="69">
        <v>7.8</v>
      </c>
      <c r="AG39" s="69">
        <v>8.4</v>
      </c>
      <c r="AH39" s="69">
        <v>8.6</v>
      </c>
      <c r="AI39" s="69"/>
      <c r="AJ39" s="69">
        <v>7.6</v>
      </c>
      <c r="AK39" s="69">
        <v>15.7</v>
      </c>
      <c r="AL39" s="69">
        <v>17.600000000000001</v>
      </c>
      <c r="AM39" s="69">
        <v>3.4</v>
      </c>
      <c r="AN39" s="69">
        <v>18.399999999999999</v>
      </c>
      <c r="AO39" s="69"/>
      <c r="AP39" s="69">
        <v>30</v>
      </c>
      <c r="AQ39" s="69">
        <v>3.4259999999999999E-2</v>
      </c>
      <c r="AR39" s="69">
        <v>1.5</v>
      </c>
      <c r="AS39" s="69">
        <v>6.1</v>
      </c>
      <c r="AT39" s="69">
        <v>7.1</v>
      </c>
      <c r="AU39" s="69">
        <v>5.4</v>
      </c>
      <c r="AV39" s="69">
        <v>9.9</v>
      </c>
      <c r="AW39" s="69">
        <v>134.9</v>
      </c>
      <c r="AX39" s="69">
        <v>34.1</v>
      </c>
      <c r="AY39" s="69">
        <v>128.1</v>
      </c>
      <c r="AZ39" s="69">
        <v>24.8</v>
      </c>
      <c r="BA39" s="69">
        <v>0.6</v>
      </c>
      <c r="BB39" s="69">
        <v>8</v>
      </c>
      <c r="BC39" s="69">
        <v>31.9</v>
      </c>
      <c r="BD39" s="69">
        <v>85.2</v>
      </c>
      <c r="BE39" s="69">
        <v>18</v>
      </c>
      <c r="BF39" s="69">
        <v>4.5</v>
      </c>
      <c r="BG39" s="69">
        <v>1.4</v>
      </c>
      <c r="BH39" s="69">
        <v>2.2000000000000002</v>
      </c>
      <c r="BI39" s="69">
        <v>2.2000000000000002</v>
      </c>
      <c r="BJ39" s="69">
        <v>2.2999999999999998</v>
      </c>
      <c r="BK39" s="69">
        <v>0.6</v>
      </c>
      <c r="BL39" s="69"/>
      <c r="BM39" s="69">
        <v>19.2</v>
      </c>
      <c r="BN39" s="69">
        <v>7.1</v>
      </c>
      <c r="BO39" s="69">
        <v>1.9</v>
      </c>
      <c r="BP39" s="70">
        <v>1204.93426</v>
      </c>
    </row>
    <row r="40" spans="1:68" x14ac:dyDescent="0.3">
      <c r="A40" s="1"/>
      <c r="B40" s="50" t="s">
        <v>822</v>
      </c>
      <c r="C40" s="65">
        <v>15</v>
      </c>
      <c r="D40" s="65"/>
      <c r="E40" s="65">
        <v>7.6</v>
      </c>
      <c r="F40" s="65">
        <v>12.3</v>
      </c>
      <c r="G40" s="65">
        <v>2.5</v>
      </c>
      <c r="H40" s="65"/>
      <c r="I40" s="65"/>
      <c r="J40" s="65">
        <v>0.2</v>
      </c>
      <c r="K40" s="65">
        <v>19.7</v>
      </c>
      <c r="L40" s="65"/>
      <c r="M40" s="65">
        <v>11.9</v>
      </c>
      <c r="N40" s="65">
        <v>16.899999999999999</v>
      </c>
      <c r="O40" s="65">
        <v>5.0999999999999996</v>
      </c>
      <c r="P40" s="65">
        <v>3.1</v>
      </c>
      <c r="Q40" s="65">
        <v>2.6</v>
      </c>
      <c r="R40" s="65">
        <v>18</v>
      </c>
      <c r="S40" s="65">
        <v>20.100000000000001</v>
      </c>
      <c r="T40" s="65">
        <v>20</v>
      </c>
      <c r="U40" s="65">
        <v>18.2</v>
      </c>
      <c r="V40" s="65">
        <v>27.7</v>
      </c>
      <c r="W40" s="65">
        <v>63.7</v>
      </c>
      <c r="X40" s="65">
        <v>124.3</v>
      </c>
      <c r="Y40" s="65">
        <v>68</v>
      </c>
      <c r="Z40" s="65">
        <v>62.7</v>
      </c>
      <c r="AA40" s="65">
        <v>2.1</v>
      </c>
      <c r="AB40" s="65">
        <v>11.5</v>
      </c>
      <c r="AC40" s="65">
        <v>8.5</v>
      </c>
      <c r="AD40" s="65">
        <v>16.399999999999999</v>
      </c>
      <c r="AE40" s="65">
        <v>8.1999999999999993</v>
      </c>
      <c r="AF40" s="65">
        <v>7.8</v>
      </c>
      <c r="AG40" s="65">
        <v>8.4</v>
      </c>
      <c r="AH40" s="65">
        <v>8.6</v>
      </c>
      <c r="AI40" s="65"/>
      <c r="AJ40" s="65">
        <v>4.7</v>
      </c>
      <c r="AK40" s="65">
        <v>16.3</v>
      </c>
      <c r="AL40" s="65">
        <v>18</v>
      </c>
      <c r="AM40" s="65">
        <v>3.4</v>
      </c>
      <c r="AN40" s="65">
        <v>18.399999999999999</v>
      </c>
      <c r="AO40" s="65"/>
      <c r="AP40" s="65">
        <v>17.7</v>
      </c>
      <c r="AQ40" s="65">
        <v>4.274E-2</v>
      </c>
      <c r="AR40" s="65">
        <v>1.5</v>
      </c>
      <c r="AS40" s="65">
        <v>1.3</v>
      </c>
      <c r="AT40" s="65">
        <v>1</v>
      </c>
      <c r="AU40" s="65">
        <v>5.3</v>
      </c>
      <c r="AV40" s="65">
        <v>10</v>
      </c>
      <c r="AW40" s="65">
        <v>146.80000000000001</v>
      </c>
      <c r="AX40" s="65">
        <v>8.1999999999999993</v>
      </c>
      <c r="AY40" s="65">
        <v>128.4</v>
      </c>
      <c r="AZ40" s="65">
        <v>6.3</v>
      </c>
      <c r="BA40" s="65">
        <v>0.6</v>
      </c>
      <c r="BB40" s="65">
        <v>1.3</v>
      </c>
      <c r="BC40" s="65">
        <v>32</v>
      </c>
      <c r="BD40" s="65">
        <v>88.5</v>
      </c>
      <c r="BE40" s="65">
        <v>17.899999999999999</v>
      </c>
      <c r="BF40" s="65">
        <v>4.5</v>
      </c>
      <c r="BG40" s="65">
        <v>1.4</v>
      </c>
      <c r="BH40" s="65">
        <v>2.2000000000000002</v>
      </c>
      <c r="BI40" s="65">
        <v>2.2000000000000002</v>
      </c>
      <c r="BJ40" s="65">
        <v>2.2000000000000002</v>
      </c>
      <c r="BK40" s="65">
        <v>0.6</v>
      </c>
      <c r="BL40" s="65"/>
      <c r="BM40" s="65">
        <v>19.2</v>
      </c>
      <c r="BN40" s="65">
        <v>7.1</v>
      </c>
      <c r="BO40" s="65">
        <v>0.3</v>
      </c>
      <c r="BP40" s="66">
        <v>1158.44274</v>
      </c>
    </row>
    <row r="41" spans="1:68" x14ac:dyDescent="0.3">
      <c r="A41" s="1"/>
      <c r="B41" s="54" t="s">
        <v>823</v>
      </c>
      <c r="C41" s="67">
        <v>17</v>
      </c>
      <c r="D41" s="67"/>
      <c r="E41" s="67">
        <v>6.4</v>
      </c>
      <c r="F41" s="67">
        <v>12.3</v>
      </c>
      <c r="G41" s="67">
        <v>2.6</v>
      </c>
      <c r="H41" s="67"/>
      <c r="I41" s="67"/>
      <c r="J41" s="67">
        <v>0.1</v>
      </c>
      <c r="K41" s="67">
        <v>19.7</v>
      </c>
      <c r="L41" s="67"/>
      <c r="M41" s="67">
        <v>12</v>
      </c>
      <c r="N41" s="67">
        <v>16.899999999999999</v>
      </c>
      <c r="O41" s="67">
        <v>5.0999999999999996</v>
      </c>
      <c r="P41" s="67">
        <v>3</v>
      </c>
      <c r="Q41" s="67">
        <v>2.6</v>
      </c>
      <c r="R41" s="67">
        <v>18</v>
      </c>
      <c r="S41" s="67">
        <v>20.3</v>
      </c>
      <c r="T41" s="67">
        <v>20</v>
      </c>
      <c r="U41" s="67">
        <v>18.100000000000001</v>
      </c>
      <c r="V41" s="67">
        <v>27.7</v>
      </c>
      <c r="W41" s="67">
        <v>66.400000000000006</v>
      </c>
      <c r="X41" s="67">
        <v>123.5</v>
      </c>
      <c r="Y41" s="67">
        <v>76.900000000000006</v>
      </c>
      <c r="Z41" s="67">
        <v>71.2</v>
      </c>
      <c r="AA41" s="67">
        <v>0.3</v>
      </c>
      <c r="AB41" s="67">
        <v>13</v>
      </c>
      <c r="AC41" s="67">
        <v>9.4</v>
      </c>
      <c r="AD41" s="67">
        <v>16.399999999999999</v>
      </c>
      <c r="AE41" s="67">
        <v>8.1999999999999993</v>
      </c>
      <c r="AF41" s="67">
        <v>8</v>
      </c>
      <c r="AG41" s="67">
        <v>8.4</v>
      </c>
      <c r="AH41" s="67">
        <v>8.6</v>
      </c>
      <c r="AI41" s="67"/>
      <c r="AJ41" s="67">
        <v>3.6</v>
      </c>
      <c r="AK41" s="67">
        <v>14.9</v>
      </c>
      <c r="AL41" s="67">
        <v>17.600000000000001</v>
      </c>
      <c r="AM41" s="67">
        <v>3.4</v>
      </c>
      <c r="AN41" s="67">
        <v>18.399999999999999</v>
      </c>
      <c r="AO41" s="67"/>
      <c r="AP41" s="67">
        <v>14</v>
      </c>
      <c r="AQ41" s="67">
        <v>1.813E-2</v>
      </c>
      <c r="AR41" s="67">
        <v>1.5</v>
      </c>
      <c r="AS41" s="67">
        <v>0.9</v>
      </c>
      <c r="AT41" s="67">
        <v>0.1</v>
      </c>
      <c r="AU41" s="67">
        <v>5.2</v>
      </c>
      <c r="AV41" s="67">
        <v>9.9</v>
      </c>
      <c r="AW41" s="67">
        <v>146.30000000000001</v>
      </c>
      <c r="AX41" s="67">
        <v>1</v>
      </c>
      <c r="AY41" s="67">
        <v>128.4</v>
      </c>
      <c r="AZ41" s="67">
        <v>1</v>
      </c>
      <c r="BA41" s="67">
        <v>0.6</v>
      </c>
      <c r="BB41" s="67"/>
      <c r="BC41" s="67">
        <v>31.9</v>
      </c>
      <c r="BD41" s="67">
        <v>88.4</v>
      </c>
      <c r="BE41" s="67">
        <v>17.899999999999999</v>
      </c>
      <c r="BF41" s="67">
        <v>4.5</v>
      </c>
      <c r="BG41" s="67">
        <v>1.4</v>
      </c>
      <c r="BH41" s="67">
        <v>2.2000000000000002</v>
      </c>
      <c r="BI41" s="67">
        <v>2.2000000000000002</v>
      </c>
      <c r="BJ41" s="67">
        <v>0.2</v>
      </c>
      <c r="BK41" s="67">
        <v>0.6</v>
      </c>
      <c r="BL41" s="67"/>
      <c r="BM41" s="67">
        <v>19.2</v>
      </c>
      <c r="BN41" s="67">
        <v>7</v>
      </c>
      <c r="BO41" s="67"/>
      <c r="BP41" s="68">
        <v>1154.41813</v>
      </c>
    </row>
    <row r="42" spans="1:68" x14ac:dyDescent="0.3">
      <c r="A42" s="1"/>
      <c r="B42" s="54" t="s">
        <v>824</v>
      </c>
      <c r="C42" s="67">
        <v>16.2</v>
      </c>
      <c r="D42" s="67"/>
      <c r="E42" s="67">
        <v>7</v>
      </c>
      <c r="F42" s="67">
        <v>12.3</v>
      </c>
      <c r="G42" s="67">
        <v>2.6</v>
      </c>
      <c r="H42" s="67"/>
      <c r="I42" s="67"/>
      <c r="J42" s="67"/>
      <c r="K42" s="67">
        <v>19.7</v>
      </c>
      <c r="L42" s="67"/>
      <c r="M42" s="67">
        <v>11.7</v>
      </c>
      <c r="N42" s="67">
        <v>16.7</v>
      </c>
      <c r="O42" s="67">
        <v>5.2</v>
      </c>
      <c r="P42" s="67">
        <v>2.9</v>
      </c>
      <c r="Q42" s="67">
        <v>2.6</v>
      </c>
      <c r="R42" s="67">
        <v>18</v>
      </c>
      <c r="S42" s="67">
        <v>20</v>
      </c>
      <c r="T42" s="67">
        <v>20</v>
      </c>
      <c r="U42" s="67">
        <v>18.100000000000001</v>
      </c>
      <c r="V42" s="67">
        <v>27.6</v>
      </c>
      <c r="W42" s="67">
        <v>67.7</v>
      </c>
      <c r="X42" s="67">
        <v>123.5</v>
      </c>
      <c r="Y42" s="67">
        <v>77.599999999999994</v>
      </c>
      <c r="Z42" s="67">
        <v>70.7</v>
      </c>
      <c r="AA42" s="67"/>
      <c r="AB42" s="67">
        <v>13</v>
      </c>
      <c r="AC42" s="67">
        <v>9.6</v>
      </c>
      <c r="AD42" s="67">
        <v>16.399999999999999</v>
      </c>
      <c r="AE42" s="67">
        <v>8.1999999999999993</v>
      </c>
      <c r="AF42" s="67">
        <v>8</v>
      </c>
      <c r="AG42" s="67">
        <v>8.4</v>
      </c>
      <c r="AH42" s="67">
        <v>8.6</v>
      </c>
      <c r="AI42" s="67"/>
      <c r="AJ42" s="67"/>
      <c r="AK42" s="67">
        <v>15.4</v>
      </c>
      <c r="AL42" s="67">
        <v>17.600000000000001</v>
      </c>
      <c r="AM42" s="67">
        <v>3.4</v>
      </c>
      <c r="AN42" s="67">
        <v>18.399999999999999</v>
      </c>
      <c r="AO42" s="67"/>
      <c r="AP42" s="67"/>
      <c r="AQ42" s="67">
        <v>1.193E-2</v>
      </c>
      <c r="AR42" s="67">
        <v>1.5</v>
      </c>
      <c r="AS42" s="67"/>
      <c r="AT42" s="67"/>
      <c r="AU42" s="67">
        <v>5.4</v>
      </c>
      <c r="AV42" s="67">
        <v>9.8000000000000007</v>
      </c>
      <c r="AW42" s="67">
        <v>131.30000000000001</v>
      </c>
      <c r="AX42" s="67"/>
      <c r="AY42" s="67">
        <v>126.2</v>
      </c>
      <c r="AZ42" s="67"/>
      <c r="BA42" s="67">
        <v>0.6</v>
      </c>
      <c r="BB42" s="67"/>
      <c r="BC42" s="67">
        <v>31.8</v>
      </c>
      <c r="BD42" s="67">
        <v>88.2</v>
      </c>
      <c r="BE42" s="67">
        <v>17.899999999999999</v>
      </c>
      <c r="BF42" s="67">
        <v>4.5</v>
      </c>
      <c r="BG42" s="67">
        <v>1.4</v>
      </c>
      <c r="BH42" s="67">
        <v>2.2000000000000002</v>
      </c>
      <c r="BI42" s="67">
        <v>2.2000000000000002</v>
      </c>
      <c r="BJ42" s="67"/>
      <c r="BK42" s="67">
        <v>0.6</v>
      </c>
      <c r="BL42" s="67"/>
      <c r="BM42" s="67">
        <v>19.2</v>
      </c>
      <c r="BN42" s="67">
        <v>7.1</v>
      </c>
      <c r="BO42" s="67"/>
      <c r="BP42" s="68">
        <v>1117.0119299999999</v>
      </c>
    </row>
    <row r="43" spans="1:68" x14ac:dyDescent="0.3">
      <c r="A43" s="1"/>
      <c r="B43" s="54" t="s">
        <v>825</v>
      </c>
      <c r="C43" s="67">
        <v>16.7</v>
      </c>
      <c r="D43" s="67"/>
      <c r="E43" s="67">
        <v>7.6</v>
      </c>
      <c r="F43" s="67">
        <v>12.3</v>
      </c>
      <c r="G43" s="67">
        <v>2.7</v>
      </c>
      <c r="H43" s="67"/>
      <c r="I43" s="67"/>
      <c r="J43" s="67"/>
      <c r="K43" s="67">
        <v>19.600000000000001</v>
      </c>
      <c r="L43" s="67"/>
      <c r="M43" s="67">
        <v>11.7</v>
      </c>
      <c r="N43" s="67">
        <v>16.8</v>
      </c>
      <c r="O43" s="67">
        <v>5.2</v>
      </c>
      <c r="P43" s="67">
        <v>3.1</v>
      </c>
      <c r="Q43" s="67">
        <v>2.6</v>
      </c>
      <c r="R43" s="67">
        <v>17.8</v>
      </c>
      <c r="S43" s="67">
        <v>20.2</v>
      </c>
      <c r="T43" s="67">
        <v>20</v>
      </c>
      <c r="U43" s="67">
        <v>18.100000000000001</v>
      </c>
      <c r="V43" s="67">
        <v>26.4</v>
      </c>
      <c r="W43" s="67">
        <v>60</v>
      </c>
      <c r="X43" s="67">
        <v>124.4</v>
      </c>
      <c r="Y43" s="67">
        <v>72.599999999999994</v>
      </c>
      <c r="Z43" s="67">
        <v>67</v>
      </c>
      <c r="AA43" s="67"/>
      <c r="AB43" s="67">
        <v>12.2</v>
      </c>
      <c r="AC43" s="67">
        <v>9.1999999999999993</v>
      </c>
      <c r="AD43" s="67">
        <v>16.399999999999999</v>
      </c>
      <c r="AE43" s="67">
        <v>8.1999999999999993</v>
      </c>
      <c r="AF43" s="67">
        <v>8.1999999999999993</v>
      </c>
      <c r="AG43" s="67">
        <v>8.4</v>
      </c>
      <c r="AH43" s="67">
        <v>8.6</v>
      </c>
      <c r="AI43" s="67"/>
      <c r="AJ43" s="67"/>
      <c r="AK43" s="67">
        <v>10.9</v>
      </c>
      <c r="AL43" s="67">
        <v>13.5</v>
      </c>
      <c r="AM43" s="67">
        <v>3.4</v>
      </c>
      <c r="AN43" s="67">
        <v>18.399999999999999</v>
      </c>
      <c r="AO43" s="67"/>
      <c r="AP43" s="67"/>
      <c r="AQ43" s="67">
        <v>1.31E-3</v>
      </c>
      <c r="AR43" s="67">
        <v>1.5</v>
      </c>
      <c r="AS43" s="67"/>
      <c r="AT43" s="67"/>
      <c r="AU43" s="67">
        <v>5.4</v>
      </c>
      <c r="AV43" s="67">
        <v>9.9</v>
      </c>
      <c r="AW43" s="67">
        <v>133.4</v>
      </c>
      <c r="AX43" s="67"/>
      <c r="AY43" s="67">
        <v>122.7</v>
      </c>
      <c r="AZ43" s="67"/>
      <c r="BA43" s="67">
        <v>0.6</v>
      </c>
      <c r="BB43" s="67"/>
      <c r="BC43" s="67">
        <v>31.7</v>
      </c>
      <c r="BD43" s="67">
        <v>88.8</v>
      </c>
      <c r="BE43" s="67">
        <v>17.8</v>
      </c>
      <c r="BF43" s="67">
        <v>4.5</v>
      </c>
      <c r="BG43" s="67">
        <v>1.4</v>
      </c>
      <c r="BH43" s="67">
        <v>2.2000000000000002</v>
      </c>
      <c r="BI43" s="67">
        <v>2.2000000000000002</v>
      </c>
      <c r="BJ43" s="67"/>
      <c r="BK43" s="67">
        <v>0.6</v>
      </c>
      <c r="BL43" s="67"/>
      <c r="BM43" s="67">
        <v>19.2</v>
      </c>
      <c r="BN43" s="67">
        <v>7</v>
      </c>
      <c r="BO43" s="67"/>
      <c r="BP43" s="68">
        <v>1091.10131</v>
      </c>
    </row>
    <row r="44" spans="1:68" x14ac:dyDescent="0.3">
      <c r="A44" s="1"/>
      <c r="B44" s="54" t="s">
        <v>826</v>
      </c>
      <c r="C44" s="67">
        <v>16.600000000000001</v>
      </c>
      <c r="D44" s="67"/>
      <c r="E44" s="67">
        <v>8.1</v>
      </c>
      <c r="F44" s="67">
        <v>12.3</v>
      </c>
      <c r="G44" s="67">
        <v>2.8</v>
      </c>
      <c r="H44" s="67"/>
      <c r="I44" s="67"/>
      <c r="J44" s="67"/>
      <c r="K44" s="67">
        <v>19.7</v>
      </c>
      <c r="L44" s="67"/>
      <c r="M44" s="67">
        <v>11.9</v>
      </c>
      <c r="N44" s="67">
        <v>16.899999999999999</v>
      </c>
      <c r="O44" s="67">
        <v>5.0999999999999996</v>
      </c>
      <c r="P44" s="67">
        <v>3.1</v>
      </c>
      <c r="Q44" s="67">
        <v>2.6</v>
      </c>
      <c r="R44" s="67">
        <v>17.8</v>
      </c>
      <c r="S44" s="67">
        <v>20.3</v>
      </c>
      <c r="T44" s="67">
        <v>20</v>
      </c>
      <c r="U44" s="67">
        <v>17.600000000000001</v>
      </c>
      <c r="V44" s="67">
        <v>26</v>
      </c>
      <c r="W44" s="67">
        <v>61</v>
      </c>
      <c r="X44" s="67">
        <v>118.2</v>
      </c>
      <c r="Y44" s="67">
        <v>82.1</v>
      </c>
      <c r="Z44" s="67">
        <v>74.7</v>
      </c>
      <c r="AA44" s="67"/>
      <c r="AB44" s="67">
        <v>13.8</v>
      </c>
      <c r="AC44" s="67">
        <v>10.199999999999999</v>
      </c>
      <c r="AD44" s="67">
        <v>16.399999999999999</v>
      </c>
      <c r="AE44" s="67">
        <v>8.1999999999999993</v>
      </c>
      <c r="AF44" s="67">
        <v>8.4</v>
      </c>
      <c r="AG44" s="67">
        <v>9</v>
      </c>
      <c r="AH44" s="67">
        <v>8.9</v>
      </c>
      <c r="AI44" s="67"/>
      <c r="AJ44" s="67"/>
      <c r="AK44" s="67">
        <v>9.4</v>
      </c>
      <c r="AL44" s="67">
        <v>12.8</v>
      </c>
      <c r="AM44" s="67">
        <v>3.4</v>
      </c>
      <c r="AN44" s="67">
        <v>18.399999999999999</v>
      </c>
      <c r="AO44" s="67"/>
      <c r="AP44" s="67"/>
      <c r="AQ44" s="67"/>
      <c r="AR44" s="67">
        <v>1.5</v>
      </c>
      <c r="AS44" s="67"/>
      <c r="AT44" s="67"/>
      <c r="AU44" s="67">
        <v>5.3</v>
      </c>
      <c r="AV44" s="67">
        <v>10</v>
      </c>
      <c r="AW44" s="67">
        <v>136.69999999999999</v>
      </c>
      <c r="AX44" s="67"/>
      <c r="AY44" s="67">
        <v>123.6</v>
      </c>
      <c r="AZ44" s="67"/>
      <c r="BA44" s="67">
        <v>0.6</v>
      </c>
      <c r="BB44" s="67"/>
      <c r="BC44" s="67">
        <v>31.9</v>
      </c>
      <c r="BD44" s="67">
        <v>88.6</v>
      </c>
      <c r="BE44" s="67">
        <v>17.899999999999999</v>
      </c>
      <c r="BF44" s="67">
        <v>4.5</v>
      </c>
      <c r="BG44" s="67">
        <v>1.4</v>
      </c>
      <c r="BH44" s="67">
        <v>2.2000000000000002</v>
      </c>
      <c r="BI44" s="67">
        <v>2.2000000000000002</v>
      </c>
      <c r="BJ44" s="67"/>
      <c r="BK44" s="67">
        <v>0.6</v>
      </c>
      <c r="BL44" s="67"/>
      <c r="BM44" s="67">
        <v>19.2</v>
      </c>
      <c r="BN44" s="67">
        <v>7</v>
      </c>
      <c r="BO44" s="67"/>
      <c r="BP44" s="68">
        <v>1108.9000000000001</v>
      </c>
    </row>
    <row r="45" spans="1:68" x14ac:dyDescent="0.3">
      <c r="A45" s="1"/>
      <c r="B45" s="54" t="s">
        <v>827</v>
      </c>
      <c r="C45" s="67">
        <v>16.8</v>
      </c>
      <c r="D45" s="67"/>
      <c r="E45" s="67">
        <v>8</v>
      </c>
      <c r="F45" s="67">
        <v>12.3</v>
      </c>
      <c r="G45" s="67">
        <v>2.9</v>
      </c>
      <c r="H45" s="67"/>
      <c r="I45" s="67"/>
      <c r="J45" s="67"/>
      <c r="K45" s="67">
        <v>19.7</v>
      </c>
      <c r="L45" s="67"/>
      <c r="M45" s="67">
        <v>11.6</v>
      </c>
      <c r="N45" s="67">
        <v>16.7</v>
      </c>
      <c r="O45" s="67">
        <v>5.0999999999999996</v>
      </c>
      <c r="P45" s="67">
        <v>2.9</v>
      </c>
      <c r="Q45" s="67">
        <v>2.6</v>
      </c>
      <c r="R45" s="67">
        <v>18</v>
      </c>
      <c r="S45" s="67">
        <v>20.399999999999999</v>
      </c>
      <c r="T45" s="67">
        <v>20</v>
      </c>
      <c r="U45" s="67">
        <v>17.600000000000001</v>
      </c>
      <c r="V45" s="67">
        <v>26.4</v>
      </c>
      <c r="W45" s="67">
        <v>56.3</v>
      </c>
      <c r="X45" s="67">
        <v>121</v>
      </c>
      <c r="Y45" s="67">
        <v>84.2</v>
      </c>
      <c r="Z45" s="67">
        <v>76.8</v>
      </c>
      <c r="AA45" s="67"/>
      <c r="AB45" s="67">
        <v>14.3</v>
      </c>
      <c r="AC45" s="67">
        <v>10.4</v>
      </c>
      <c r="AD45" s="67">
        <v>16.399999999999999</v>
      </c>
      <c r="AE45" s="67">
        <v>8.1999999999999993</v>
      </c>
      <c r="AF45" s="67">
        <v>8.4</v>
      </c>
      <c r="AG45" s="67">
        <v>9</v>
      </c>
      <c r="AH45" s="67">
        <v>9.1999999999999993</v>
      </c>
      <c r="AI45" s="67"/>
      <c r="AJ45" s="67"/>
      <c r="AK45" s="67">
        <v>9</v>
      </c>
      <c r="AL45" s="67">
        <v>13.4</v>
      </c>
      <c r="AM45" s="67">
        <v>3.4</v>
      </c>
      <c r="AN45" s="67">
        <v>18.399999999999999</v>
      </c>
      <c r="AO45" s="67"/>
      <c r="AP45" s="67"/>
      <c r="AQ45" s="67"/>
      <c r="AR45" s="67">
        <v>1.5</v>
      </c>
      <c r="AS45" s="67"/>
      <c r="AT45" s="67"/>
      <c r="AU45" s="67">
        <v>5.2</v>
      </c>
      <c r="AV45" s="67">
        <v>9.9</v>
      </c>
      <c r="AW45" s="67">
        <v>102.5</v>
      </c>
      <c r="AX45" s="67"/>
      <c r="AY45" s="67">
        <v>124.8</v>
      </c>
      <c r="AZ45" s="67"/>
      <c r="BA45" s="67">
        <v>0.6</v>
      </c>
      <c r="BB45" s="67"/>
      <c r="BC45" s="67">
        <v>27.9</v>
      </c>
      <c r="BD45" s="67">
        <v>79.3</v>
      </c>
      <c r="BE45" s="67">
        <v>18.100000000000001</v>
      </c>
      <c r="BF45" s="67">
        <v>4.5</v>
      </c>
      <c r="BG45" s="67">
        <v>1.4</v>
      </c>
      <c r="BH45" s="67">
        <v>2.2000000000000002</v>
      </c>
      <c r="BI45" s="67">
        <v>2.2000000000000002</v>
      </c>
      <c r="BJ45" s="67"/>
      <c r="BK45" s="67">
        <v>0.6</v>
      </c>
      <c r="BL45" s="67"/>
      <c r="BM45" s="67">
        <v>19.2</v>
      </c>
      <c r="BN45" s="67">
        <v>7.1</v>
      </c>
      <c r="BO45" s="67"/>
      <c r="BP45" s="68">
        <v>1066.4000000000001</v>
      </c>
    </row>
    <row r="46" spans="1:68" x14ac:dyDescent="0.3">
      <c r="A46" s="1"/>
      <c r="B46" s="54" t="s">
        <v>828</v>
      </c>
      <c r="C46" s="67">
        <v>16.5</v>
      </c>
      <c r="D46" s="67"/>
      <c r="E46" s="67">
        <v>7.9</v>
      </c>
      <c r="F46" s="67">
        <v>12.3</v>
      </c>
      <c r="G46" s="67">
        <v>3</v>
      </c>
      <c r="H46" s="67"/>
      <c r="I46" s="67"/>
      <c r="J46" s="67"/>
      <c r="K46" s="67">
        <v>19.7</v>
      </c>
      <c r="L46" s="67"/>
      <c r="M46" s="67">
        <v>11.6</v>
      </c>
      <c r="N46" s="67">
        <v>15.7</v>
      </c>
      <c r="O46" s="67">
        <v>5.0999999999999996</v>
      </c>
      <c r="P46" s="67">
        <v>2.9</v>
      </c>
      <c r="Q46" s="67">
        <v>2.6</v>
      </c>
      <c r="R46" s="67">
        <v>18</v>
      </c>
      <c r="S46" s="67">
        <v>20.399999999999999</v>
      </c>
      <c r="T46" s="67">
        <v>20</v>
      </c>
      <c r="U46" s="67">
        <v>17.100000000000001</v>
      </c>
      <c r="V46" s="67">
        <v>24.8</v>
      </c>
      <c r="W46" s="67">
        <v>50.4</v>
      </c>
      <c r="X46" s="67">
        <v>124.2</v>
      </c>
      <c r="Y46" s="67">
        <v>86.9</v>
      </c>
      <c r="Z46" s="67">
        <v>78.900000000000006</v>
      </c>
      <c r="AA46" s="67"/>
      <c r="AB46" s="67">
        <v>14.6</v>
      </c>
      <c r="AC46" s="67">
        <v>10.7</v>
      </c>
      <c r="AD46" s="67">
        <v>16.5</v>
      </c>
      <c r="AE46" s="67">
        <v>8.1999999999999993</v>
      </c>
      <c r="AF46" s="67">
        <v>8.1999999999999993</v>
      </c>
      <c r="AG46" s="67">
        <v>9</v>
      </c>
      <c r="AH46" s="67">
        <v>9.1999999999999993</v>
      </c>
      <c r="AI46" s="67"/>
      <c r="AJ46" s="67"/>
      <c r="AK46" s="67">
        <v>3.9</v>
      </c>
      <c r="AL46" s="67">
        <v>8.3000000000000007</v>
      </c>
      <c r="AM46" s="67">
        <v>3.5</v>
      </c>
      <c r="AN46" s="67">
        <v>18.399999999999999</v>
      </c>
      <c r="AO46" s="67"/>
      <c r="AP46" s="67"/>
      <c r="AQ46" s="67"/>
      <c r="AR46" s="67">
        <v>1.5</v>
      </c>
      <c r="AS46" s="67"/>
      <c r="AT46" s="67"/>
      <c r="AU46" s="67">
        <v>5.2</v>
      </c>
      <c r="AV46" s="67">
        <v>9.9</v>
      </c>
      <c r="AW46" s="67">
        <v>115.5</v>
      </c>
      <c r="AX46" s="67"/>
      <c r="AY46" s="67">
        <v>125.2</v>
      </c>
      <c r="AZ46" s="67"/>
      <c r="BA46" s="67">
        <v>0.6</v>
      </c>
      <c r="BB46" s="67"/>
      <c r="BC46" s="67">
        <v>31</v>
      </c>
      <c r="BD46" s="67">
        <v>83.1</v>
      </c>
      <c r="BE46" s="67">
        <v>18.2</v>
      </c>
      <c r="BF46" s="67">
        <v>4.5</v>
      </c>
      <c r="BG46" s="67">
        <v>1.4</v>
      </c>
      <c r="BH46" s="67">
        <v>2.2000000000000002</v>
      </c>
      <c r="BI46" s="67">
        <v>2.2000000000000002</v>
      </c>
      <c r="BJ46" s="67"/>
      <c r="BK46" s="67">
        <v>0.6</v>
      </c>
      <c r="BL46" s="67"/>
      <c r="BM46" s="67">
        <v>19.2</v>
      </c>
      <c r="BN46" s="67">
        <v>7.1</v>
      </c>
      <c r="BO46" s="67"/>
      <c r="BP46" s="68">
        <v>1075.9000000000001</v>
      </c>
    </row>
    <row r="47" spans="1:68" x14ac:dyDescent="0.3">
      <c r="A47" s="1"/>
      <c r="B47" s="56" t="s">
        <v>829</v>
      </c>
      <c r="C47" s="69">
        <v>16.7</v>
      </c>
      <c r="D47" s="69"/>
      <c r="E47" s="69">
        <v>7.9</v>
      </c>
      <c r="F47" s="69">
        <v>12.3</v>
      </c>
      <c r="G47" s="69">
        <v>2.9</v>
      </c>
      <c r="H47" s="69"/>
      <c r="I47" s="69"/>
      <c r="J47" s="69"/>
      <c r="K47" s="69">
        <v>19.7</v>
      </c>
      <c r="L47" s="69"/>
      <c r="M47" s="69">
        <v>10.8</v>
      </c>
      <c r="N47" s="69">
        <v>14.7</v>
      </c>
      <c r="O47" s="69">
        <v>5.2</v>
      </c>
      <c r="P47" s="69">
        <v>2.9</v>
      </c>
      <c r="Q47" s="69">
        <v>2.6</v>
      </c>
      <c r="R47" s="69">
        <v>18.399999999999999</v>
      </c>
      <c r="S47" s="69">
        <v>20.5</v>
      </c>
      <c r="T47" s="69">
        <v>20</v>
      </c>
      <c r="U47" s="69">
        <v>17.100000000000001</v>
      </c>
      <c r="V47" s="69">
        <v>26.7</v>
      </c>
      <c r="W47" s="69">
        <v>44.8</v>
      </c>
      <c r="X47" s="69">
        <v>122.7</v>
      </c>
      <c r="Y47" s="69">
        <v>89.3</v>
      </c>
      <c r="Z47" s="69">
        <v>81.099999999999994</v>
      </c>
      <c r="AA47" s="69"/>
      <c r="AB47" s="69">
        <v>15.1</v>
      </c>
      <c r="AC47" s="69">
        <v>11.2</v>
      </c>
      <c r="AD47" s="69">
        <v>16.399999999999999</v>
      </c>
      <c r="AE47" s="69">
        <v>8.1999999999999993</v>
      </c>
      <c r="AF47" s="69">
        <v>8</v>
      </c>
      <c r="AG47" s="69">
        <v>9</v>
      </c>
      <c r="AH47" s="69">
        <v>9.1999999999999993</v>
      </c>
      <c r="AI47" s="69"/>
      <c r="AJ47" s="69"/>
      <c r="AK47" s="69">
        <v>5.8</v>
      </c>
      <c r="AL47" s="69">
        <v>10.1</v>
      </c>
      <c r="AM47" s="69">
        <v>3.5</v>
      </c>
      <c r="AN47" s="69">
        <v>18.399999999999999</v>
      </c>
      <c r="AO47" s="69"/>
      <c r="AP47" s="69"/>
      <c r="AQ47" s="69"/>
      <c r="AR47" s="69">
        <v>1.5</v>
      </c>
      <c r="AS47" s="69"/>
      <c r="AT47" s="69"/>
      <c r="AU47" s="69">
        <v>5.2</v>
      </c>
      <c r="AV47" s="69">
        <v>9.9</v>
      </c>
      <c r="AW47" s="69">
        <v>118.7</v>
      </c>
      <c r="AX47" s="69"/>
      <c r="AY47" s="69">
        <v>123</v>
      </c>
      <c r="AZ47" s="69"/>
      <c r="BA47" s="69">
        <v>0.6</v>
      </c>
      <c r="BB47" s="69"/>
      <c r="BC47" s="69">
        <v>31.7</v>
      </c>
      <c r="BD47" s="69">
        <v>85.3</v>
      </c>
      <c r="BE47" s="69">
        <v>18.399999999999999</v>
      </c>
      <c r="BF47" s="69">
        <v>4.5</v>
      </c>
      <c r="BG47" s="69">
        <v>1.4</v>
      </c>
      <c r="BH47" s="69">
        <v>2.2000000000000002</v>
      </c>
      <c r="BI47" s="69">
        <v>2.2000000000000002</v>
      </c>
      <c r="BJ47" s="69"/>
      <c r="BK47" s="69">
        <v>0.6</v>
      </c>
      <c r="BL47" s="69"/>
      <c r="BM47" s="69">
        <v>19.399999999999999</v>
      </c>
      <c r="BN47" s="69">
        <v>7.2</v>
      </c>
      <c r="BO47" s="69"/>
      <c r="BP47" s="70">
        <v>1083</v>
      </c>
    </row>
    <row r="48" spans="1:68" x14ac:dyDescent="0.3">
      <c r="A48" s="1"/>
      <c r="B48" s="50" t="s">
        <v>830</v>
      </c>
      <c r="C48" s="65">
        <v>16.5</v>
      </c>
      <c r="D48" s="65"/>
      <c r="E48" s="65">
        <v>7.8</v>
      </c>
      <c r="F48" s="65">
        <v>12.3</v>
      </c>
      <c r="G48" s="65">
        <v>2.9</v>
      </c>
      <c r="H48" s="65"/>
      <c r="I48" s="65"/>
      <c r="J48" s="65"/>
      <c r="K48" s="65">
        <v>19.7</v>
      </c>
      <c r="L48" s="65"/>
      <c r="M48" s="65">
        <v>10.6</v>
      </c>
      <c r="N48" s="65">
        <v>14.4</v>
      </c>
      <c r="O48" s="65">
        <v>5.2</v>
      </c>
      <c r="P48" s="65">
        <v>2.9</v>
      </c>
      <c r="Q48" s="65">
        <v>2.6</v>
      </c>
      <c r="R48" s="65">
        <v>18.600000000000001</v>
      </c>
      <c r="S48" s="65">
        <v>20.100000000000001</v>
      </c>
      <c r="T48" s="65">
        <v>20</v>
      </c>
      <c r="U48" s="65">
        <v>17.100000000000001</v>
      </c>
      <c r="V48" s="65">
        <v>27.3</v>
      </c>
      <c r="W48" s="65">
        <v>40.700000000000003</v>
      </c>
      <c r="X48" s="65">
        <v>123.1</v>
      </c>
      <c r="Y48" s="65">
        <v>94.3</v>
      </c>
      <c r="Z48" s="65">
        <v>85</v>
      </c>
      <c r="AA48" s="65"/>
      <c r="AB48" s="65">
        <v>16</v>
      </c>
      <c r="AC48" s="65">
        <v>11.7</v>
      </c>
      <c r="AD48" s="65">
        <v>16.5</v>
      </c>
      <c r="AE48" s="65">
        <v>8.1999999999999993</v>
      </c>
      <c r="AF48" s="65">
        <v>8.6</v>
      </c>
      <c r="AG48" s="65">
        <v>9</v>
      </c>
      <c r="AH48" s="65">
        <v>9.1999999999999993</v>
      </c>
      <c r="AI48" s="65"/>
      <c r="AJ48" s="65"/>
      <c r="AK48" s="65">
        <v>9.1</v>
      </c>
      <c r="AL48" s="65">
        <v>12.1</v>
      </c>
      <c r="AM48" s="65">
        <v>3.5</v>
      </c>
      <c r="AN48" s="65">
        <v>18.399999999999999</v>
      </c>
      <c r="AO48" s="65"/>
      <c r="AP48" s="65"/>
      <c r="AQ48" s="65"/>
      <c r="AR48" s="65">
        <v>1.5</v>
      </c>
      <c r="AS48" s="65"/>
      <c r="AT48" s="65"/>
      <c r="AU48" s="65">
        <v>5.4</v>
      </c>
      <c r="AV48" s="65">
        <v>9.9</v>
      </c>
      <c r="AW48" s="65">
        <v>125.3</v>
      </c>
      <c r="AX48" s="65"/>
      <c r="AY48" s="65">
        <v>123.1</v>
      </c>
      <c r="AZ48" s="65"/>
      <c r="BA48" s="65">
        <v>0.6</v>
      </c>
      <c r="BB48" s="65"/>
      <c r="BC48" s="65">
        <v>31.9</v>
      </c>
      <c r="BD48" s="65">
        <v>85.7</v>
      </c>
      <c r="BE48" s="65">
        <v>18.3</v>
      </c>
      <c r="BF48" s="65">
        <v>4.5</v>
      </c>
      <c r="BG48" s="65">
        <v>1.4</v>
      </c>
      <c r="BH48" s="65">
        <v>2.2000000000000002</v>
      </c>
      <c r="BI48" s="65">
        <v>2.2000000000000002</v>
      </c>
      <c r="BJ48" s="65"/>
      <c r="BK48" s="65">
        <v>0.6</v>
      </c>
      <c r="BL48" s="65"/>
      <c r="BM48" s="65">
        <v>19.399999999999999</v>
      </c>
      <c r="BN48" s="65">
        <v>7.2</v>
      </c>
      <c r="BO48" s="65"/>
      <c r="BP48" s="66">
        <v>1102.5999999999999</v>
      </c>
    </row>
    <row r="49" spans="1:68" x14ac:dyDescent="0.3">
      <c r="A49" s="1"/>
      <c r="B49" s="54" t="s">
        <v>831</v>
      </c>
      <c r="C49" s="67">
        <v>16.2</v>
      </c>
      <c r="D49" s="67"/>
      <c r="E49" s="67">
        <v>7.7</v>
      </c>
      <c r="F49" s="67">
        <v>12.3</v>
      </c>
      <c r="G49" s="67">
        <v>2.9</v>
      </c>
      <c r="H49" s="67"/>
      <c r="I49" s="67"/>
      <c r="J49" s="67"/>
      <c r="K49" s="67">
        <v>19.7</v>
      </c>
      <c r="L49" s="67"/>
      <c r="M49" s="67">
        <v>11.2</v>
      </c>
      <c r="N49" s="67">
        <v>14.9</v>
      </c>
      <c r="O49" s="67">
        <v>5.3</v>
      </c>
      <c r="P49" s="67">
        <v>2.9</v>
      </c>
      <c r="Q49" s="67">
        <v>2.6</v>
      </c>
      <c r="R49" s="67">
        <v>18.8</v>
      </c>
      <c r="S49" s="67">
        <v>20.100000000000001</v>
      </c>
      <c r="T49" s="67">
        <v>20</v>
      </c>
      <c r="U49" s="67">
        <v>17</v>
      </c>
      <c r="V49" s="67">
        <v>25</v>
      </c>
      <c r="W49" s="67">
        <v>35.299999999999997</v>
      </c>
      <c r="X49" s="67">
        <v>122.5</v>
      </c>
      <c r="Y49" s="67">
        <v>94.4</v>
      </c>
      <c r="Z49" s="67">
        <v>84.7</v>
      </c>
      <c r="AA49" s="67"/>
      <c r="AB49" s="67">
        <v>15.8</v>
      </c>
      <c r="AC49" s="67">
        <v>11.7</v>
      </c>
      <c r="AD49" s="67">
        <v>16.5</v>
      </c>
      <c r="AE49" s="67">
        <v>8.1</v>
      </c>
      <c r="AF49" s="67">
        <v>8.8000000000000007</v>
      </c>
      <c r="AG49" s="67">
        <v>9.1999999999999993</v>
      </c>
      <c r="AH49" s="67">
        <v>9.1999999999999993</v>
      </c>
      <c r="AI49" s="67"/>
      <c r="AJ49" s="67"/>
      <c r="AK49" s="67">
        <v>8.1999999999999993</v>
      </c>
      <c r="AL49" s="67">
        <v>11.4</v>
      </c>
      <c r="AM49" s="67">
        <v>3.5</v>
      </c>
      <c r="AN49" s="67">
        <v>18.399999999999999</v>
      </c>
      <c r="AO49" s="67"/>
      <c r="AP49" s="67"/>
      <c r="AQ49" s="67"/>
      <c r="AR49" s="67">
        <v>1.5</v>
      </c>
      <c r="AS49" s="67"/>
      <c r="AT49" s="67"/>
      <c r="AU49" s="67">
        <v>5.4</v>
      </c>
      <c r="AV49" s="67">
        <v>9.9</v>
      </c>
      <c r="AW49" s="67">
        <v>130.80000000000001</v>
      </c>
      <c r="AX49" s="67"/>
      <c r="AY49" s="67">
        <v>123.8</v>
      </c>
      <c r="AZ49" s="67"/>
      <c r="BA49" s="67">
        <v>0.6</v>
      </c>
      <c r="BB49" s="67"/>
      <c r="BC49" s="67">
        <v>31.9</v>
      </c>
      <c r="BD49" s="67">
        <v>88.6</v>
      </c>
      <c r="BE49" s="67">
        <v>18.3</v>
      </c>
      <c r="BF49" s="67">
        <v>4.5</v>
      </c>
      <c r="BG49" s="67">
        <v>1.4</v>
      </c>
      <c r="BH49" s="67">
        <v>2.2000000000000002</v>
      </c>
      <c r="BI49" s="67">
        <v>2.2000000000000002</v>
      </c>
      <c r="BJ49" s="67"/>
      <c r="BK49" s="67">
        <v>0.6</v>
      </c>
      <c r="BL49" s="67"/>
      <c r="BM49" s="67">
        <v>19.399999999999999</v>
      </c>
      <c r="BN49" s="67">
        <v>7.1</v>
      </c>
      <c r="BO49" s="67"/>
      <c r="BP49" s="68">
        <v>1102.5</v>
      </c>
    </row>
    <row r="50" spans="1:68" x14ac:dyDescent="0.3">
      <c r="A50" s="1"/>
      <c r="B50" s="54" t="s">
        <v>832</v>
      </c>
      <c r="C50" s="67">
        <v>16.399999999999999</v>
      </c>
      <c r="D50" s="67"/>
      <c r="E50" s="67">
        <v>8.1</v>
      </c>
      <c r="F50" s="67">
        <v>12.3</v>
      </c>
      <c r="G50" s="67">
        <v>2.8</v>
      </c>
      <c r="H50" s="67"/>
      <c r="I50" s="67"/>
      <c r="J50" s="67"/>
      <c r="K50" s="67">
        <v>19.7</v>
      </c>
      <c r="L50" s="67"/>
      <c r="M50" s="67">
        <v>11.4</v>
      </c>
      <c r="N50" s="67">
        <v>15.2</v>
      </c>
      <c r="O50" s="67">
        <v>5.6</v>
      </c>
      <c r="P50" s="67">
        <v>2.9</v>
      </c>
      <c r="Q50" s="67">
        <v>2.6</v>
      </c>
      <c r="R50" s="67">
        <v>18.8</v>
      </c>
      <c r="S50" s="67">
        <v>20.3</v>
      </c>
      <c r="T50" s="67">
        <v>20</v>
      </c>
      <c r="U50" s="67">
        <v>17.100000000000001</v>
      </c>
      <c r="V50" s="67">
        <v>23.6</v>
      </c>
      <c r="W50" s="67">
        <v>26.1</v>
      </c>
      <c r="X50" s="67">
        <v>123.2</v>
      </c>
      <c r="Y50" s="67">
        <v>94.5</v>
      </c>
      <c r="Z50" s="67">
        <v>84.8</v>
      </c>
      <c r="AA50" s="67"/>
      <c r="AB50" s="67">
        <v>15.8</v>
      </c>
      <c r="AC50" s="67">
        <v>11.7</v>
      </c>
      <c r="AD50" s="67">
        <v>16.399999999999999</v>
      </c>
      <c r="AE50" s="67">
        <v>8</v>
      </c>
      <c r="AF50" s="67">
        <v>8.8000000000000007</v>
      </c>
      <c r="AG50" s="67">
        <v>9.4</v>
      </c>
      <c r="AH50" s="67">
        <v>9.6</v>
      </c>
      <c r="AI50" s="67"/>
      <c r="AJ50" s="67"/>
      <c r="AK50" s="67">
        <v>9</v>
      </c>
      <c r="AL50" s="67">
        <v>11.9</v>
      </c>
      <c r="AM50" s="67">
        <v>3.5</v>
      </c>
      <c r="AN50" s="67">
        <v>18.399999999999999</v>
      </c>
      <c r="AO50" s="67"/>
      <c r="AP50" s="67"/>
      <c r="AQ50" s="67"/>
      <c r="AR50" s="67">
        <v>1.5</v>
      </c>
      <c r="AS50" s="67"/>
      <c r="AT50" s="67"/>
      <c r="AU50" s="67">
        <v>5.4</v>
      </c>
      <c r="AV50" s="67">
        <v>10</v>
      </c>
      <c r="AW50" s="67">
        <v>134</v>
      </c>
      <c r="AX50" s="67"/>
      <c r="AY50" s="67">
        <v>124.9</v>
      </c>
      <c r="AZ50" s="67"/>
      <c r="BA50" s="67">
        <v>0.6</v>
      </c>
      <c r="BB50" s="67"/>
      <c r="BC50" s="67">
        <v>31.6</v>
      </c>
      <c r="BD50" s="67">
        <v>88.2</v>
      </c>
      <c r="BE50" s="67">
        <v>18.2</v>
      </c>
      <c r="BF50" s="67">
        <v>4.5</v>
      </c>
      <c r="BG50" s="67">
        <v>1.4</v>
      </c>
      <c r="BH50" s="67">
        <v>2.2000000000000002</v>
      </c>
      <c r="BI50" s="67">
        <v>2.2000000000000002</v>
      </c>
      <c r="BJ50" s="67"/>
      <c r="BK50" s="67">
        <v>0.6</v>
      </c>
      <c r="BL50" s="67"/>
      <c r="BM50" s="67">
        <v>19.5</v>
      </c>
      <c r="BN50" s="67">
        <v>7.1</v>
      </c>
      <c r="BO50" s="67"/>
      <c r="BP50" s="68">
        <v>1099.8</v>
      </c>
    </row>
    <row r="51" spans="1:68" x14ac:dyDescent="0.3">
      <c r="A51" s="1"/>
      <c r="B51" s="54" t="s">
        <v>833</v>
      </c>
      <c r="C51" s="67">
        <v>16.5</v>
      </c>
      <c r="D51" s="67"/>
      <c r="E51" s="67">
        <v>7.2</v>
      </c>
      <c r="F51" s="67">
        <v>12.3</v>
      </c>
      <c r="G51" s="67">
        <v>2.8</v>
      </c>
      <c r="H51" s="67"/>
      <c r="I51" s="67"/>
      <c r="J51" s="67"/>
      <c r="K51" s="67">
        <v>19.7</v>
      </c>
      <c r="L51" s="67"/>
      <c r="M51" s="67">
        <v>11.2</v>
      </c>
      <c r="N51" s="67">
        <v>15.7</v>
      </c>
      <c r="O51" s="67">
        <v>5.6</v>
      </c>
      <c r="P51" s="67">
        <v>3</v>
      </c>
      <c r="Q51" s="67">
        <v>2.6</v>
      </c>
      <c r="R51" s="67">
        <v>18.8</v>
      </c>
      <c r="S51" s="67">
        <v>20.2</v>
      </c>
      <c r="T51" s="67">
        <v>20</v>
      </c>
      <c r="U51" s="67">
        <v>15.1</v>
      </c>
      <c r="V51" s="67">
        <v>23</v>
      </c>
      <c r="W51" s="67">
        <v>30.8</v>
      </c>
      <c r="X51" s="67">
        <v>123.9</v>
      </c>
      <c r="Y51" s="67">
        <v>92.8</v>
      </c>
      <c r="Z51" s="67">
        <v>84</v>
      </c>
      <c r="AA51" s="67"/>
      <c r="AB51" s="67">
        <v>15.7</v>
      </c>
      <c r="AC51" s="67">
        <v>11.5</v>
      </c>
      <c r="AD51" s="67">
        <v>16.399999999999999</v>
      </c>
      <c r="AE51" s="67">
        <v>8</v>
      </c>
      <c r="AF51" s="67">
        <v>8.8000000000000007</v>
      </c>
      <c r="AG51" s="67">
        <v>9.4</v>
      </c>
      <c r="AH51" s="67">
        <v>9.6</v>
      </c>
      <c r="AI51" s="67"/>
      <c r="AJ51" s="67"/>
      <c r="AK51" s="67">
        <v>6.6</v>
      </c>
      <c r="AL51" s="67">
        <v>10.7</v>
      </c>
      <c r="AM51" s="67">
        <v>3.4</v>
      </c>
      <c r="AN51" s="67">
        <v>18.399999999999999</v>
      </c>
      <c r="AO51" s="67"/>
      <c r="AP51" s="67"/>
      <c r="AQ51" s="67"/>
      <c r="AR51" s="67">
        <v>1.5</v>
      </c>
      <c r="AS51" s="67"/>
      <c r="AT51" s="67"/>
      <c r="AU51" s="67">
        <v>5.3</v>
      </c>
      <c r="AV51" s="67">
        <v>10</v>
      </c>
      <c r="AW51" s="67">
        <v>141.80000000000001</v>
      </c>
      <c r="AX51" s="67"/>
      <c r="AY51" s="67">
        <v>126.3</v>
      </c>
      <c r="AZ51" s="67"/>
      <c r="BA51" s="67">
        <v>0.6</v>
      </c>
      <c r="BB51" s="67"/>
      <c r="BC51" s="67">
        <v>31.7</v>
      </c>
      <c r="BD51" s="67">
        <v>88.6</v>
      </c>
      <c r="BE51" s="67">
        <v>18.2</v>
      </c>
      <c r="BF51" s="67">
        <v>4.5</v>
      </c>
      <c r="BG51" s="67">
        <v>1.4</v>
      </c>
      <c r="BH51" s="67">
        <v>2.2000000000000002</v>
      </c>
      <c r="BI51" s="67">
        <v>2.2000000000000002</v>
      </c>
      <c r="BJ51" s="67"/>
      <c r="BK51" s="67">
        <v>0.6</v>
      </c>
      <c r="BL51" s="67"/>
      <c r="BM51" s="67">
        <v>19.399999999999999</v>
      </c>
      <c r="BN51" s="67">
        <v>7.2</v>
      </c>
      <c r="BO51" s="67"/>
      <c r="BP51" s="68">
        <v>1105.2</v>
      </c>
    </row>
    <row r="52" spans="1:68" x14ac:dyDescent="0.3">
      <c r="A52" s="1"/>
      <c r="B52" s="54" t="s">
        <v>834</v>
      </c>
      <c r="C52" s="67">
        <v>17.5</v>
      </c>
      <c r="D52" s="67"/>
      <c r="E52" s="67">
        <v>6.3</v>
      </c>
      <c r="F52" s="67">
        <v>12.4</v>
      </c>
      <c r="G52" s="67">
        <v>2.6</v>
      </c>
      <c r="H52" s="67"/>
      <c r="I52" s="67"/>
      <c r="J52" s="67"/>
      <c r="K52" s="67">
        <v>19.7</v>
      </c>
      <c r="L52" s="67"/>
      <c r="M52" s="67">
        <v>11.4</v>
      </c>
      <c r="N52" s="67">
        <v>15.8</v>
      </c>
      <c r="O52" s="67">
        <v>5.6</v>
      </c>
      <c r="P52" s="67">
        <v>2.9</v>
      </c>
      <c r="Q52" s="67">
        <v>2.6</v>
      </c>
      <c r="R52" s="67">
        <v>18.8</v>
      </c>
      <c r="S52" s="67">
        <v>20.399999999999999</v>
      </c>
      <c r="T52" s="67">
        <v>20</v>
      </c>
      <c r="U52" s="67">
        <v>16</v>
      </c>
      <c r="V52" s="67">
        <v>22.5</v>
      </c>
      <c r="W52" s="67">
        <v>31.2</v>
      </c>
      <c r="X52" s="67">
        <v>124.9</v>
      </c>
      <c r="Y52" s="67">
        <v>90.3</v>
      </c>
      <c r="Z52" s="67">
        <v>82</v>
      </c>
      <c r="AA52" s="67"/>
      <c r="AB52" s="67">
        <v>14.5</v>
      </c>
      <c r="AC52" s="67">
        <v>11.2</v>
      </c>
      <c r="AD52" s="67">
        <v>16.399999999999999</v>
      </c>
      <c r="AE52" s="67">
        <v>7.9</v>
      </c>
      <c r="AF52" s="67">
        <v>8.6</v>
      </c>
      <c r="AG52" s="67">
        <v>9.4</v>
      </c>
      <c r="AH52" s="67">
        <v>9.6</v>
      </c>
      <c r="AI52" s="67"/>
      <c r="AJ52" s="67"/>
      <c r="AK52" s="67">
        <v>6.6</v>
      </c>
      <c r="AL52" s="67">
        <v>9.1</v>
      </c>
      <c r="AM52" s="67">
        <v>3.4</v>
      </c>
      <c r="AN52" s="67">
        <v>18.399999999999999</v>
      </c>
      <c r="AO52" s="67"/>
      <c r="AP52" s="67"/>
      <c r="AQ52" s="67"/>
      <c r="AR52" s="67">
        <v>1.5</v>
      </c>
      <c r="AS52" s="67"/>
      <c r="AT52" s="67"/>
      <c r="AU52" s="67">
        <v>5.3</v>
      </c>
      <c r="AV52" s="67">
        <v>9.9</v>
      </c>
      <c r="AW52" s="67">
        <v>143.6</v>
      </c>
      <c r="AX52" s="67"/>
      <c r="AY52" s="67">
        <v>125.8</v>
      </c>
      <c r="AZ52" s="67"/>
      <c r="BA52" s="67">
        <v>0.6</v>
      </c>
      <c r="BB52" s="67"/>
      <c r="BC52" s="67">
        <v>31.9</v>
      </c>
      <c r="BD52" s="67">
        <v>88.4</v>
      </c>
      <c r="BE52" s="67">
        <v>18.3</v>
      </c>
      <c r="BF52" s="67">
        <v>4.5</v>
      </c>
      <c r="BG52" s="67">
        <v>1.4</v>
      </c>
      <c r="BH52" s="67">
        <v>2.2000000000000002</v>
      </c>
      <c r="BI52" s="67">
        <v>2.2000000000000002</v>
      </c>
      <c r="BJ52" s="67"/>
      <c r="BK52" s="67">
        <v>0.6</v>
      </c>
      <c r="BL52" s="67"/>
      <c r="BM52" s="67">
        <v>19.399999999999999</v>
      </c>
      <c r="BN52" s="67">
        <v>7.1</v>
      </c>
      <c r="BO52" s="67"/>
      <c r="BP52" s="68">
        <v>1100.7</v>
      </c>
    </row>
    <row r="53" spans="1:68" x14ac:dyDescent="0.3">
      <c r="A53" s="1"/>
      <c r="B53" s="54" t="s">
        <v>835</v>
      </c>
      <c r="C53" s="67">
        <v>16.8</v>
      </c>
      <c r="D53" s="67"/>
      <c r="E53" s="67">
        <v>7.3</v>
      </c>
      <c r="F53" s="67">
        <v>12.4</v>
      </c>
      <c r="G53" s="67">
        <v>2.6</v>
      </c>
      <c r="H53" s="67"/>
      <c r="I53" s="67"/>
      <c r="J53" s="67"/>
      <c r="K53" s="67">
        <v>19.7</v>
      </c>
      <c r="L53" s="67"/>
      <c r="M53" s="67">
        <v>10.9</v>
      </c>
      <c r="N53" s="67">
        <v>15.9</v>
      </c>
      <c r="O53" s="67">
        <v>5.6</v>
      </c>
      <c r="P53" s="67">
        <v>2.9</v>
      </c>
      <c r="Q53" s="67">
        <v>2.6</v>
      </c>
      <c r="R53" s="67">
        <v>18.600000000000001</v>
      </c>
      <c r="S53" s="67">
        <v>20.3</v>
      </c>
      <c r="T53" s="67">
        <v>20</v>
      </c>
      <c r="U53" s="67">
        <v>16.100000000000001</v>
      </c>
      <c r="V53" s="67">
        <v>23.5</v>
      </c>
      <c r="W53" s="67">
        <v>24.1</v>
      </c>
      <c r="X53" s="67">
        <v>124.2</v>
      </c>
      <c r="Y53" s="67">
        <v>85</v>
      </c>
      <c r="Z53" s="67">
        <v>76.7</v>
      </c>
      <c r="AA53" s="67"/>
      <c r="AB53" s="67">
        <v>14.3</v>
      </c>
      <c r="AC53" s="67">
        <v>10.6</v>
      </c>
      <c r="AD53" s="67">
        <v>16.5</v>
      </c>
      <c r="AE53" s="67">
        <v>7.8</v>
      </c>
      <c r="AF53" s="67">
        <v>8.6</v>
      </c>
      <c r="AG53" s="67">
        <v>9.4</v>
      </c>
      <c r="AH53" s="67">
        <v>9.6</v>
      </c>
      <c r="AI53" s="67"/>
      <c r="AJ53" s="67"/>
      <c r="AK53" s="67">
        <v>5.3</v>
      </c>
      <c r="AL53" s="67">
        <v>8.4</v>
      </c>
      <c r="AM53" s="67">
        <v>3.4</v>
      </c>
      <c r="AN53" s="67">
        <v>18.399999999999999</v>
      </c>
      <c r="AO53" s="67"/>
      <c r="AP53" s="67"/>
      <c r="AQ53" s="67"/>
      <c r="AR53" s="67">
        <v>1.5</v>
      </c>
      <c r="AS53" s="67"/>
      <c r="AT53" s="67"/>
      <c r="AU53" s="67">
        <v>5.3</v>
      </c>
      <c r="AV53" s="67">
        <v>9.9</v>
      </c>
      <c r="AW53" s="67">
        <v>143.9</v>
      </c>
      <c r="AX53" s="67"/>
      <c r="AY53" s="67">
        <v>124.6</v>
      </c>
      <c r="AZ53" s="67"/>
      <c r="BA53" s="67">
        <v>0.6</v>
      </c>
      <c r="BB53" s="67"/>
      <c r="BC53" s="67">
        <v>31.8</v>
      </c>
      <c r="BD53" s="67">
        <v>88.6</v>
      </c>
      <c r="BE53" s="67">
        <v>18.2</v>
      </c>
      <c r="BF53" s="67">
        <v>4.5</v>
      </c>
      <c r="BG53" s="67">
        <v>1.4</v>
      </c>
      <c r="BH53" s="67">
        <v>2.2000000000000002</v>
      </c>
      <c r="BI53" s="67">
        <v>2.2000000000000002</v>
      </c>
      <c r="BJ53" s="67"/>
      <c r="BK53" s="67">
        <v>0.6</v>
      </c>
      <c r="BL53" s="67"/>
      <c r="BM53" s="67">
        <v>19.399999999999999</v>
      </c>
      <c r="BN53" s="67">
        <v>7</v>
      </c>
      <c r="BO53" s="67"/>
      <c r="BP53" s="68">
        <v>1079.2</v>
      </c>
    </row>
    <row r="54" spans="1:68" x14ac:dyDescent="0.3">
      <c r="A54" s="1"/>
      <c r="B54" s="54" t="s">
        <v>836</v>
      </c>
      <c r="C54" s="67">
        <v>16.8</v>
      </c>
      <c r="D54" s="67"/>
      <c r="E54" s="67">
        <v>7.6</v>
      </c>
      <c r="F54" s="67">
        <v>12.2</v>
      </c>
      <c r="G54" s="67">
        <v>2.6</v>
      </c>
      <c r="H54" s="67"/>
      <c r="I54" s="67"/>
      <c r="J54" s="67"/>
      <c r="K54" s="67">
        <v>19.7</v>
      </c>
      <c r="L54" s="67"/>
      <c r="M54" s="67">
        <v>11</v>
      </c>
      <c r="N54" s="67">
        <v>15.9</v>
      </c>
      <c r="O54" s="67">
        <v>5.6</v>
      </c>
      <c r="P54" s="67">
        <v>2.9</v>
      </c>
      <c r="Q54" s="67">
        <v>2.6</v>
      </c>
      <c r="R54" s="67">
        <v>18.399999999999999</v>
      </c>
      <c r="S54" s="67">
        <v>20.2</v>
      </c>
      <c r="T54" s="67">
        <v>20</v>
      </c>
      <c r="U54" s="67">
        <v>16.100000000000001</v>
      </c>
      <c r="V54" s="67">
        <v>21.7</v>
      </c>
      <c r="W54" s="67">
        <v>23.3</v>
      </c>
      <c r="X54" s="67">
        <v>124.8</v>
      </c>
      <c r="Y54" s="67">
        <v>84.7</v>
      </c>
      <c r="Z54" s="67">
        <v>77.3</v>
      </c>
      <c r="AA54" s="67"/>
      <c r="AB54" s="67">
        <v>14.1</v>
      </c>
      <c r="AC54" s="67">
        <v>10.199999999999999</v>
      </c>
      <c r="AD54" s="67">
        <v>16.399999999999999</v>
      </c>
      <c r="AE54" s="67">
        <v>7.7</v>
      </c>
      <c r="AF54" s="67">
        <v>8.5</v>
      </c>
      <c r="AG54" s="67">
        <v>9.4</v>
      </c>
      <c r="AH54" s="67">
        <v>9.6</v>
      </c>
      <c r="AI54" s="67"/>
      <c r="AJ54" s="67"/>
      <c r="AK54" s="67">
        <v>7</v>
      </c>
      <c r="AL54" s="67">
        <v>9.8000000000000007</v>
      </c>
      <c r="AM54" s="67">
        <v>3.4</v>
      </c>
      <c r="AN54" s="67">
        <v>18.399999999999999</v>
      </c>
      <c r="AO54" s="67"/>
      <c r="AP54" s="67"/>
      <c r="AQ54" s="67"/>
      <c r="AR54" s="67">
        <v>1.5</v>
      </c>
      <c r="AS54" s="67"/>
      <c r="AT54" s="67"/>
      <c r="AU54" s="67">
        <v>5.2</v>
      </c>
      <c r="AV54" s="67">
        <v>9.9</v>
      </c>
      <c r="AW54" s="67">
        <v>143.30000000000001</v>
      </c>
      <c r="AX54" s="67"/>
      <c r="AY54" s="67">
        <v>124.9</v>
      </c>
      <c r="AZ54" s="67"/>
      <c r="BA54" s="67">
        <v>0.6</v>
      </c>
      <c r="BB54" s="67"/>
      <c r="BC54" s="67">
        <v>31.9</v>
      </c>
      <c r="BD54" s="67">
        <v>88.4</v>
      </c>
      <c r="BE54" s="67">
        <v>18.3</v>
      </c>
      <c r="BF54" s="67">
        <v>4.5</v>
      </c>
      <c r="BG54" s="67">
        <v>1.4</v>
      </c>
      <c r="BH54" s="67">
        <v>2.2000000000000002</v>
      </c>
      <c r="BI54" s="67">
        <v>2.2000000000000002</v>
      </c>
      <c r="BJ54" s="67"/>
      <c r="BK54" s="67">
        <v>0.6</v>
      </c>
      <c r="BL54" s="67"/>
      <c r="BM54" s="67">
        <v>19.3</v>
      </c>
      <c r="BN54" s="67">
        <v>7</v>
      </c>
      <c r="BO54" s="67"/>
      <c r="BP54" s="68">
        <v>1079.0999999999999</v>
      </c>
    </row>
    <row r="55" spans="1:68" x14ac:dyDescent="0.3">
      <c r="A55" s="1"/>
      <c r="B55" s="56" t="s">
        <v>1059</v>
      </c>
      <c r="C55" s="69">
        <v>16</v>
      </c>
      <c r="D55" s="69"/>
      <c r="E55" s="69">
        <v>8.1</v>
      </c>
      <c r="F55" s="69">
        <v>12.4</v>
      </c>
      <c r="G55" s="69">
        <v>2.6</v>
      </c>
      <c r="H55" s="69"/>
      <c r="I55" s="69"/>
      <c r="J55" s="69"/>
      <c r="K55" s="69">
        <v>19.7</v>
      </c>
      <c r="L55" s="69"/>
      <c r="M55" s="69">
        <v>10.4</v>
      </c>
      <c r="N55" s="69">
        <v>15.5</v>
      </c>
      <c r="O55" s="69">
        <v>5.6</v>
      </c>
      <c r="P55" s="69">
        <v>3</v>
      </c>
      <c r="Q55" s="69">
        <v>2.6</v>
      </c>
      <c r="R55" s="69">
        <v>18.600000000000001</v>
      </c>
      <c r="S55" s="69">
        <v>19.8</v>
      </c>
      <c r="T55" s="69">
        <v>20</v>
      </c>
      <c r="U55" s="69">
        <v>17.2</v>
      </c>
      <c r="V55" s="69">
        <v>23.4</v>
      </c>
      <c r="W55" s="69">
        <v>20.2</v>
      </c>
      <c r="X55" s="69">
        <v>123.8</v>
      </c>
      <c r="Y55" s="69">
        <v>84.7</v>
      </c>
      <c r="Z55" s="69">
        <v>77.599999999999994</v>
      </c>
      <c r="AA55" s="69"/>
      <c r="AB55" s="69">
        <v>13.9</v>
      </c>
      <c r="AC55" s="69">
        <v>10.7</v>
      </c>
      <c r="AD55" s="69">
        <v>16.399999999999999</v>
      </c>
      <c r="AE55" s="69">
        <v>7.6</v>
      </c>
      <c r="AF55" s="69">
        <v>8.4</v>
      </c>
      <c r="AG55" s="69">
        <v>9.4</v>
      </c>
      <c r="AH55" s="69">
        <v>9.6</v>
      </c>
      <c r="AI55" s="69"/>
      <c r="AJ55" s="69"/>
      <c r="AK55" s="69">
        <v>7.7</v>
      </c>
      <c r="AL55" s="69">
        <v>12.6</v>
      </c>
      <c r="AM55" s="69">
        <v>3.4</v>
      </c>
      <c r="AN55" s="69">
        <v>18.399999999999999</v>
      </c>
      <c r="AO55" s="69"/>
      <c r="AP55" s="69"/>
      <c r="AQ55" s="69"/>
      <c r="AR55" s="69">
        <v>1.5</v>
      </c>
      <c r="AS55" s="69"/>
      <c r="AT55" s="69"/>
      <c r="AU55" s="69">
        <v>5.3</v>
      </c>
      <c r="AV55" s="69">
        <v>9.8000000000000007</v>
      </c>
      <c r="AW55" s="69">
        <v>140.69999999999999</v>
      </c>
      <c r="AX55" s="69"/>
      <c r="AY55" s="69">
        <v>123.7</v>
      </c>
      <c r="AZ55" s="69"/>
      <c r="BA55" s="69">
        <v>0.6</v>
      </c>
      <c r="BB55" s="69"/>
      <c r="BC55" s="69">
        <v>31.9</v>
      </c>
      <c r="BD55" s="69">
        <v>88.8</v>
      </c>
      <c r="BE55" s="69">
        <v>18.5</v>
      </c>
      <c r="BF55" s="69">
        <v>4.5</v>
      </c>
      <c r="BG55" s="69">
        <v>1.4</v>
      </c>
      <c r="BH55" s="69">
        <v>2.2000000000000002</v>
      </c>
      <c r="BI55" s="69">
        <v>2.2000000000000002</v>
      </c>
      <c r="BJ55" s="69"/>
      <c r="BK55" s="69">
        <v>0.6</v>
      </c>
      <c r="BL55" s="69"/>
      <c r="BM55" s="69">
        <v>19.399999999999999</v>
      </c>
      <c r="BN55" s="69">
        <v>7</v>
      </c>
      <c r="BO55" s="69"/>
      <c r="BP55" s="70">
        <v>1077.4000000000001</v>
      </c>
    </row>
    <row r="56" spans="1:68" ht="15.6" x14ac:dyDescent="0.3">
      <c r="A56" s="1"/>
      <c r="B56" s="71" t="s">
        <v>1060</v>
      </c>
      <c r="C56" s="72">
        <v>403.8</v>
      </c>
      <c r="D56" s="72">
        <v>0</v>
      </c>
      <c r="E56" s="72">
        <v>182.6</v>
      </c>
      <c r="F56" s="72">
        <v>275.39999999999998</v>
      </c>
      <c r="G56" s="72">
        <v>59.8</v>
      </c>
      <c r="H56" s="72">
        <v>0</v>
      </c>
      <c r="I56" s="72">
        <v>93.3</v>
      </c>
      <c r="J56" s="72">
        <v>6.35</v>
      </c>
      <c r="K56" s="72">
        <v>320.45</v>
      </c>
      <c r="L56" s="72">
        <v>0</v>
      </c>
      <c r="M56" s="72">
        <v>271.35000000000002</v>
      </c>
      <c r="N56" s="72">
        <v>383.5</v>
      </c>
      <c r="O56" s="72">
        <v>127.3</v>
      </c>
      <c r="P56" s="72">
        <v>71.75</v>
      </c>
      <c r="Q56" s="72">
        <v>62.4</v>
      </c>
      <c r="R56" s="72">
        <v>433.7</v>
      </c>
      <c r="S56" s="72">
        <v>486.2</v>
      </c>
      <c r="T56" s="72">
        <v>480</v>
      </c>
      <c r="U56" s="72">
        <v>409.95</v>
      </c>
      <c r="V56" s="72">
        <v>554.35</v>
      </c>
      <c r="W56" s="72">
        <v>880.6</v>
      </c>
      <c r="X56" s="72">
        <v>2740.4</v>
      </c>
      <c r="Y56" s="72">
        <v>1920.25</v>
      </c>
      <c r="Z56" s="72">
        <v>1652.6</v>
      </c>
      <c r="AA56" s="72">
        <v>180.95</v>
      </c>
      <c r="AB56" s="72">
        <v>307.39999999999998</v>
      </c>
      <c r="AC56" s="72">
        <v>219.2</v>
      </c>
      <c r="AD56" s="72">
        <v>357.9</v>
      </c>
      <c r="AE56" s="72">
        <v>196.65</v>
      </c>
      <c r="AF56" s="72">
        <v>194.35</v>
      </c>
      <c r="AG56" s="72">
        <v>210.1</v>
      </c>
      <c r="AH56" s="72">
        <v>214.55</v>
      </c>
      <c r="AI56" s="72">
        <v>10.75</v>
      </c>
      <c r="AJ56" s="72">
        <v>444</v>
      </c>
      <c r="AK56" s="72">
        <v>202.2</v>
      </c>
      <c r="AL56" s="72">
        <v>283.45</v>
      </c>
      <c r="AM56" s="72">
        <v>82.35</v>
      </c>
      <c r="AN56" s="72">
        <v>441.6</v>
      </c>
      <c r="AO56" s="72">
        <v>0</v>
      </c>
      <c r="AP56" s="72">
        <v>1304.2</v>
      </c>
      <c r="AQ56" s="72">
        <v>0.61848499999999995</v>
      </c>
      <c r="AR56" s="72">
        <v>36</v>
      </c>
      <c r="AS56" s="72">
        <v>91.25</v>
      </c>
      <c r="AT56" s="72">
        <v>79.150000000000006</v>
      </c>
      <c r="AU56" s="72">
        <v>127.7</v>
      </c>
      <c r="AV56" s="72">
        <v>237.8</v>
      </c>
      <c r="AW56" s="72">
        <v>2995.85</v>
      </c>
      <c r="AX56" s="72">
        <v>746.4</v>
      </c>
      <c r="AY56" s="72">
        <v>2796.15</v>
      </c>
      <c r="AZ56" s="72">
        <v>547.29999999999995</v>
      </c>
      <c r="BA56" s="72">
        <v>14.4</v>
      </c>
      <c r="BB56" s="72">
        <v>89.55</v>
      </c>
      <c r="BC56" s="72">
        <v>725.75</v>
      </c>
      <c r="BD56" s="72">
        <v>2024</v>
      </c>
      <c r="BE56" s="72">
        <v>422.25</v>
      </c>
      <c r="BF56" s="72">
        <v>108</v>
      </c>
      <c r="BG56" s="72">
        <v>43.2</v>
      </c>
      <c r="BH56" s="72">
        <v>52.8</v>
      </c>
      <c r="BI56" s="72">
        <v>52.8</v>
      </c>
      <c r="BJ56" s="72">
        <v>88.95</v>
      </c>
      <c r="BK56" s="72">
        <v>15.4</v>
      </c>
      <c r="BL56" s="72">
        <v>0</v>
      </c>
      <c r="BM56" s="72">
        <v>461.75</v>
      </c>
      <c r="BN56" s="72">
        <v>170.25</v>
      </c>
      <c r="BO56" s="72">
        <v>39.6</v>
      </c>
      <c r="BP56" s="72">
        <v>28432.618484999999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564</v>
      </c>
      <c r="M70" s="1">
        <v>936.5</v>
      </c>
      <c r="N70" s="1">
        <v>3.293752211018</v>
      </c>
      <c r="O70" s="1" t="s">
        <v>1061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565</v>
      </c>
      <c r="M71" s="1">
        <v>3618.3184849999998</v>
      </c>
      <c r="N71" s="1">
        <v>12.725941815414894</v>
      </c>
      <c r="O71" s="1" t="s">
        <v>1062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563</v>
      </c>
      <c r="M72" s="1">
        <v>6575.6</v>
      </c>
      <c r="N72" s="1">
        <v>23.126958930880896</v>
      </c>
      <c r="O72" s="1" t="s">
        <v>1063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566</v>
      </c>
      <c r="M73" s="1">
        <v>17302.2</v>
      </c>
      <c r="N73" s="1">
        <v>60.85334704268621</v>
      </c>
      <c r="O73" s="1" t="s">
        <v>1064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1065</v>
      </c>
      <c r="C5" s="209"/>
      <c r="D5" s="209"/>
      <c r="E5" s="209"/>
      <c r="F5" s="209"/>
      <c r="G5" s="209"/>
      <c r="H5" s="209"/>
      <c r="I5" s="209"/>
    </row>
    <row r="6" spans="1:9" ht="43.95" customHeight="1" x14ac:dyDescent="0.3">
      <c r="A6" s="1"/>
      <c r="B6" s="208" t="s">
        <v>557</v>
      </c>
      <c r="C6" s="208" t="s">
        <v>618</v>
      </c>
      <c r="D6" s="208" t="s">
        <v>158</v>
      </c>
      <c r="E6" s="208" t="s">
        <v>619</v>
      </c>
      <c r="F6" s="208" t="s">
        <v>616</v>
      </c>
      <c r="G6" s="208" t="s">
        <v>617</v>
      </c>
      <c r="H6" s="208" t="s">
        <v>620</v>
      </c>
      <c r="I6" s="64" t="s">
        <v>1066</v>
      </c>
    </row>
    <row r="7" spans="1:9" x14ac:dyDescent="0.3">
      <c r="A7" s="1"/>
      <c r="B7" s="208"/>
      <c r="C7" s="64" t="s">
        <v>1017</v>
      </c>
      <c r="D7" s="64" t="s">
        <v>1018</v>
      </c>
      <c r="E7" s="64" t="s">
        <v>1019</v>
      </c>
      <c r="F7" s="64" t="s">
        <v>1022</v>
      </c>
      <c r="G7" s="64" t="s">
        <v>1067</v>
      </c>
      <c r="H7" s="64" t="s">
        <v>1038</v>
      </c>
      <c r="I7" s="64" t="s">
        <v>781</v>
      </c>
    </row>
    <row r="8" spans="1:9" x14ac:dyDescent="0.3">
      <c r="A8" s="1"/>
      <c r="B8" s="50" t="s">
        <v>1040</v>
      </c>
      <c r="C8" s="65">
        <v>17.3</v>
      </c>
      <c r="D8" s="65"/>
      <c r="E8" s="65">
        <v>6.1</v>
      </c>
      <c r="F8" s="65">
        <v>8.5</v>
      </c>
      <c r="G8" s="65">
        <v>63.39</v>
      </c>
      <c r="H8" s="65"/>
      <c r="I8" s="66">
        <v>95.29</v>
      </c>
    </row>
    <row r="9" spans="1:9" x14ac:dyDescent="0.3">
      <c r="A9" s="1"/>
      <c r="B9" s="54" t="s">
        <v>1041</v>
      </c>
      <c r="C9" s="67">
        <v>17.7</v>
      </c>
      <c r="D9" s="67"/>
      <c r="E9" s="67">
        <v>7.6</v>
      </c>
      <c r="F9" s="67">
        <v>8.5</v>
      </c>
      <c r="G9" s="67">
        <v>63.57</v>
      </c>
      <c r="H9" s="67"/>
      <c r="I9" s="68">
        <v>97.37</v>
      </c>
    </row>
    <row r="10" spans="1:9" x14ac:dyDescent="0.3">
      <c r="A10" s="1"/>
      <c r="B10" s="54" t="s">
        <v>1042</v>
      </c>
      <c r="C10" s="67">
        <v>16.899999999999999</v>
      </c>
      <c r="D10" s="67"/>
      <c r="E10" s="67">
        <v>7.5</v>
      </c>
      <c r="F10" s="67">
        <v>8.4</v>
      </c>
      <c r="G10" s="67">
        <v>61.45</v>
      </c>
      <c r="H10" s="67"/>
      <c r="I10" s="68">
        <v>94.25</v>
      </c>
    </row>
    <row r="11" spans="1:9" x14ac:dyDescent="0.3">
      <c r="A11" s="1"/>
      <c r="B11" s="54" t="s">
        <v>1043</v>
      </c>
      <c r="C11" s="67">
        <v>17.600000000000001</v>
      </c>
      <c r="D11" s="67"/>
      <c r="E11" s="67">
        <v>7.3</v>
      </c>
      <c r="F11" s="67">
        <v>8.6</v>
      </c>
      <c r="G11" s="67">
        <v>63.07</v>
      </c>
      <c r="H11" s="67"/>
      <c r="I11" s="68">
        <v>96.57</v>
      </c>
    </row>
    <row r="12" spans="1:9" x14ac:dyDescent="0.3">
      <c r="A12" s="1"/>
      <c r="B12" s="54" t="s">
        <v>1044</v>
      </c>
      <c r="C12" s="67">
        <v>17.8</v>
      </c>
      <c r="D12" s="67"/>
      <c r="E12" s="67">
        <v>6.7</v>
      </c>
      <c r="F12" s="67">
        <v>8.6</v>
      </c>
      <c r="G12" s="67">
        <v>62.44</v>
      </c>
      <c r="H12" s="67"/>
      <c r="I12" s="68">
        <v>95.54</v>
      </c>
    </row>
    <row r="13" spans="1:9" x14ac:dyDescent="0.3">
      <c r="A13" s="1"/>
      <c r="B13" s="54" t="s">
        <v>1045</v>
      </c>
      <c r="C13" s="67">
        <v>17.7</v>
      </c>
      <c r="D13" s="67"/>
      <c r="E13" s="67">
        <v>6.7</v>
      </c>
      <c r="F13" s="67">
        <v>8.5</v>
      </c>
      <c r="G13" s="67">
        <v>63.6</v>
      </c>
      <c r="H13" s="67"/>
      <c r="I13" s="68">
        <v>96.5</v>
      </c>
    </row>
    <row r="14" spans="1:9" x14ac:dyDescent="0.3">
      <c r="A14" s="1"/>
      <c r="B14" s="54" t="s">
        <v>1046</v>
      </c>
      <c r="C14" s="67">
        <v>16.5</v>
      </c>
      <c r="D14" s="67"/>
      <c r="E14" s="67">
        <v>7.3</v>
      </c>
      <c r="F14" s="67">
        <v>8.9</v>
      </c>
      <c r="G14" s="67">
        <v>63.3</v>
      </c>
      <c r="H14" s="67"/>
      <c r="I14" s="68">
        <v>96</v>
      </c>
    </row>
    <row r="15" spans="1:9" x14ac:dyDescent="0.3">
      <c r="A15" s="1"/>
      <c r="B15" s="56" t="s">
        <v>1047</v>
      </c>
      <c r="C15" s="69">
        <v>15.5</v>
      </c>
      <c r="D15" s="69"/>
      <c r="E15" s="69">
        <v>7.8</v>
      </c>
      <c r="F15" s="69">
        <v>8.6999999999999993</v>
      </c>
      <c r="G15" s="69">
        <v>62.95</v>
      </c>
      <c r="H15" s="69"/>
      <c r="I15" s="70">
        <v>94.95</v>
      </c>
    </row>
    <row r="16" spans="1:9" x14ac:dyDescent="0.3">
      <c r="A16" s="1"/>
      <c r="B16" s="50" t="s">
        <v>1048</v>
      </c>
      <c r="C16" s="65">
        <v>14.7</v>
      </c>
      <c r="D16" s="65"/>
      <c r="E16" s="65">
        <v>7.9</v>
      </c>
      <c r="F16" s="65">
        <v>8.9</v>
      </c>
      <c r="G16" s="65">
        <v>62.07</v>
      </c>
      <c r="H16" s="65"/>
      <c r="I16" s="66">
        <v>93.57</v>
      </c>
    </row>
    <row r="17" spans="1:9" x14ac:dyDescent="0.3">
      <c r="A17" s="1"/>
      <c r="B17" s="54" t="s">
        <v>1049</v>
      </c>
      <c r="C17" s="67">
        <v>15</v>
      </c>
      <c r="D17" s="67"/>
      <c r="E17" s="67">
        <v>7.8</v>
      </c>
      <c r="F17" s="67">
        <v>8.5</v>
      </c>
      <c r="G17" s="67">
        <v>62.31</v>
      </c>
      <c r="H17" s="67"/>
      <c r="I17" s="68">
        <v>93.61</v>
      </c>
    </row>
    <row r="18" spans="1:9" x14ac:dyDescent="0.3">
      <c r="A18" s="1"/>
      <c r="B18" s="54" t="s">
        <v>1050</v>
      </c>
      <c r="C18" s="67">
        <v>17.100000000000001</v>
      </c>
      <c r="D18" s="67"/>
      <c r="E18" s="67">
        <v>7.9</v>
      </c>
      <c r="F18" s="67">
        <v>8.6999999999999993</v>
      </c>
      <c r="G18" s="67">
        <v>61.73</v>
      </c>
      <c r="H18" s="67"/>
      <c r="I18" s="68">
        <v>95.43</v>
      </c>
    </row>
    <row r="19" spans="1:9" x14ac:dyDescent="0.3">
      <c r="A19" s="1"/>
      <c r="B19" s="54" t="s">
        <v>1051</v>
      </c>
      <c r="C19" s="67">
        <v>17</v>
      </c>
      <c r="D19" s="67"/>
      <c r="E19" s="67">
        <v>7.8</v>
      </c>
      <c r="F19" s="67">
        <v>7.9</v>
      </c>
      <c r="G19" s="67">
        <v>62.07</v>
      </c>
      <c r="H19" s="67"/>
      <c r="I19" s="68">
        <v>94.77</v>
      </c>
    </row>
    <row r="20" spans="1:9" x14ac:dyDescent="0.3">
      <c r="A20" s="1"/>
      <c r="B20" s="54" t="s">
        <v>1052</v>
      </c>
      <c r="C20" s="67">
        <v>16</v>
      </c>
      <c r="D20" s="67"/>
      <c r="E20" s="67">
        <v>8.1999999999999993</v>
      </c>
      <c r="F20" s="67">
        <v>7.6</v>
      </c>
      <c r="G20" s="67">
        <v>61.51</v>
      </c>
      <c r="H20" s="67"/>
      <c r="I20" s="68">
        <v>93.31</v>
      </c>
    </row>
    <row r="21" spans="1:9" x14ac:dyDescent="0.3">
      <c r="A21" s="1"/>
      <c r="B21" s="54" t="s">
        <v>1053</v>
      </c>
      <c r="C21" s="67">
        <v>16.5</v>
      </c>
      <c r="D21" s="67"/>
      <c r="E21" s="67">
        <v>8.1999999999999993</v>
      </c>
      <c r="F21" s="67">
        <v>7.6</v>
      </c>
      <c r="G21" s="67">
        <v>61.92</v>
      </c>
      <c r="H21" s="67"/>
      <c r="I21" s="68">
        <v>94.22</v>
      </c>
    </row>
    <row r="22" spans="1:9" x14ac:dyDescent="0.3">
      <c r="A22" s="1"/>
      <c r="B22" s="54" t="s">
        <v>1054</v>
      </c>
      <c r="C22" s="67">
        <v>17</v>
      </c>
      <c r="D22" s="67"/>
      <c r="E22" s="67">
        <v>8.1999999999999993</v>
      </c>
      <c r="F22" s="67">
        <v>7.3</v>
      </c>
      <c r="G22" s="67">
        <v>61.62</v>
      </c>
      <c r="H22" s="67"/>
      <c r="I22" s="68">
        <v>94.12</v>
      </c>
    </row>
    <row r="23" spans="1:9" x14ac:dyDescent="0.3">
      <c r="A23" s="1"/>
      <c r="B23" s="56" t="s">
        <v>1055</v>
      </c>
      <c r="C23" s="69">
        <v>17.100000000000001</v>
      </c>
      <c r="D23" s="69"/>
      <c r="E23" s="69">
        <v>7</v>
      </c>
      <c r="F23" s="69">
        <v>7.8</v>
      </c>
      <c r="G23" s="69">
        <v>60.81</v>
      </c>
      <c r="H23" s="69"/>
      <c r="I23" s="70">
        <v>92.71</v>
      </c>
    </row>
    <row r="24" spans="1:9" x14ac:dyDescent="0.3">
      <c r="A24" s="1"/>
      <c r="B24" s="50" t="s">
        <v>1056</v>
      </c>
      <c r="C24" s="65">
        <v>16.8</v>
      </c>
      <c r="D24" s="65"/>
      <c r="E24" s="65">
        <v>8.5</v>
      </c>
      <c r="F24" s="65">
        <v>7.4</v>
      </c>
      <c r="G24" s="65">
        <v>60.79</v>
      </c>
      <c r="H24" s="65"/>
      <c r="I24" s="66">
        <v>93.49</v>
      </c>
    </row>
    <row r="25" spans="1:9" x14ac:dyDescent="0.3">
      <c r="A25" s="1"/>
      <c r="B25" s="54" t="s">
        <v>1057</v>
      </c>
      <c r="C25" s="67">
        <v>16.7</v>
      </c>
      <c r="D25" s="67"/>
      <c r="E25" s="67">
        <v>8.3000000000000007</v>
      </c>
      <c r="F25" s="67">
        <v>5.7</v>
      </c>
      <c r="G25" s="67">
        <v>60.69</v>
      </c>
      <c r="H25" s="67"/>
      <c r="I25" s="68">
        <v>91.39</v>
      </c>
    </row>
    <row r="26" spans="1:9" x14ac:dyDescent="0.3">
      <c r="A26" s="1"/>
      <c r="B26" s="54" t="s">
        <v>1058</v>
      </c>
      <c r="C26" s="67">
        <v>17</v>
      </c>
      <c r="D26" s="67"/>
      <c r="E26" s="67">
        <v>7.1</v>
      </c>
      <c r="F26" s="67">
        <v>4</v>
      </c>
      <c r="G26" s="67">
        <v>60.24</v>
      </c>
      <c r="H26" s="67"/>
      <c r="I26" s="68">
        <v>88.34</v>
      </c>
    </row>
    <row r="27" spans="1:9" x14ac:dyDescent="0.3">
      <c r="A27" s="1"/>
      <c r="B27" s="54" t="s">
        <v>809</v>
      </c>
      <c r="C27" s="67">
        <v>17</v>
      </c>
      <c r="D27" s="67"/>
      <c r="E27" s="67">
        <v>8.1999999999999993</v>
      </c>
      <c r="F27" s="67">
        <v>4</v>
      </c>
      <c r="G27" s="67">
        <v>60.09</v>
      </c>
      <c r="H27" s="67"/>
      <c r="I27" s="68">
        <v>89.29</v>
      </c>
    </row>
    <row r="28" spans="1:9" x14ac:dyDescent="0.3">
      <c r="A28" s="1"/>
      <c r="B28" s="54" t="s">
        <v>810</v>
      </c>
      <c r="C28" s="67">
        <v>17.2</v>
      </c>
      <c r="D28" s="67"/>
      <c r="E28" s="67">
        <v>8.1</v>
      </c>
      <c r="F28" s="67">
        <v>4</v>
      </c>
      <c r="G28" s="67">
        <v>59.39</v>
      </c>
      <c r="H28" s="67"/>
      <c r="I28" s="68">
        <v>88.69</v>
      </c>
    </row>
    <row r="29" spans="1:9" x14ac:dyDescent="0.3">
      <c r="A29" s="1"/>
      <c r="B29" s="54" t="s">
        <v>811</v>
      </c>
      <c r="C29" s="67">
        <v>18</v>
      </c>
      <c r="D29" s="67"/>
      <c r="E29" s="67">
        <v>8</v>
      </c>
      <c r="F29" s="67">
        <v>4</v>
      </c>
      <c r="G29" s="67">
        <v>58.74</v>
      </c>
      <c r="H29" s="67"/>
      <c r="I29" s="68">
        <v>88.74</v>
      </c>
    </row>
    <row r="30" spans="1:9" x14ac:dyDescent="0.3">
      <c r="A30" s="1"/>
      <c r="B30" s="54" t="s">
        <v>812</v>
      </c>
      <c r="C30" s="67">
        <v>18</v>
      </c>
      <c r="D30" s="67"/>
      <c r="E30" s="67">
        <v>7</v>
      </c>
      <c r="F30" s="67">
        <v>4.3</v>
      </c>
      <c r="G30" s="67">
        <v>58.22</v>
      </c>
      <c r="H30" s="67"/>
      <c r="I30" s="68">
        <v>87.52</v>
      </c>
    </row>
    <row r="31" spans="1:9" x14ac:dyDescent="0.3">
      <c r="A31" s="1"/>
      <c r="B31" s="56" t="s">
        <v>813</v>
      </c>
      <c r="C31" s="69">
        <v>17.600000000000001</v>
      </c>
      <c r="D31" s="69"/>
      <c r="E31" s="69">
        <v>7.6</v>
      </c>
      <c r="F31" s="69">
        <v>5.3</v>
      </c>
      <c r="G31" s="69">
        <v>57.24</v>
      </c>
      <c r="H31" s="69"/>
      <c r="I31" s="70">
        <v>87.74</v>
      </c>
    </row>
    <row r="32" spans="1:9" x14ac:dyDescent="0.3">
      <c r="A32" s="1"/>
      <c r="B32" s="50" t="s">
        <v>814</v>
      </c>
      <c r="C32" s="65">
        <v>17.7</v>
      </c>
      <c r="D32" s="65"/>
      <c r="E32" s="65">
        <v>7.9</v>
      </c>
      <c r="F32" s="65">
        <v>4.0999999999999996</v>
      </c>
      <c r="G32" s="65">
        <v>56.18</v>
      </c>
      <c r="H32" s="65"/>
      <c r="I32" s="66">
        <v>85.88</v>
      </c>
    </row>
    <row r="33" spans="1:9" x14ac:dyDescent="0.3">
      <c r="A33" s="1"/>
      <c r="B33" s="54" t="s">
        <v>815</v>
      </c>
      <c r="C33" s="67">
        <v>17.7</v>
      </c>
      <c r="D33" s="67"/>
      <c r="E33" s="67">
        <v>7.8</v>
      </c>
      <c r="F33" s="67">
        <v>4.5</v>
      </c>
      <c r="G33" s="67">
        <v>56.28</v>
      </c>
      <c r="H33" s="67"/>
      <c r="I33" s="68">
        <v>86.28</v>
      </c>
    </row>
    <row r="34" spans="1:9" x14ac:dyDescent="0.3">
      <c r="A34" s="1"/>
      <c r="B34" s="54" t="s">
        <v>816</v>
      </c>
      <c r="C34" s="67">
        <v>17.7</v>
      </c>
      <c r="D34" s="67"/>
      <c r="E34" s="67">
        <v>7.9</v>
      </c>
      <c r="F34" s="67">
        <v>4.5999999999999996</v>
      </c>
      <c r="G34" s="67">
        <v>55.87</v>
      </c>
      <c r="H34" s="67"/>
      <c r="I34" s="68">
        <v>86.07</v>
      </c>
    </row>
    <row r="35" spans="1:9" x14ac:dyDescent="0.3">
      <c r="A35" s="1"/>
      <c r="B35" s="54" t="s">
        <v>817</v>
      </c>
      <c r="C35" s="67">
        <v>16.600000000000001</v>
      </c>
      <c r="D35" s="67"/>
      <c r="E35" s="67">
        <v>8.1</v>
      </c>
      <c r="F35" s="67">
        <v>1.7</v>
      </c>
      <c r="G35" s="67">
        <v>55.36</v>
      </c>
      <c r="H35" s="67"/>
      <c r="I35" s="68">
        <v>81.760000000000005</v>
      </c>
    </row>
    <row r="36" spans="1:9" x14ac:dyDescent="0.3">
      <c r="A36" s="1"/>
      <c r="B36" s="54" t="s">
        <v>818</v>
      </c>
      <c r="C36" s="67">
        <v>17.2</v>
      </c>
      <c r="D36" s="67"/>
      <c r="E36" s="67">
        <v>7.6</v>
      </c>
      <c r="F36" s="67"/>
      <c r="G36" s="67">
        <v>55.26</v>
      </c>
      <c r="H36" s="67"/>
      <c r="I36" s="68">
        <v>80.06</v>
      </c>
    </row>
    <row r="37" spans="1:9" x14ac:dyDescent="0.3">
      <c r="A37" s="1"/>
      <c r="B37" s="54" t="s">
        <v>819</v>
      </c>
      <c r="C37" s="67">
        <v>17.3</v>
      </c>
      <c r="D37" s="67"/>
      <c r="E37" s="67">
        <v>7.6</v>
      </c>
      <c r="F37" s="67"/>
      <c r="G37" s="67">
        <v>54.07</v>
      </c>
      <c r="H37" s="67"/>
      <c r="I37" s="68">
        <v>78.97</v>
      </c>
    </row>
    <row r="38" spans="1:9" x14ac:dyDescent="0.3">
      <c r="A38" s="1"/>
      <c r="B38" s="54" t="s">
        <v>820</v>
      </c>
      <c r="C38" s="67">
        <v>17</v>
      </c>
      <c r="D38" s="67"/>
      <c r="E38" s="67">
        <v>7.4</v>
      </c>
      <c r="F38" s="67"/>
      <c r="G38" s="67">
        <v>53.56</v>
      </c>
      <c r="H38" s="67"/>
      <c r="I38" s="68">
        <v>77.959999999999994</v>
      </c>
    </row>
    <row r="39" spans="1:9" x14ac:dyDescent="0.3">
      <c r="A39" s="1"/>
      <c r="B39" s="56" t="s">
        <v>821</v>
      </c>
      <c r="C39" s="69">
        <v>16.5</v>
      </c>
      <c r="D39" s="69"/>
      <c r="E39" s="69">
        <v>7.5</v>
      </c>
      <c r="F39" s="69"/>
      <c r="G39" s="69">
        <v>43.03</v>
      </c>
      <c r="H39" s="69"/>
      <c r="I39" s="70">
        <v>67.03</v>
      </c>
    </row>
    <row r="40" spans="1:9" x14ac:dyDescent="0.3">
      <c r="A40" s="1"/>
      <c r="B40" s="50" t="s">
        <v>822</v>
      </c>
      <c r="C40" s="65">
        <v>15</v>
      </c>
      <c r="D40" s="65"/>
      <c r="E40" s="65">
        <v>7.6</v>
      </c>
      <c r="F40" s="65"/>
      <c r="G40" s="65">
        <v>53.18</v>
      </c>
      <c r="H40" s="65"/>
      <c r="I40" s="66">
        <v>75.78</v>
      </c>
    </row>
    <row r="41" spans="1:9" x14ac:dyDescent="0.3">
      <c r="A41" s="1"/>
      <c r="B41" s="54" t="s">
        <v>823</v>
      </c>
      <c r="C41" s="67">
        <v>17</v>
      </c>
      <c r="D41" s="67"/>
      <c r="E41" s="67">
        <v>6.4</v>
      </c>
      <c r="F41" s="67"/>
      <c r="G41" s="67">
        <v>52.92</v>
      </c>
      <c r="H41" s="67"/>
      <c r="I41" s="68">
        <v>76.319999999999993</v>
      </c>
    </row>
    <row r="42" spans="1:9" x14ac:dyDescent="0.3">
      <c r="A42" s="1"/>
      <c r="B42" s="54" t="s">
        <v>824</v>
      </c>
      <c r="C42" s="67">
        <v>16.2</v>
      </c>
      <c r="D42" s="67"/>
      <c r="E42" s="67">
        <v>7</v>
      </c>
      <c r="F42" s="67"/>
      <c r="G42" s="67">
        <v>52.72</v>
      </c>
      <c r="H42" s="67"/>
      <c r="I42" s="68">
        <v>75.92</v>
      </c>
    </row>
    <row r="43" spans="1:9" x14ac:dyDescent="0.3">
      <c r="A43" s="1"/>
      <c r="B43" s="54" t="s">
        <v>825</v>
      </c>
      <c r="C43" s="67">
        <v>16.7</v>
      </c>
      <c r="D43" s="67"/>
      <c r="E43" s="67">
        <v>7.6</v>
      </c>
      <c r="F43" s="67"/>
      <c r="G43" s="67">
        <v>55.11</v>
      </c>
      <c r="H43" s="67"/>
      <c r="I43" s="68">
        <v>79.41</v>
      </c>
    </row>
    <row r="44" spans="1:9" x14ac:dyDescent="0.3">
      <c r="A44" s="1"/>
      <c r="B44" s="54" t="s">
        <v>826</v>
      </c>
      <c r="C44" s="67">
        <v>16.600000000000001</v>
      </c>
      <c r="D44" s="67"/>
      <c r="E44" s="67">
        <v>8.1</v>
      </c>
      <c r="F44" s="67"/>
      <c r="G44" s="67">
        <v>57.44</v>
      </c>
      <c r="H44" s="67"/>
      <c r="I44" s="68">
        <v>82.14</v>
      </c>
    </row>
    <row r="45" spans="1:9" x14ac:dyDescent="0.3">
      <c r="A45" s="1"/>
      <c r="B45" s="54" t="s">
        <v>827</v>
      </c>
      <c r="C45" s="67">
        <v>16.8</v>
      </c>
      <c r="D45" s="67"/>
      <c r="E45" s="67">
        <v>8</v>
      </c>
      <c r="F45" s="67"/>
      <c r="G45" s="67">
        <v>57.218000000000004</v>
      </c>
      <c r="H45" s="67"/>
      <c r="I45" s="68">
        <v>82.018000000000001</v>
      </c>
    </row>
    <row r="46" spans="1:9" x14ac:dyDescent="0.3">
      <c r="A46" s="1"/>
      <c r="B46" s="54" t="s">
        <v>828</v>
      </c>
      <c r="C46" s="67">
        <v>16.5</v>
      </c>
      <c r="D46" s="67"/>
      <c r="E46" s="67">
        <v>7.9</v>
      </c>
      <c r="F46" s="67"/>
      <c r="G46" s="67">
        <v>57.55</v>
      </c>
      <c r="H46" s="67"/>
      <c r="I46" s="68">
        <v>81.95</v>
      </c>
    </row>
    <row r="47" spans="1:9" x14ac:dyDescent="0.3">
      <c r="A47" s="1"/>
      <c r="B47" s="56" t="s">
        <v>829</v>
      </c>
      <c r="C47" s="69">
        <v>16.7</v>
      </c>
      <c r="D47" s="69"/>
      <c r="E47" s="69">
        <v>7.9</v>
      </c>
      <c r="F47" s="69"/>
      <c r="G47" s="69">
        <v>57.55</v>
      </c>
      <c r="H47" s="69"/>
      <c r="I47" s="70">
        <v>82.15</v>
      </c>
    </row>
    <row r="48" spans="1:9" x14ac:dyDescent="0.3">
      <c r="A48" s="1"/>
      <c r="B48" s="50" t="s">
        <v>830</v>
      </c>
      <c r="C48" s="65">
        <v>16.5</v>
      </c>
      <c r="D48" s="65"/>
      <c r="E48" s="65">
        <v>7.8</v>
      </c>
      <c r="F48" s="65"/>
      <c r="G48" s="65">
        <v>57.69</v>
      </c>
      <c r="H48" s="65"/>
      <c r="I48" s="66">
        <v>81.99</v>
      </c>
    </row>
    <row r="49" spans="1:9" x14ac:dyDescent="0.3">
      <c r="A49" s="1"/>
      <c r="B49" s="54" t="s">
        <v>831</v>
      </c>
      <c r="C49" s="67">
        <v>16.2</v>
      </c>
      <c r="D49" s="67"/>
      <c r="E49" s="67">
        <v>7.7</v>
      </c>
      <c r="F49" s="67"/>
      <c r="G49" s="67">
        <v>57.47</v>
      </c>
      <c r="H49" s="67"/>
      <c r="I49" s="68">
        <v>81.37</v>
      </c>
    </row>
    <row r="50" spans="1:9" x14ac:dyDescent="0.3">
      <c r="A50" s="1"/>
      <c r="B50" s="54" t="s">
        <v>832</v>
      </c>
      <c r="C50" s="67">
        <v>16.399999999999999</v>
      </c>
      <c r="D50" s="67"/>
      <c r="E50" s="67">
        <v>8.1</v>
      </c>
      <c r="F50" s="67"/>
      <c r="G50" s="67">
        <v>57.52</v>
      </c>
      <c r="H50" s="67"/>
      <c r="I50" s="68">
        <v>82.02</v>
      </c>
    </row>
    <row r="51" spans="1:9" x14ac:dyDescent="0.3">
      <c r="A51" s="1"/>
      <c r="B51" s="54" t="s">
        <v>833</v>
      </c>
      <c r="C51" s="67">
        <v>16.5</v>
      </c>
      <c r="D51" s="67"/>
      <c r="E51" s="67">
        <v>7.2</v>
      </c>
      <c r="F51" s="67"/>
      <c r="G51" s="67">
        <v>57.66</v>
      </c>
      <c r="H51" s="67"/>
      <c r="I51" s="68">
        <v>81.36</v>
      </c>
    </row>
    <row r="52" spans="1:9" x14ac:dyDescent="0.3">
      <c r="A52" s="1"/>
      <c r="B52" s="54" t="s">
        <v>834</v>
      </c>
      <c r="C52" s="67">
        <v>17.5</v>
      </c>
      <c r="D52" s="67"/>
      <c r="E52" s="67">
        <v>6.3</v>
      </c>
      <c r="F52" s="67"/>
      <c r="G52" s="67">
        <v>57.14</v>
      </c>
      <c r="H52" s="67"/>
      <c r="I52" s="68">
        <v>80.94</v>
      </c>
    </row>
    <row r="53" spans="1:9" x14ac:dyDescent="0.3">
      <c r="A53" s="1"/>
      <c r="B53" s="54" t="s">
        <v>835</v>
      </c>
      <c r="C53" s="67">
        <v>16.8</v>
      </c>
      <c r="D53" s="67"/>
      <c r="E53" s="67">
        <v>7.3</v>
      </c>
      <c r="F53" s="67"/>
      <c r="G53" s="67">
        <v>57.83</v>
      </c>
      <c r="H53" s="67"/>
      <c r="I53" s="68">
        <v>81.93</v>
      </c>
    </row>
    <row r="54" spans="1:9" x14ac:dyDescent="0.3">
      <c r="A54" s="1"/>
      <c r="B54" s="54" t="s">
        <v>836</v>
      </c>
      <c r="C54" s="67">
        <v>16.8</v>
      </c>
      <c r="D54" s="67"/>
      <c r="E54" s="67">
        <v>7.6</v>
      </c>
      <c r="F54" s="67"/>
      <c r="G54" s="67">
        <v>57.72</v>
      </c>
      <c r="H54" s="67"/>
      <c r="I54" s="68">
        <v>82.12</v>
      </c>
    </row>
    <row r="55" spans="1:9" x14ac:dyDescent="0.3">
      <c r="A55" s="1"/>
      <c r="B55" s="56" t="s">
        <v>1059</v>
      </c>
      <c r="C55" s="69">
        <v>16</v>
      </c>
      <c r="D55" s="69"/>
      <c r="E55" s="69">
        <v>8.1</v>
      </c>
      <c r="F55" s="69"/>
      <c r="G55" s="69">
        <v>57.67</v>
      </c>
      <c r="H55" s="69"/>
      <c r="I55" s="70">
        <v>81.77</v>
      </c>
    </row>
    <row r="56" spans="1:9" ht="15.6" x14ac:dyDescent="0.3">
      <c r="A56" s="1"/>
      <c r="B56" s="71" t="s">
        <v>1060</v>
      </c>
      <c r="C56" s="72">
        <v>403.8</v>
      </c>
      <c r="D56" s="72">
        <v>0</v>
      </c>
      <c r="E56" s="72">
        <v>182.6</v>
      </c>
      <c r="F56" s="72">
        <v>93.3</v>
      </c>
      <c r="G56" s="72">
        <v>1403.604</v>
      </c>
      <c r="H56" s="72">
        <v>0</v>
      </c>
      <c r="I56" s="72">
        <v>2083.3040000000001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1068</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1069</v>
      </c>
      <c r="C5" s="1"/>
      <c r="D5" s="1"/>
      <c r="E5" s="1"/>
      <c r="F5" s="1"/>
      <c r="G5" s="1"/>
      <c r="H5" s="1"/>
      <c r="I5" s="1"/>
      <c r="J5" s="1"/>
      <c r="K5" s="1"/>
      <c r="L5" s="1"/>
      <c r="M5" s="1"/>
      <c r="N5" s="1"/>
      <c r="O5" s="1"/>
      <c r="P5" s="1"/>
      <c r="Q5" s="1"/>
      <c r="R5" s="1"/>
      <c r="S5" s="1"/>
      <c r="T5" s="1"/>
      <c r="U5" s="1"/>
      <c r="V5" s="1"/>
      <c r="W5" s="1"/>
    </row>
    <row r="6" spans="1:23" ht="22.95" customHeight="1" x14ac:dyDescent="0.3">
      <c r="A6" s="1"/>
      <c r="B6" s="196" t="s">
        <v>3</v>
      </c>
      <c r="C6" s="196" t="s">
        <v>61</v>
      </c>
      <c r="D6" s="196" t="s">
        <v>1070</v>
      </c>
      <c r="E6" s="196" t="s">
        <v>1071</v>
      </c>
      <c r="F6" s="210" t="s">
        <v>1072</v>
      </c>
      <c r="G6" s="210"/>
      <c r="H6" s="210"/>
      <c r="I6" s="210"/>
      <c r="J6" s="210"/>
      <c r="K6" s="210"/>
      <c r="L6" s="210"/>
      <c r="M6" s="210"/>
      <c r="N6" s="210"/>
      <c r="O6" s="210"/>
      <c r="P6" s="210"/>
      <c r="Q6" s="210"/>
      <c r="R6" s="210"/>
      <c r="S6" s="210"/>
      <c r="T6" s="210"/>
      <c r="U6" s="210"/>
      <c r="V6" s="210"/>
      <c r="W6" s="210"/>
    </row>
    <row r="7" spans="1:23"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943</v>
      </c>
    </row>
    <row r="8" spans="1:23" x14ac:dyDescent="0.3">
      <c r="A8" s="1"/>
      <c r="B8" s="74" t="s">
        <v>618</v>
      </c>
      <c r="C8" s="74" t="s">
        <v>1017</v>
      </c>
      <c r="D8" s="74" t="s">
        <v>1073</v>
      </c>
      <c r="E8" s="75" t="s">
        <v>564</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5631.35</v>
      </c>
    </row>
    <row r="9" spans="1:23" x14ac:dyDescent="0.3">
      <c r="A9" s="1"/>
      <c r="B9" s="74" t="s">
        <v>158</v>
      </c>
      <c r="C9" s="74" t="s">
        <v>1074</v>
      </c>
      <c r="D9" s="74" t="s">
        <v>1075</v>
      </c>
      <c r="E9" s="75" t="s">
        <v>564</v>
      </c>
      <c r="F9" s="76"/>
      <c r="G9" s="76"/>
      <c r="H9" s="76"/>
      <c r="I9" s="76"/>
      <c r="J9" s="76"/>
      <c r="K9" s="76"/>
      <c r="L9" s="76"/>
      <c r="M9" s="76"/>
      <c r="N9" s="76"/>
      <c r="O9" s="76"/>
      <c r="P9" s="76"/>
      <c r="Q9" s="76"/>
      <c r="R9" s="76"/>
      <c r="S9" s="76"/>
      <c r="T9" s="76"/>
      <c r="U9" s="76"/>
      <c r="V9" s="76"/>
      <c r="W9" s="76">
        <v>0</v>
      </c>
    </row>
    <row r="10" spans="1:23" x14ac:dyDescent="0.3">
      <c r="A10" s="1"/>
      <c r="B10" s="74" t="s">
        <v>619</v>
      </c>
      <c r="C10" s="74" t="s">
        <v>1076</v>
      </c>
      <c r="D10" s="74" t="s">
        <v>61</v>
      </c>
      <c r="E10" s="75" t="s">
        <v>564</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2390.9850000000001</v>
      </c>
    </row>
    <row r="11" spans="1:23" x14ac:dyDescent="0.3">
      <c r="A11" s="1"/>
      <c r="B11" s="74" t="s">
        <v>603</v>
      </c>
      <c r="C11" s="74" t="s">
        <v>946</v>
      </c>
      <c r="D11" s="74" t="s">
        <v>61</v>
      </c>
      <c r="E11" s="75" t="s">
        <v>563</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4465.3</v>
      </c>
    </row>
    <row r="12" spans="1:23" x14ac:dyDescent="0.3">
      <c r="A12" s="1"/>
      <c r="B12" s="74" t="s">
        <v>604</v>
      </c>
      <c r="C12" s="74" t="s">
        <v>948</v>
      </c>
      <c r="D12" s="74" t="s">
        <v>61</v>
      </c>
      <c r="E12" s="75" t="s">
        <v>563</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823.15</v>
      </c>
    </row>
    <row r="13" spans="1:23" x14ac:dyDescent="0.3">
      <c r="A13" s="1"/>
      <c r="B13" s="74" t="s">
        <v>605</v>
      </c>
      <c r="C13" s="74" t="s">
        <v>1021</v>
      </c>
      <c r="D13" s="74" t="s">
        <v>61</v>
      </c>
      <c r="E13" s="75" t="s">
        <v>563</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v>43.8</v>
      </c>
    </row>
    <row r="14" spans="1:23" x14ac:dyDescent="0.3">
      <c r="A14" s="1"/>
      <c r="B14" s="74" t="s">
        <v>616</v>
      </c>
      <c r="C14" s="74" t="s">
        <v>1022</v>
      </c>
      <c r="D14" s="74" t="s">
        <v>1077</v>
      </c>
      <c r="E14" s="75" t="s">
        <v>564</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3508.75</v>
      </c>
    </row>
    <row r="15" spans="1:23" x14ac:dyDescent="0.3">
      <c r="A15" s="1"/>
      <c r="B15" s="74" t="s">
        <v>58</v>
      </c>
      <c r="C15" s="74" t="s">
        <v>59</v>
      </c>
      <c r="D15" s="74" t="s">
        <v>61</v>
      </c>
      <c r="E15" s="75" t="s">
        <v>563</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58360.2</v>
      </c>
    </row>
    <row r="16" spans="1:23" x14ac:dyDescent="0.3">
      <c r="A16" s="1"/>
      <c r="B16" s="74" t="s">
        <v>577</v>
      </c>
      <c r="C16" s="74" t="s">
        <v>949</v>
      </c>
      <c r="D16" s="74" t="s">
        <v>61</v>
      </c>
      <c r="E16" s="75" t="s">
        <v>563</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7490.5</v>
      </c>
    </row>
    <row r="17" spans="1:23" x14ac:dyDescent="0.3">
      <c r="A17" s="1"/>
      <c r="B17" s="74" t="s">
        <v>579</v>
      </c>
      <c r="C17" s="74" t="s">
        <v>1078</v>
      </c>
      <c r="D17" s="74" t="s">
        <v>61</v>
      </c>
      <c r="E17" s="75" t="s">
        <v>563</v>
      </c>
      <c r="F17" s="76"/>
      <c r="G17" s="76"/>
      <c r="H17" s="76"/>
      <c r="I17" s="76"/>
      <c r="J17" s="76"/>
      <c r="K17" s="76"/>
      <c r="L17" s="76"/>
      <c r="M17" s="76"/>
      <c r="N17" s="76"/>
      <c r="O17" s="76"/>
      <c r="P17" s="76"/>
      <c r="Q17" s="76"/>
      <c r="R17" s="76"/>
      <c r="S17" s="76"/>
      <c r="T17" s="76"/>
      <c r="U17" s="76"/>
      <c r="V17" s="76"/>
      <c r="W17" s="76">
        <v>0</v>
      </c>
    </row>
    <row r="18" spans="1:23" x14ac:dyDescent="0.3">
      <c r="A18" s="1"/>
      <c r="B18" s="74" t="s">
        <v>579</v>
      </c>
      <c r="C18" s="74" t="s">
        <v>1079</v>
      </c>
      <c r="D18" s="74" t="s">
        <v>61</v>
      </c>
      <c r="E18" s="75" t="s">
        <v>563</v>
      </c>
      <c r="F18" s="76"/>
      <c r="G18" s="76"/>
      <c r="H18" s="76"/>
      <c r="I18" s="76"/>
      <c r="J18" s="76"/>
      <c r="K18" s="76"/>
      <c r="L18" s="76"/>
      <c r="M18" s="76"/>
      <c r="N18" s="76"/>
      <c r="O18" s="76"/>
      <c r="P18" s="76"/>
      <c r="Q18" s="76"/>
      <c r="R18" s="76"/>
      <c r="S18" s="76"/>
      <c r="T18" s="76"/>
      <c r="U18" s="76"/>
      <c r="V18" s="76"/>
      <c r="W18" s="76">
        <v>0</v>
      </c>
    </row>
    <row r="19" spans="1:23" x14ac:dyDescent="0.3">
      <c r="A19" s="1"/>
      <c r="B19" s="74" t="s">
        <v>575</v>
      </c>
      <c r="C19" s="74" t="s">
        <v>950</v>
      </c>
      <c r="D19" s="74" t="s">
        <v>61</v>
      </c>
      <c r="E19" s="75" t="s">
        <v>563</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37647.199999999997</v>
      </c>
    </row>
    <row r="20" spans="1:23" x14ac:dyDescent="0.3">
      <c r="A20" s="1"/>
      <c r="B20" s="74" t="s">
        <v>575</v>
      </c>
      <c r="C20" s="74" t="s">
        <v>951</v>
      </c>
      <c r="D20" s="74" t="s">
        <v>61</v>
      </c>
      <c r="E20" s="75" t="s">
        <v>563</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12789.6</v>
      </c>
    </row>
    <row r="21" spans="1:23" x14ac:dyDescent="0.3">
      <c r="A21" s="1"/>
      <c r="B21" s="74" t="s">
        <v>583</v>
      </c>
      <c r="C21" s="74" t="s">
        <v>1080</v>
      </c>
      <c r="D21" s="74" t="s">
        <v>61</v>
      </c>
      <c r="E21" s="75" t="s">
        <v>565</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128.5</v>
      </c>
    </row>
    <row r="22" spans="1:23" x14ac:dyDescent="0.3">
      <c r="A22" s="1"/>
      <c r="B22" s="74" t="s">
        <v>63</v>
      </c>
      <c r="C22" s="74" t="s">
        <v>952</v>
      </c>
      <c r="D22" s="74" t="s">
        <v>61</v>
      </c>
      <c r="E22" s="75" t="s">
        <v>563</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2781.2</v>
      </c>
    </row>
    <row r="23" spans="1:23" x14ac:dyDescent="0.3">
      <c r="A23" s="1"/>
      <c r="B23" s="74" t="s">
        <v>63</v>
      </c>
      <c r="C23" s="74" t="s">
        <v>953</v>
      </c>
      <c r="D23" s="74" t="s">
        <v>61</v>
      </c>
      <c r="E23" s="75" t="s">
        <v>563</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4884.6000000000004</v>
      </c>
    </row>
    <row r="24" spans="1:23" x14ac:dyDescent="0.3">
      <c r="A24" s="1"/>
      <c r="B24" s="74" t="s">
        <v>63</v>
      </c>
      <c r="C24" s="74" t="s">
        <v>954</v>
      </c>
      <c r="D24" s="74" t="s">
        <v>61</v>
      </c>
      <c r="E24" s="75" t="s">
        <v>563</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31048.2</v>
      </c>
    </row>
    <row r="25" spans="1:23" x14ac:dyDescent="0.3">
      <c r="A25" s="1"/>
      <c r="B25" s="74" t="s">
        <v>63</v>
      </c>
      <c r="C25" s="74" t="s">
        <v>1081</v>
      </c>
      <c r="D25" s="74" t="s">
        <v>61</v>
      </c>
      <c r="E25" s="75" t="s">
        <v>563</v>
      </c>
      <c r="F25" s="76"/>
      <c r="G25" s="76"/>
      <c r="H25" s="76"/>
      <c r="I25" s="76"/>
      <c r="J25" s="76"/>
      <c r="K25" s="76"/>
      <c r="L25" s="76"/>
      <c r="M25" s="76"/>
      <c r="N25" s="76"/>
      <c r="O25" s="76"/>
      <c r="P25" s="76"/>
      <c r="Q25" s="76"/>
      <c r="R25" s="76"/>
      <c r="S25" s="76"/>
      <c r="T25" s="76"/>
      <c r="U25" s="76"/>
      <c r="V25" s="76"/>
      <c r="W25" s="76">
        <v>0</v>
      </c>
    </row>
    <row r="26" spans="1:23" x14ac:dyDescent="0.3">
      <c r="A26" s="1"/>
      <c r="B26" s="74" t="s">
        <v>63</v>
      </c>
      <c r="C26" s="74" t="s">
        <v>1082</v>
      </c>
      <c r="D26" s="74" t="s">
        <v>61</v>
      </c>
      <c r="E26" s="75" t="s">
        <v>564</v>
      </c>
      <c r="F26" s="76"/>
      <c r="G26" s="76"/>
      <c r="H26" s="76"/>
      <c r="I26" s="76"/>
      <c r="J26" s="76"/>
      <c r="K26" s="76"/>
      <c r="L26" s="76"/>
      <c r="M26" s="76"/>
      <c r="N26" s="76"/>
      <c r="O26" s="76"/>
      <c r="P26" s="76"/>
      <c r="Q26" s="76"/>
      <c r="R26" s="76"/>
      <c r="S26" s="76"/>
      <c r="T26" s="76"/>
      <c r="U26" s="76"/>
      <c r="V26" s="76"/>
      <c r="W26" s="76">
        <v>0</v>
      </c>
    </row>
    <row r="27" spans="1:23" x14ac:dyDescent="0.3">
      <c r="A27" s="1"/>
      <c r="B27" s="74" t="s">
        <v>63</v>
      </c>
      <c r="C27" s="74" t="s">
        <v>1082</v>
      </c>
      <c r="D27" s="74" t="s">
        <v>1083</v>
      </c>
      <c r="E27" s="75" t="s">
        <v>564</v>
      </c>
      <c r="F27" s="76"/>
      <c r="G27" s="76"/>
      <c r="H27" s="76"/>
      <c r="I27" s="76"/>
      <c r="J27" s="76"/>
      <c r="K27" s="76"/>
      <c r="L27" s="76"/>
      <c r="M27" s="76"/>
      <c r="N27" s="76"/>
      <c r="O27" s="76"/>
      <c r="P27" s="76"/>
      <c r="Q27" s="76"/>
      <c r="R27" s="76"/>
      <c r="S27" s="76"/>
      <c r="T27" s="76"/>
      <c r="U27" s="76"/>
      <c r="V27" s="76"/>
      <c r="W27" s="76">
        <v>0</v>
      </c>
    </row>
    <row r="28" spans="1:23" x14ac:dyDescent="0.3">
      <c r="A28" s="1"/>
      <c r="B28" s="74" t="s">
        <v>63</v>
      </c>
      <c r="C28" s="74" t="s">
        <v>1084</v>
      </c>
      <c r="D28" s="74" t="s">
        <v>61</v>
      </c>
      <c r="E28" s="75" t="s">
        <v>564</v>
      </c>
      <c r="F28" s="76"/>
      <c r="G28" s="76"/>
      <c r="H28" s="76"/>
      <c r="I28" s="76"/>
      <c r="J28" s="76"/>
      <c r="K28" s="76"/>
      <c r="L28" s="76"/>
      <c r="M28" s="76"/>
      <c r="N28" s="76">
        <v>19</v>
      </c>
      <c r="O28" s="76"/>
      <c r="P28" s="76"/>
      <c r="Q28" s="76"/>
      <c r="R28" s="76"/>
      <c r="S28" s="76"/>
      <c r="T28" s="76"/>
      <c r="U28" s="76"/>
      <c r="V28" s="76"/>
      <c r="W28" s="76">
        <v>19</v>
      </c>
    </row>
    <row r="29" spans="1:23" x14ac:dyDescent="0.3">
      <c r="A29" s="1"/>
      <c r="B29" s="74" t="s">
        <v>606</v>
      </c>
      <c r="C29" s="74" t="s">
        <v>955</v>
      </c>
      <c r="D29" s="74" t="s">
        <v>1077</v>
      </c>
      <c r="E29" s="75" t="s">
        <v>563</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4753.55</v>
      </c>
    </row>
    <row r="30" spans="1:23" x14ac:dyDescent="0.3">
      <c r="A30" s="1"/>
      <c r="B30" s="74" t="s">
        <v>606</v>
      </c>
      <c r="C30" s="74" t="s">
        <v>956</v>
      </c>
      <c r="D30" s="74" t="s">
        <v>61</v>
      </c>
      <c r="E30" s="75" t="s">
        <v>563</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3018.85</v>
      </c>
    </row>
    <row r="31" spans="1:23" x14ac:dyDescent="0.3">
      <c r="A31" s="1"/>
      <c r="B31" s="74" t="s">
        <v>606</v>
      </c>
      <c r="C31" s="74" t="s">
        <v>957</v>
      </c>
      <c r="D31" s="74" t="s">
        <v>61</v>
      </c>
      <c r="E31" s="75" t="s">
        <v>563</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4279.6000000000004</v>
      </c>
    </row>
    <row r="32" spans="1:23" x14ac:dyDescent="0.3">
      <c r="A32" s="1"/>
      <c r="B32" s="74" t="s">
        <v>606</v>
      </c>
      <c r="C32" s="74" t="s">
        <v>958</v>
      </c>
      <c r="D32" s="74" t="s">
        <v>1077</v>
      </c>
      <c r="E32" s="75" t="s">
        <v>563</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2018</v>
      </c>
    </row>
    <row r="33" spans="1:23" x14ac:dyDescent="0.3">
      <c r="A33" s="1"/>
      <c r="B33" s="74" t="s">
        <v>570</v>
      </c>
      <c r="C33" s="74" t="s">
        <v>959</v>
      </c>
      <c r="D33" s="74" t="s">
        <v>61</v>
      </c>
      <c r="E33" s="75" t="s">
        <v>563</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65834.350040000005</v>
      </c>
    </row>
    <row r="34" spans="1:23" x14ac:dyDescent="0.3">
      <c r="A34" s="1"/>
      <c r="B34" s="74" t="s">
        <v>257</v>
      </c>
      <c r="C34" s="74" t="s">
        <v>960</v>
      </c>
      <c r="D34" s="74" t="s">
        <v>61</v>
      </c>
      <c r="E34" s="75" t="s">
        <v>563</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2967.65</v>
      </c>
    </row>
    <row r="35" spans="1:23" x14ac:dyDescent="0.3">
      <c r="A35" s="1"/>
      <c r="B35" s="74" t="s">
        <v>257</v>
      </c>
      <c r="C35" s="74" t="s">
        <v>961</v>
      </c>
      <c r="D35" s="74" t="s">
        <v>61</v>
      </c>
      <c r="E35" s="75" t="s">
        <v>563</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2169.25</v>
      </c>
    </row>
    <row r="36" spans="1:23" x14ac:dyDescent="0.3">
      <c r="A36" s="1"/>
      <c r="B36" s="74" t="s">
        <v>257</v>
      </c>
      <c r="C36" s="74" t="s">
        <v>1085</v>
      </c>
      <c r="D36" s="74" t="s">
        <v>1086</v>
      </c>
      <c r="E36" s="75" t="s">
        <v>564</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v>1824.6</v>
      </c>
    </row>
    <row r="37" spans="1:23" x14ac:dyDescent="0.3">
      <c r="A37" s="1"/>
      <c r="B37" s="74" t="s">
        <v>602</v>
      </c>
      <c r="C37" s="74" t="s">
        <v>962</v>
      </c>
      <c r="D37" s="74" t="s">
        <v>61</v>
      </c>
      <c r="E37" s="75" t="s">
        <v>563</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1255.5999999999999</v>
      </c>
    </row>
    <row r="38" spans="1:23" x14ac:dyDescent="0.3">
      <c r="A38" s="1"/>
      <c r="B38" s="74" t="s">
        <v>568</v>
      </c>
      <c r="C38" s="74" t="s">
        <v>963</v>
      </c>
      <c r="D38" s="74" t="s">
        <v>61</v>
      </c>
      <c r="E38" s="75" t="s">
        <v>563</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261309.185</v>
      </c>
    </row>
    <row r="39" spans="1:23" x14ac:dyDescent="0.3">
      <c r="A39" s="1"/>
      <c r="B39" s="74" t="s">
        <v>568</v>
      </c>
      <c r="C39" s="74" t="s">
        <v>964</v>
      </c>
      <c r="D39" s="74" t="s">
        <v>61</v>
      </c>
      <c r="E39" s="75" t="s">
        <v>563</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83544.62</v>
      </c>
    </row>
    <row r="40" spans="1:23" x14ac:dyDescent="0.3">
      <c r="A40" s="1"/>
      <c r="B40" s="74" t="s">
        <v>568</v>
      </c>
      <c r="C40" s="74" t="s">
        <v>1087</v>
      </c>
      <c r="D40" s="74" t="s">
        <v>1088</v>
      </c>
      <c r="E40" s="75" t="s">
        <v>564</v>
      </c>
      <c r="F40" s="76"/>
      <c r="G40" s="76"/>
      <c r="H40" s="76"/>
      <c r="I40" s="76"/>
      <c r="J40" s="76"/>
      <c r="K40" s="76"/>
      <c r="L40" s="76"/>
      <c r="M40" s="76"/>
      <c r="N40" s="76"/>
      <c r="O40" s="76"/>
      <c r="P40" s="76"/>
      <c r="Q40" s="76"/>
      <c r="R40" s="76"/>
      <c r="S40" s="76"/>
      <c r="T40" s="76"/>
      <c r="U40" s="76"/>
      <c r="V40" s="76"/>
      <c r="W40" s="76">
        <v>0</v>
      </c>
    </row>
    <row r="41" spans="1:23" x14ac:dyDescent="0.3">
      <c r="A41" s="1"/>
      <c r="B41" s="74" t="s">
        <v>568</v>
      </c>
      <c r="C41" s="74" t="s">
        <v>1087</v>
      </c>
      <c r="D41" s="74" t="s">
        <v>1089</v>
      </c>
      <c r="E41" s="75" t="s">
        <v>564</v>
      </c>
      <c r="F41" s="76"/>
      <c r="G41" s="76"/>
      <c r="H41" s="76"/>
      <c r="I41" s="76"/>
      <c r="J41" s="76"/>
      <c r="K41" s="76"/>
      <c r="L41" s="76"/>
      <c r="M41" s="76"/>
      <c r="N41" s="76"/>
      <c r="O41" s="76"/>
      <c r="P41" s="76"/>
      <c r="Q41" s="76"/>
      <c r="R41" s="76"/>
      <c r="S41" s="76"/>
      <c r="T41" s="76"/>
      <c r="U41" s="76"/>
      <c r="V41" s="76"/>
      <c r="W41" s="76">
        <v>0</v>
      </c>
    </row>
    <row r="42" spans="1:23" ht="27.6" x14ac:dyDescent="0.3">
      <c r="A42" s="1"/>
      <c r="B42" s="74" t="s">
        <v>590</v>
      </c>
      <c r="C42" s="74" t="s">
        <v>965</v>
      </c>
      <c r="D42" s="74" t="s">
        <v>61</v>
      </c>
      <c r="E42" s="75" t="s">
        <v>563</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1524.8</v>
      </c>
    </row>
    <row r="43" spans="1:23" ht="27.6" x14ac:dyDescent="0.3">
      <c r="A43" s="1"/>
      <c r="B43" s="74" t="s">
        <v>607</v>
      </c>
      <c r="C43" s="74" t="s">
        <v>966</v>
      </c>
      <c r="D43" s="74" t="s">
        <v>61</v>
      </c>
      <c r="E43" s="75" t="s">
        <v>563</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7839.9</v>
      </c>
    </row>
    <row r="44" spans="1:23" ht="27.6" x14ac:dyDescent="0.3">
      <c r="A44" s="1"/>
      <c r="B44" s="74" t="s">
        <v>591</v>
      </c>
      <c r="C44" s="74" t="s">
        <v>967</v>
      </c>
      <c r="D44" s="74" t="s">
        <v>61</v>
      </c>
      <c r="E44" s="75" t="s">
        <v>563</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8134.55</v>
      </c>
    </row>
    <row r="45" spans="1:23" x14ac:dyDescent="0.3">
      <c r="A45" s="1"/>
      <c r="B45" s="74" t="s">
        <v>573</v>
      </c>
      <c r="C45" s="74" t="s">
        <v>968</v>
      </c>
      <c r="D45" s="74" t="s">
        <v>61</v>
      </c>
      <c r="E45" s="75" t="s">
        <v>563</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100221.6</v>
      </c>
    </row>
    <row r="46" spans="1:23" x14ac:dyDescent="0.3">
      <c r="A46" s="1"/>
      <c r="B46" s="74" t="s">
        <v>573</v>
      </c>
      <c r="C46" s="74" t="s">
        <v>969</v>
      </c>
      <c r="D46" s="74" t="s">
        <v>61</v>
      </c>
      <c r="E46" s="75" t="s">
        <v>563</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2455.25</v>
      </c>
    </row>
    <row r="47" spans="1:23" x14ac:dyDescent="0.3">
      <c r="A47" s="1"/>
      <c r="B47" s="74" t="s">
        <v>265</v>
      </c>
      <c r="C47" s="74" t="s">
        <v>970</v>
      </c>
      <c r="D47" s="74" t="s">
        <v>61</v>
      </c>
      <c r="E47" s="75" t="s">
        <v>563</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8767.15</v>
      </c>
    </row>
    <row r="48" spans="1:23" x14ac:dyDescent="0.3">
      <c r="A48" s="1"/>
      <c r="B48" s="74" t="s">
        <v>592</v>
      </c>
      <c r="C48" s="74" t="s">
        <v>971</v>
      </c>
      <c r="D48" s="74" t="s">
        <v>61</v>
      </c>
      <c r="E48" s="75" t="s">
        <v>563</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7777.6350000000002</v>
      </c>
    </row>
    <row r="49" spans="1:23" x14ac:dyDescent="0.3">
      <c r="A49" s="1"/>
      <c r="B49" s="74" t="s">
        <v>593</v>
      </c>
      <c r="C49" s="74" t="s">
        <v>972</v>
      </c>
      <c r="D49" s="74" t="s">
        <v>61</v>
      </c>
      <c r="E49" s="75" t="s">
        <v>563</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5684.45</v>
      </c>
    </row>
    <row r="50" spans="1:23" x14ac:dyDescent="0.3">
      <c r="A50" s="1"/>
      <c r="B50" s="74" t="s">
        <v>72</v>
      </c>
      <c r="C50" s="74" t="s">
        <v>1090</v>
      </c>
      <c r="D50" s="74" t="s">
        <v>1091</v>
      </c>
      <c r="E50" s="75" t="s">
        <v>564</v>
      </c>
      <c r="F50" s="76">
        <v>23.65</v>
      </c>
      <c r="G50" s="76"/>
      <c r="H50" s="76"/>
      <c r="I50" s="76"/>
      <c r="J50" s="76"/>
      <c r="K50" s="76"/>
      <c r="L50" s="76"/>
      <c r="M50" s="76"/>
      <c r="N50" s="76"/>
      <c r="O50" s="76"/>
      <c r="P50" s="76"/>
      <c r="Q50" s="76">
        <v>90</v>
      </c>
      <c r="R50" s="76">
        <v>200.5</v>
      </c>
      <c r="S50" s="76">
        <v>527.04999999999995</v>
      </c>
      <c r="T50" s="76">
        <v>93.9</v>
      </c>
      <c r="U50" s="76"/>
      <c r="V50" s="76">
        <v>634.1</v>
      </c>
      <c r="W50" s="76">
        <v>1569.2</v>
      </c>
    </row>
    <row r="51" spans="1:23" x14ac:dyDescent="0.3">
      <c r="A51" s="1"/>
      <c r="B51" s="74" t="s">
        <v>72</v>
      </c>
      <c r="C51" s="74" t="s">
        <v>1092</v>
      </c>
      <c r="D51" s="74" t="s">
        <v>77</v>
      </c>
      <c r="E51" s="75" t="s">
        <v>564</v>
      </c>
      <c r="F51" s="76"/>
      <c r="G51" s="76"/>
      <c r="H51" s="76"/>
      <c r="I51" s="76"/>
      <c r="J51" s="76"/>
      <c r="K51" s="76"/>
      <c r="L51" s="76"/>
      <c r="M51" s="76"/>
      <c r="N51" s="76"/>
      <c r="O51" s="76"/>
      <c r="P51" s="76"/>
      <c r="Q51" s="76"/>
      <c r="R51" s="76"/>
      <c r="S51" s="76"/>
      <c r="T51" s="76"/>
      <c r="U51" s="76"/>
      <c r="V51" s="76"/>
      <c r="W51" s="76">
        <v>0</v>
      </c>
    </row>
    <row r="52" spans="1:23" x14ac:dyDescent="0.3">
      <c r="A52" s="1"/>
      <c r="B52" s="74" t="s">
        <v>72</v>
      </c>
      <c r="C52" s="74" t="s">
        <v>1093</v>
      </c>
      <c r="D52" s="74" t="s">
        <v>1094</v>
      </c>
      <c r="E52" s="75" t="s">
        <v>564</v>
      </c>
      <c r="F52" s="76"/>
      <c r="G52" s="76"/>
      <c r="H52" s="76"/>
      <c r="I52" s="76"/>
      <c r="J52" s="76"/>
      <c r="K52" s="76"/>
      <c r="L52" s="76"/>
      <c r="M52" s="76"/>
      <c r="N52" s="76"/>
      <c r="O52" s="76"/>
      <c r="P52" s="76"/>
      <c r="Q52" s="76"/>
      <c r="R52" s="76"/>
      <c r="S52" s="76"/>
      <c r="T52" s="76"/>
      <c r="U52" s="76"/>
      <c r="V52" s="76"/>
      <c r="W52" s="76">
        <v>0</v>
      </c>
    </row>
    <row r="53" spans="1:23" x14ac:dyDescent="0.3">
      <c r="A53" s="1"/>
      <c r="B53" s="74" t="s">
        <v>608</v>
      </c>
      <c r="C53" s="74" t="s">
        <v>1095</v>
      </c>
      <c r="D53" s="74" t="s">
        <v>61</v>
      </c>
      <c r="E53" s="75" t="s">
        <v>566</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11692.55</v>
      </c>
    </row>
    <row r="54" spans="1:23" x14ac:dyDescent="0.3">
      <c r="A54" s="1"/>
      <c r="B54" s="74" t="s">
        <v>608</v>
      </c>
      <c r="C54" s="74" t="s">
        <v>1096</v>
      </c>
      <c r="D54" s="74" t="s">
        <v>61</v>
      </c>
      <c r="E54" s="75" t="s">
        <v>566</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6894.55</v>
      </c>
    </row>
    <row r="55" spans="1:23" x14ac:dyDescent="0.3">
      <c r="A55" s="1"/>
      <c r="B55" s="74" t="s">
        <v>584</v>
      </c>
      <c r="C55" s="74" t="s">
        <v>1097</v>
      </c>
      <c r="D55" s="74" t="s">
        <v>61</v>
      </c>
      <c r="E55" s="75" t="s">
        <v>566</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22336.05</v>
      </c>
    </row>
    <row r="56" spans="1:23" x14ac:dyDescent="0.3">
      <c r="A56" s="1"/>
      <c r="B56" s="74" t="s">
        <v>79</v>
      </c>
      <c r="C56" s="74" t="s">
        <v>80</v>
      </c>
      <c r="D56" s="74" t="s">
        <v>1098</v>
      </c>
      <c r="E56" s="75" t="s">
        <v>566</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16200.95</v>
      </c>
    </row>
    <row r="57" spans="1:23" x14ac:dyDescent="0.3">
      <c r="A57" s="1"/>
      <c r="B57" s="74" t="s">
        <v>79</v>
      </c>
      <c r="C57" s="74" t="s">
        <v>80</v>
      </c>
      <c r="D57" s="74" t="s">
        <v>1099</v>
      </c>
      <c r="E57" s="75" t="s">
        <v>566</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18877.2</v>
      </c>
    </row>
    <row r="58" spans="1:23" x14ac:dyDescent="0.3">
      <c r="A58" s="1"/>
      <c r="B58" s="74" t="s">
        <v>79</v>
      </c>
      <c r="C58" s="74" t="s">
        <v>1100</v>
      </c>
      <c r="D58" s="74" t="s">
        <v>1101</v>
      </c>
      <c r="E58" s="75" t="s">
        <v>566</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2194.85</v>
      </c>
    </row>
    <row r="59" spans="1:23" x14ac:dyDescent="0.3">
      <c r="A59" s="1"/>
      <c r="B59" s="74" t="s">
        <v>79</v>
      </c>
      <c r="C59" s="74" t="s">
        <v>1100</v>
      </c>
      <c r="D59" s="74" t="s">
        <v>1102</v>
      </c>
      <c r="E59" s="75" t="s">
        <v>566</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1429.75</v>
      </c>
    </row>
    <row r="60" spans="1:23" x14ac:dyDescent="0.3">
      <c r="A60" s="1"/>
      <c r="B60" s="74" t="s">
        <v>79</v>
      </c>
      <c r="C60" s="74" t="s">
        <v>83</v>
      </c>
      <c r="D60" s="74" t="s">
        <v>61</v>
      </c>
      <c r="E60" s="75" t="s">
        <v>563</v>
      </c>
      <c r="F60" s="76"/>
      <c r="G60" s="76"/>
      <c r="H60" s="76"/>
      <c r="I60" s="76"/>
      <c r="J60" s="76"/>
      <c r="K60" s="76"/>
      <c r="L60" s="76"/>
      <c r="M60" s="76"/>
      <c r="N60" s="76"/>
      <c r="O60" s="76"/>
      <c r="P60" s="76"/>
      <c r="Q60" s="76"/>
      <c r="R60" s="76"/>
      <c r="S60" s="76"/>
      <c r="T60" s="76">
        <v>142.15</v>
      </c>
      <c r="U60" s="76">
        <v>224.75</v>
      </c>
      <c r="V60" s="76"/>
      <c r="W60" s="76">
        <v>366.9</v>
      </c>
    </row>
    <row r="61" spans="1:23" x14ac:dyDescent="0.3">
      <c r="A61" s="1"/>
      <c r="B61" s="74" t="s">
        <v>79</v>
      </c>
      <c r="C61" s="74" t="s">
        <v>973</v>
      </c>
      <c r="D61" s="74" t="s">
        <v>61</v>
      </c>
      <c r="E61" s="75" t="s">
        <v>563</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30594.9</v>
      </c>
    </row>
    <row r="62" spans="1:23" x14ac:dyDescent="0.3">
      <c r="A62" s="1"/>
      <c r="B62" s="74" t="s">
        <v>79</v>
      </c>
      <c r="C62" s="74" t="s">
        <v>1103</v>
      </c>
      <c r="D62" s="74" t="s">
        <v>61</v>
      </c>
      <c r="E62" s="75" t="s">
        <v>565</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3507.1</v>
      </c>
    </row>
    <row r="63" spans="1:23" x14ac:dyDescent="0.3">
      <c r="A63" s="1"/>
      <c r="B63" s="74" t="s">
        <v>79</v>
      </c>
      <c r="C63" s="74" t="s">
        <v>88</v>
      </c>
      <c r="D63" s="74" t="s">
        <v>1104</v>
      </c>
      <c r="E63" s="75" t="s">
        <v>564</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61376.55</v>
      </c>
    </row>
    <row r="64" spans="1:23" x14ac:dyDescent="0.3">
      <c r="A64" s="1"/>
      <c r="B64" s="74" t="s">
        <v>79</v>
      </c>
      <c r="C64" s="74" t="s">
        <v>88</v>
      </c>
      <c r="D64" s="74" t="s">
        <v>1105</v>
      </c>
      <c r="E64" s="75" t="s">
        <v>564</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v>61926.35</v>
      </c>
    </row>
    <row r="65" spans="1:23" x14ac:dyDescent="0.3">
      <c r="A65" s="1"/>
      <c r="B65" s="74" t="s">
        <v>79</v>
      </c>
      <c r="C65" s="74" t="s">
        <v>88</v>
      </c>
      <c r="D65" s="74" t="s">
        <v>287</v>
      </c>
      <c r="E65" s="75" t="s">
        <v>564</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v>64072.35</v>
      </c>
    </row>
    <row r="66" spans="1:23" x14ac:dyDescent="0.3">
      <c r="A66" s="1"/>
      <c r="B66" s="74" t="s">
        <v>79</v>
      </c>
      <c r="C66" s="74" t="s">
        <v>88</v>
      </c>
      <c r="D66" s="74" t="s">
        <v>1075</v>
      </c>
      <c r="E66" s="75" t="s">
        <v>564</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91287.95</v>
      </c>
    </row>
    <row r="67" spans="1:23" x14ac:dyDescent="0.3">
      <c r="A67" s="1"/>
      <c r="B67" s="74" t="s">
        <v>79</v>
      </c>
      <c r="C67" s="74" t="s">
        <v>91</v>
      </c>
      <c r="D67" s="74" t="s">
        <v>1106</v>
      </c>
      <c r="E67" s="75" t="s">
        <v>564</v>
      </c>
      <c r="F67" s="76"/>
      <c r="G67" s="76">
        <v>1280.9000000000001</v>
      </c>
      <c r="H67" s="76">
        <v>371.9</v>
      </c>
      <c r="I67" s="76">
        <v>315.85000000000002</v>
      </c>
      <c r="J67" s="76"/>
      <c r="K67" s="76"/>
      <c r="L67" s="76"/>
      <c r="M67" s="76"/>
      <c r="N67" s="76"/>
      <c r="O67" s="76"/>
      <c r="P67" s="76"/>
      <c r="Q67" s="76"/>
      <c r="R67" s="76"/>
      <c r="S67" s="76"/>
      <c r="T67" s="76"/>
      <c r="U67" s="76"/>
      <c r="V67" s="76"/>
      <c r="W67" s="76">
        <v>1968.65</v>
      </c>
    </row>
    <row r="68" spans="1:23" x14ac:dyDescent="0.3">
      <c r="A68" s="1"/>
      <c r="B68" s="74" t="s">
        <v>79</v>
      </c>
      <c r="C68" s="74" t="s">
        <v>91</v>
      </c>
      <c r="D68" s="74" t="s">
        <v>1107</v>
      </c>
      <c r="E68" s="75" t="s">
        <v>564</v>
      </c>
      <c r="F68" s="76"/>
      <c r="G68" s="76"/>
      <c r="H68" s="76"/>
      <c r="I68" s="76"/>
      <c r="J68" s="76"/>
      <c r="K68" s="76"/>
      <c r="L68" s="76"/>
      <c r="M68" s="76"/>
      <c r="N68" s="76"/>
      <c r="O68" s="76"/>
      <c r="P68" s="76"/>
      <c r="Q68" s="76"/>
      <c r="R68" s="76"/>
      <c r="S68" s="76"/>
      <c r="T68" s="76"/>
      <c r="U68" s="76"/>
      <c r="V68" s="76"/>
      <c r="W68" s="76">
        <v>0</v>
      </c>
    </row>
    <row r="69" spans="1:23" x14ac:dyDescent="0.3">
      <c r="A69" s="1"/>
      <c r="B69" s="74" t="s">
        <v>79</v>
      </c>
      <c r="C69" s="74" t="s">
        <v>1108</v>
      </c>
      <c r="D69" s="74" t="s">
        <v>1106</v>
      </c>
      <c r="E69" s="75" t="s">
        <v>564</v>
      </c>
      <c r="F69" s="76"/>
      <c r="G69" s="76"/>
      <c r="H69" s="76"/>
      <c r="I69" s="76"/>
      <c r="J69" s="76"/>
      <c r="K69" s="76"/>
      <c r="L69" s="76"/>
      <c r="M69" s="76"/>
      <c r="N69" s="76"/>
      <c r="O69" s="76"/>
      <c r="P69" s="76"/>
      <c r="Q69" s="76"/>
      <c r="R69" s="76"/>
      <c r="S69" s="76"/>
      <c r="T69" s="76"/>
      <c r="U69" s="76"/>
      <c r="V69" s="76"/>
      <c r="W69" s="76">
        <v>0</v>
      </c>
    </row>
    <row r="70" spans="1:23" x14ac:dyDescent="0.3">
      <c r="A70" s="1"/>
      <c r="B70" s="74" t="s">
        <v>79</v>
      </c>
      <c r="C70" s="74" t="s">
        <v>1108</v>
      </c>
      <c r="D70" s="74" t="s">
        <v>1109</v>
      </c>
      <c r="E70" s="75" t="s">
        <v>564</v>
      </c>
      <c r="F70" s="76"/>
      <c r="G70" s="76"/>
      <c r="H70" s="76"/>
      <c r="I70" s="76"/>
      <c r="J70" s="76"/>
      <c r="K70" s="76"/>
      <c r="L70" s="76"/>
      <c r="M70" s="76"/>
      <c r="N70" s="76"/>
      <c r="O70" s="76"/>
      <c r="P70" s="76">
        <v>456.15</v>
      </c>
      <c r="Q70" s="76"/>
      <c r="R70" s="76"/>
      <c r="S70" s="76"/>
      <c r="T70" s="76"/>
      <c r="U70" s="76"/>
      <c r="V70" s="76"/>
      <c r="W70" s="76">
        <v>456.15</v>
      </c>
    </row>
    <row r="71" spans="1:23" x14ac:dyDescent="0.3">
      <c r="A71" s="1"/>
      <c r="B71" s="74" t="s">
        <v>79</v>
      </c>
      <c r="C71" s="74" t="s">
        <v>1108</v>
      </c>
      <c r="D71" s="74" t="s">
        <v>1110</v>
      </c>
      <c r="E71" s="75" t="s">
        <v>564</v>
      </c>
      <c r="F71" s="76"/>
      <c r="G71" s="76"/>
      <c r="H71" s="76"/>
      <c r="I71" s="76"/>
      <c r="J71" s="76"/>
      <c r="K71" s="76"/>
      <c r="L71" s="76"/>
      <c r="M71" s="76"/>
      <c r="N71" s="76"/>
      <c r="O71" s="76"/>
      <c r="P71" s="76"/>
      <c r="Q71" s="76"/>
      <c r="R71" s="76"/>
      <c r="S71" s="76"/>
      <c r="T71" s="76"/>
      <c r="U71" s="76"/>
      <c r="V71" s="76"/>
      <c r="W71" s="76">
        <v>0</v>
      </c>
    </row>
    <row r="72" spans="1:23" x14ac:dyDescent="0.3">
      <c r="A72" s="1"/>
      <c r="B72" s="74" t="s">
        <v>79</v>
      </c>
      <c r="C72" s="74" t="s">
        <v>1111</v>
      </c>
      <c r="D72" s="74" t="s">
        <v>319</v>
      </c>
      <c r="E72" s="75" t="s">
        <v>564</v>
      </c>
      <c r="F72" s="76"/>
      <c r="G72" s="76"/>
      <c r="H72" s="76"/>
      <c r="I72" s="76"/>
      <c r="J72" s="76"/>
      <c r="K72" s="76"/>
      <c r="L72" s="76"/>
      <c r="M72" s="76"/>
      <c r="N72" s="76"/>
      <c r="O72" s="76"/>
      <c r="P72" s="76"/>
      <c r="Q72" s="76"/>
      <c r="R72" s="76"/>
      <c r="S72" s="76"/>
      <c r="T72" s="76"/>
      <c r="U72" s="76"/>
      <c r="V72" s="76"/>
      <c r="W72" s="76">
        <v>0</v>
      </c>
    </row>
    <row r="73" spans="1:23" x14ac:dyDescent="0.3">
      <c r="A73" s="1"/>
      <c r="B73" s="74" t="s">
        <v>79</v>
      </c>
      <c r="C73" s="74" t="s">
        <v>1111</v>
      </c>
      <c r="D73" s="74" t="s">
        <v>469</v>
      </c>
      <c r="E73" s="75" t="s">
        <v>564</v>
      </c>
      <c r="F73" s="76"/>
      <c r="G73" s="76"/>
      <c r="H73" s="76"/>
      <c r="I73" s="76"/>
      <c r="J73" s="76"/>
      <c r="K73" s="76"/>
      <c r="L73" s="76"/>
      <c r="M73" s="76"/>
      <c r="N73" s="76"/>
      <c r="O73" s="76"/>
      <c r="P73" s="76"/>
      <c r="Q73" s="76"/>
      <c r="R73" s="76"/>
      <c r="S73" s="76"/>
      <c r="T73" s="76"/>
      <c r="U73" s="76"/>
      <c r="V73" s="76"/>
      <c r="W73" s="76">
        <v>0</v>
      </c>
    </row>
    <row r="74" spans="1:23" x14ac:dyDescent="0.3">
      <c r="A74" s="1"/>
      <c r="B74" s="74" t="s">
        <v>79</v>
      </c>
      <c r="C74" s="74" t="s">
        <v>1111</v>
      </c>
      <c r="D74" s="74" t="s">
        <v>287</v>
      </c>
      <c r="E74" s="75" t="s">
        <v>564</v>
      </c>
      <c r="F74" s="76"/>
      <c r="G74" s="76"/>
      <c r="H74" s="76"/>
      <c r="I74" s="76"/>
      <c r="J74" s="76"/>
      <c r="K74" s="76"/>
      <c r="L74" s="76"/>
      <c r="M74" s="76"/>
      <c r="N74" s="76"/>
      <c r="O74" s="76"/>
      <c r="P74" s="76"/>
      <c r="Q74" s="76"/>
      <c r="R74" s="76"/>
      <c r="S74" s="76"/>
      <c r="T74" s="76"/>
      <c r="U74" s="76"/>
      <c r="V74" s="76"/>
      <c r="W74" s="76">
        <v>0</v>
      </c>
    </row>
    <row r="75" spans="1:23" x14ac:dyDescent="0.3">
      <c r="A75" s="1"/>
      <c r="B75" s="74" t="s">
        <v>93</v>
      </c>
      <c r="C75" s="74" t="s">
        <v>94</v>
      </c>
      <c r="D75" s="74" t="s">
        <v>1112</v>
      </c>
      <c r="E75" s="75" t="s">
        <v>564</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60947.49</v>
      </c>
    </row>
    <row r="76" spans="1:23" x14ac:dyDescent="0.3">
      <c r="A76" s="1"/>
      <c r="B76" s="74" t="s">
        <v>93</v>
      </c>
      <c r="C76" s="74" t="s">
        <v>94</v>
      </c>
      <c r="D76" s="74" t="s">
        <v>1113</v>
      </c>
      <c r="E76" s="75" t="s">
        <v>564</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63057.43</v>
      </c>
    </row>
    <row r="77" spans="1:23" x14ac:dyDescent="0.3">
      <c r="A77" s="1"/>
      <c r="B77" s="74" t="s">
        <v>93</v>
      </c>
      <c r="C77" s="74" t="s">
        <v>94</v>
      </c>
      <c r="D77" s="74" t="s">
        <v>1114</v>
      </c>
      <c r="E77" s="75" t="s">
        <v>564</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64666.94</v>
      </c>
    </row>
    <row r="78" spans="1:23" x14ac:dyDescent="0.3">
      <c r="A78" s="1"/>
      <c r="B78" s="74" t="s">
        <v>609</v>
      </c>
      <c r="C78" s="74" t="s">
        <v>974</v>
      </c>
      <c r="D78" s="74" t="s">
        <v>61</v>
      </c>
      <c r="E78" s="75" t="s">
        <v>563</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5170.95</v>
      </c>
    </row>
    <row r="79" spans="1:23" x14ac:dyDescent="0.3">
      <c r="A79" s="1"/>
      <c r="B79" s="74" t="s">
        <v>609</v>
      </c>
      <c r="C79" s="74" t="s">
        <v>975</v>
      </c>
      <c r="D79" s="74" t="s">
        <v>61</v>
      </c>
      <c r="E79" s="75" t="s">
        <v>563</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1628.7</v>
      </c>
    </row>
    <row r="80" spans="1:23" x14ac:dyDescent="0.3">
      <c r="A80" s="1"/>
      <c r="B80" s="74" t="s">
        <v>610</v>
      </c>
      <c r="C80" s="74" t="s">
        <v>976</v>
      </c>
      <c r="D80" s="74" t="s">
        <v>61</v>
      </c>
      <c r="E80" s="75" t="s">
        <v>563</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3519.25</v>
      </c>
    </row>
    <row r="81" spans="1:23" x14ac:dyDescent="0.3">
      <c r="A81" s="1"/>
      <c r="B81" s="74" t="s">
        <v>610</v>
      </c>
      <c r="C81" s="74" t="s">
        <v>977</v>
      </c>
      <c r="D81" s="74" t="s">
        <v>61</v>
      </c>
      <c r="E81" s="75" t="s">
        <v>563</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3798.95</v>
      </c>
    </row>
    <row r="82" spans="1:23" x14ac:dyDescent="0.3">
      <c r="A82" s="1"/>
      <c r="B82" s="74" t="s">
        <v>610</v>
      </c>
      <c r="C82" s="74" t="s">
        <v>978</v>
      </c>
      <c r="D82" s="74" t="s">
        <v>61</v>
      </c>
      <c r="E82" s="75" t="s">
        <v>563</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3853.4</v>
      </c>
    </row>
    <row r="83" spans="1:23" x14ac:dyDescent="0.3">
      <c r="A83" s="1"/>
      <c r="B83" s="74" t="s">
        <v>610</v>
      </c>
      <c r="C83" s="74" t="s">
        <v>979</v>
      </c>
      <c r="D83" s="74" t="s">
        <v>61</v>
      </c>
      <c r="E83" s="75" t="s">
        <v>563</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v>2921.45</v>
      </c>
    </row>
    <row r="84" spans="1:23" x14ac:dyDescent="0.3">
      <c r="A84" s="1"/>
      <c r="B84" s="74" t="s">
        <v>617</v>
      </c>
      <c r="C84" s="74" t="s">
        <v>1115</v>
      </c>
      <c r="D84" s="74" t="s">
        <v>1116</v>
      </c>
      <c r="E84" s="75" t="s">
        <v>564</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17367.68</v>
      </c>
    </row>
    <row r="85" spans="1:23" x14ac:dyDescent="0.3">
      <c r="A85" s="1"/>
      <c r="B85" s="74" t="s">
        <v>617</v>
      </c>
      <c r="C85" s="74" t="s">
        <v>1115</v>
      </c>
      <c r="D85" s="74" t="s">
        <v>1117</v>
      </c>
      <c r="E85" s="75" t="s">
        <v>564</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5885.0540000000001</v>
      </c>
    </row>
    <row r="86" spans="1:23" x14ac:dyDescent="0.3">
      <c r="A86" s="1"/>
      <c r="B86" s="74" t="s">
        <v>585</v>
      </c>
      <c r="C86" s="74" t="s">
        <v>1118</v>
      </c>
      <c r="D86" s="74" t="s">
        <v>1118</v>
      </c>
      <c r="E86" s="75" t="s">
        <v>565</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9372.65</v>
      </c>
    </row>
    <row r="87" spans="1:23" x14ac:dyDescent="0.3">
      <c r="A87" s="1"/>
      <c r="B87" s="74" t="s">
        <v>611</v>
      </c>
      <c r="C87" s="74" t="s">
        <v>1119</v>
      </c>
      <c r="D87" s="74" t="s">
        <v>61</v>
      </c>
      <c r="E87" s="75" t="s">
        <v>566</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2949.25</v>
      </c>
    </row>
    <row r="88" spans="1:23" x14ac:dyDescent="0.3">
      <c r="A88" s="1"/>
      <c r="B88" s="74" t="s">
        <v>586</v>
      </c>
      <c r="C88" s="74" t="s">
        <v>1120</v>
      </c>
      <c r="D88" s="74" t="s">
        <v>61</v>
      </c>
      <c r="E88" s="75" t="s">
        <v>566</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3697.55</v>
      </c>
    </row>
    <row r="89" spans="1:23" x14ac:dyDescent="0.3">
      <c r="A89" s="1"/>
      <c r="B89" s="74" t="s">
        <v>594</v>
      </c>
      <c r="C89" s="74" t="s">
        <v>980</v>
      </c>
      <c r="D89" s="74" t="s">
        <v>1077</v>
      </c>
      <c r="E89" s="75" t="s">
        <v>563</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1409.65</v>
      </c>
    </row>
    <row r="90" spans="1:23" x14ac:dyDescent="0.3">
      <c r="A90" s="1"/>
      <c r="B90" s="74" t="s">
        <v>576</v>
      </c>
      <c r="C90" s="74" t="s">
        <v>981</v>
      </c>
      <c r="D90" s="74" t="s">
        <v>61</v>
      </c>
      <c r="E90" s="75" t="s">
        <v>563</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7664.15</v>
      </c>
    </row>
    <row r="91" spans="1:23" x14ac:dyDescent="0.3">
      <c r="A91" s="1"/>
      <c r="B91" s="74" t="s">
        <v>595</v>
      </c>
      <c r="C91" s="74" t="s">
        <v>982</v>
      </c>
      <c r="D91" s="74" t="s">
        <v>61</v>
      </c>
      <c r="E91" s="75" t="s">
        <v>563</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7536.2</v>
      </c>
    </row>
    <row r="92" spans="1:23" x14ac:dyDescent="0.3">
      <c r="A92" s="1"/>
      <c r="B92" s="74" t="s">
        <v>567</v>
      </c>
      <c r="C92" s="74" t="s">
        <v>983</v>
      </c>
      <c r="D92" s="74" t="s">
        <v>61</v>
      </c>
      <c r="E92" s="75" t="s">
        <v>563</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39460.699999999997</v>
      </c>
    </row>
    <row r="93" spans="1:23" x14ac:dyDescent="0.3">
      <c r="A93" s="1"/>
      <c r="B93" s="74" t="s">
        <v>581</v>
      </c>
      <c r="C93" s="74" t="s">
        <v>1121</v>
      </c>
      <c r="D93" s="74" t="s">
        <v>61</v>
      </c>
      <c r="E93" s="75" t="s">
        <v>564</v>
      </c>
      <c r="F93" s="76"/>
      <c r="G93" s="76"/>
      <c r="H93" s="76"/>
      <c r="I93" s="76">
        <v>30.95</v>
      </c>
      <c r="J93" s="76"/>
      <c r="K93" s="76"/>
      <c r="L93" s="76"/>
      <c r="M93" s="76"/>
      <c r="N93" s="76"/>
      <c r="O93" s="76"/>
      <c r="P93" s="76"/>
      <c r="Q93" s="76"/>
      <c r="R93" s="76"/>
      <c r="S93" s="76"/>
      <c r="T93" s="76"/>
      <c r="U93" s="76"/>
      <c r="V93" s="76"/>
      <c r="W93" s="76">
        <v>30.95</v>
      </c>
    </row>
    <row r="94" spans="1:23" x14ac:dyDescent="0.3">
      <c r="A94" s="1"/>
      <c r="B94" s="74" t="s">
        <v>581</v>
      </c>
      <c r="C94" s="74" t="s">
        <v>1122</v>
      </c>
      <c r="D94" s="74" t="s">
        <v>61</v>
      </c>
      <c r="E94" s="75" t="s">
        <v>564</v>
      </c>
      <c r="F94" s="76"/>
      <c r="G94" s="76">
        <v>1.65</v>
      </c>
      <c r="H94" s="76"/>
      <c r="I94" s="76"/>
      <c r="J94" s="76"/>
      <c r="K94" s="76"/>
      <c r="L94" s="76"/>
      <c r="M94" s="76"/>
      <c r="N94" s="76">
        <v>156.65</v>
      </c>
      <c r="O94" s="76">
        <v>1.45</v>
      </c>
      <c r="P94" s="76"/>
      <c r="Q94" s="76"/>
      <c r="R94" s="76"/>
      <c r="S94" s="76">
        <v>297.25</v>
      </c>
      <c r="T94" s="76"/>
      <c r="U94" s="76">
        <v>213.45</v>
      </c>
      <c r="V94" s="76">
        <v>306.89999999999998</v>
      </c>
      <c r="W94" s="76">
        <v>977.35</v>
      </c>
    </row>
    <row r="95" spans="1:23" x14ac:dyDescent="0.3">
      <c r="A95" s="1"/>
      <c r="B95" s="74" t="s">
        <v>578</v>
      </c>
      <c r="C95" s="74" t="s">
        <v>984</v>
      </c>
      <c r="D95" s="74" t="s">
        <v>61</v>
      </c>
      <c r="E95" s="75" t="s">
        <v>563</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35980.5</v>
      </c>
    </row>
    <row r="96" spans="1:23" x14ac:dyDescent="0.3">
      <c r="A96" s="1"/>
      <c r="B96" s="74" t="s">
        <v>582</v>
      </c>
      <c r="C96" s="74" t="s">
        <v>985</v>
      </c>
      <c r="D96" s="74" t="s">
        <v>61</v>
      </c>
      <c r="E96" s="75" t="s">
        <v>563</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1280.7</v>
      </c>
    </row>
    <row r="97" spans="1:23" x14ac:dyDescent="0.3">
      <c r="A97" s="1"/>
      <c r="B97" s="74" t="s">
        <v>612</v>
      </c>
      <c r="C97" s="74" t="s">
        <v>1123</v>
      </c>
      <c r="D97" s="74" t="s">
        <v>61</v>
      </c>
      <c r="E97" s="75" t="s">
        <v>565</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30516.95</v>
      </c>
    </row>
    <row r="98" spans="1:23" x14ac:dyDescent="0.3">
      <c r="A98" s="1"/>
      <c r="B98" s="74" t="s">
        <v>97</v>
      </c>
      <c r="C98" s="74" t="s">
        <v>986</v>
      </c>
      <c r="D98" s="74" t="s">
        <v>61</v>
      </c>
      <c r="E98" s="75" t="s">
        <v>563</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168098.7</v>
      </c>
    </row>
    <row r="99" spans="1:23" x14ac:dyDescent="0.3">
      <c r="A99" s="1"/>
      <c r="B99" s="74" t="s">
        <v>97</v>
      </c>
      <c r="C99" s="74" t="s">
        <v>100</v>
      </c>
      <c r="D99" s="74" t="s">
        <v>1104</v>
      </c>
      <c r="E99" s="75" t="s">
        <v>564</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36844.449999999997</v>
      </c>
    </row>
    <row r="100" spans="1:23" x14ac:dyDescent="0.3">
      <c r="A100" s="1"/>
      <c r="B100" s="74" t="s">
        <v>97</v>
      </c>
      <c r="C100" s="74" t="s">
        <v>100</v>
      </c>
      <c r="D100" s="74" t="s">
        <v>1105</v>
      </c>
      <c r="E100" s="75" t="s">
        <v>564</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72724.2</v>
      </c>
    </row>
    <row r="101" spans="1:23" x14ac:dyDescent="0.3">
      <c r="A101" s="1"/>
      <c r="B101" s="74" t="s">
        <v>97</v>
      </c>
      <c r="C101" s="74" t="s">
        <v>100</v>
      </c>
      <c r="D101" s="74" t="s">
        <v>287</v>
      </c>
      <c r="E101" s="75" t="s">
        <v>564</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73253.850000000006</v>
      </c>
    </row>
    <row r="102" spans="1:23" x14ac:dyDescent="0.3">
      <c r="A102" s="1"/>
      <c r="B102" s="74" t="s">
        <v>97</v>
      </c>
      <c r="C102" s="74" t="s">
        <v>100</v>
      </c>
      <c r="D102" s="74" t="s">
        <v>1075</v>
      </c>
      <c r="E102" s="75" t="s">
        <v>564</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91775.05</v>
      </c>
    </row>
    <row r="103" spans="1:23" x14ac:dyDescent="0.3">
      <c r="A103" s="1"/>
      <c r="B103" s="74" t="s">
        <v>97</v>
      </c>
      <c r="C103" s="74" t="s">
        <v>105</v>
      </c>
      <c r="D103" s="74" t="s">
        <v>319</v>
      </c>
      <c r="E103" s="75" t="s">
        <v>564</v>
      </c>
      <c r="F103" s="76">
        <v>4743.8500000000004</v>
      </c>
      <c r="G103" s="76"/>
      <c r="H103" s="76"/>
      <c r="I103" s="76"/>
      <c r="J103" s="76"/>
      <c r="K103" s="76"/>
      <c r="L103" s="76"/>
      <c r="M103" s="76"/>
      <c r="N103" s="76"/>
      <c r="O103" s="76"/>
      <c r="P103" s="76"/>
      <c r="Q103" s="76"/>
      <c r="R103" s="76"/>
      <c r="S103" s="76"/>
      <c r="T103" s="76"/>
      <c r="U103" s="76"/>
      <c r="V103" s="76"/>
      <c r="W103" s="76">
        <v>4743.8500000000004</v>
      </c>
    </row>
    <row r="104" spans="1:23" x14ac:dyDescent="0.3">
      <c r="A104" s="1"/>
      <c r="B104" s="74" t="s">
        <v>97</v>
      </c>
      <c r="C104" s="74" t="s">
        <v>105</v>
      </c>
      <c r="D104" s="74" t="s">
        <v>1075</v>
      </c>
      <c r="E104" s="75" t="s">
        <v>564</v>
      </c>
      <c r="F104" s="76">
        <v>2489.75</v>
      </c>
      <c r="G104" s="76"/>
      <c r="H104" s="76"/>
      <c r="I104" s="76"/>
      <c r="J104" s="76"/>
      <c r="K104" s="76"/>
      <c r="L104" s="76"/>
      <c r="M104" s="76"/>
      <c r="N104" s="76"/>
      <c r="O104" s="76"/>
      <c r="P104" s="76"/>
      <c r="Q104" s="76"/>
      <c r="R104" s="76"/>
      <c r="S104" s="76"/>
      <c r="T104" s="76"/>
      <c r="U104" s="76"/>
      <c r="V104" s="76"/>
      <c r="W104" s="76">
        <v>2489.75</v>
      </c>
    </row>
    <row r="105" spans="1:23" x14ac:dyDescent="0.3">
      <c r="A105" s="1"/>
      <c r="B105" s="74" t="s">
        <v>97</v>
      </c>
      <c r="C105" s="74" t="s">
        <v>987</v>
      </c>
      <c r="D105" s="74" t="s">
        <v>61</v>
      </c>
      <c r="E105" s="75" t="s">
        <v>563</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1861.5</v>
      </c>
    </row>
    <row r="106" spans="1:23" x14ac:dyDescent="0.3">
      <c r="A106" s="1"/>
      <c r="B106" s="74" t="s">
        <v>587</v>
      </c>
      <c r="C106" s="74" t="s">
        <v>1124</v>
      </c>
      <c r="D106" s="74" t="s">
        <v>61</v>
      </c>
      <c r="E106" s="75" t="s">
        <v>565</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35.118485</v>
      </c>
    </row>
    <row r="107" spans="1:23" x14ac:dyDescent="0.3">
      <c r="A107" s="1"/>
      <c r="B107" s="74" t="s">
        <v>574</v>
      </c>
      <c r="C107" s="74" t="s">
        <v>988</v>
      </c>
      <c r="D107" s="74" t="s">
        <v>61</v>
      </c>
      <c r="E107" s="75" t="s">
        <v>563</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22681.200000000001</v>
      </c>
    </row>
    <row r="108" spans="1:23" x14ac:dyDescent="0.3">
      <c r="A108" s="1"/>
      <c r="B108" s="74" t="s">
        <v>589</v>
      </c>
      <c r="C108" s="74" t="s">
        <v>989</v>
      </c>
      <c r="D108" s="74" t="s">
        <v>61</v>
      </c>
      <c r="E108" s="75" t="s">
        <v>563</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336.75</v>
      </c>
    </row>
    <row r="109" spans="1:23" x14ac:dyDescent="0.3">
      <c r="A109" s="1"/>
      <c r="B109" s="74" t="s">
        <v>613</v>
      </c>
      <c r="C109" s="74" t="s">
        <v>1125</v>
      </c>
      <c r="D109" s="74" t="s">
        <v>61</v>
      </c>
      <c r="E109" s="75" t="s">
        <v>565</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1919.44</v>
      </c>
    </row>
    <row r="110" spans="1:23" x14ac:dyDescent="0.3">
      <c r="A110" s="1"/>
      <c r="B110" s="74" t="s">
        <v>344</v>
      </c>
      <c r="C110" s="74" t="s">
        <v>1126</v>
      </c>
      <c r="D110" s="74" t="s">
        <v>61</v>
      </c>
      <c r="E110" s="75" t="s">
        <v>564</v>
      </c>
      <c r="F110" s="76"/>
      <c r="G110" s="76"/>
      <c r="H110" s="76"/>
      <c r="I110" s="76"/>
      <c r="J110" s="76"/>
      <c r="K110" s="76"/>
      <c r="L110" s="76"/>
      <c r="M110" s="76"/>
      <c r="N110" s="76"/>
      <c r="O110" s="76"/>
      <c r="P110" s="76"/>
      <c r="Q110" s="76"/>
      <c r="R110" s="76"/>
      <c r="S110" s="76"/>
      <c r="T110" s="76"/>
      <c r="U110" s="76"/>
      <c r="V110" s="76"/>
      <c r="W110" s="76">
        <v>0</v>
      </c>
    </row>
    <row r="111" spans="1:23" x14ac:dyDescent="0.3">
      <c r="A111" s="1"/>
      <c r="B111" s="74" t="s">
        <v>596</v>
      </c>
      <c r="C111" s="74" t="s">
        <v>1127</v>
      </c>
      <c r="D111" s="74" t="s">
        <v>61</v>
      </c>
      <c r="E111" s="75" t="s">
        <v>565</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1744.5</v>
      </c>
    </row>
    <row r="112" spans="1:23" x14ac:dyDescent="0.3">
      <c r="A112" s="1"/>
      <c r="B112" s="74" t="s">
        <v>108</v>
      </c>
      <c r="C112" s="74" t="s">
        <v>990</v>
      </c>
      <c r="D112" s="74" t="s">
        <v>61</v>
      </c>
      <c r="E112" s="75" t="s">
        <v>563</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2089.5500000000002</v>
      </c>
    </row>
    <row r="113" spans="1:23" x14ac:dyDescent="0.3">
      <c r="A113" s="1"/>
      <c r="B113" s="74" t="s">
        <v>108</v>
      </c>
      <c r="C113" s="74" t="s">
        <v>991</v>
      </c>
      <c r="D113" s="74" t="s">
        <v>61</v>
      </c>
      <c r="E113" s="75" t="s">
        <v>563</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61001.45</v>
      </c>
    </row>
    <row r="114" spans="1:23" x14ac:dyDescent="0.3">
      <c r="A114" s="1"/>
      <c r="B114" s="74" t="s">
        <v>108</v>
      </c>
      <c r="C114" s="74" t="s">
        <v>112</v>
      </c>
      <c r="D114" s="74" t="s">
        <v>61</v>
      </c>
      <c r="E114" s="75" t="s">
        <v>563</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33641.199999999997</v>
      </c>
    </row>
    <row r="115" spans="1:23" x14ac:dyDescent="0.3">
      <c r="A115" s="1"/>
      <c r="B115" s="74" t="s">
        <v>108</v>
      </c>
      <c r="C115" s="74" t="s">
        <v>992</v>
      </c>
      <c r="D115" s="74" t="s">
        <v>61</v>
      </c>
      <c r="E115" s="75" t="s">
        <v>563</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3954.25</v>
      </c>
    </row>
    <row r="116" spans="1:23" x14ac:dyDescent="0.3">
      <c r="A116" s="1"/>
      <c r="B116" s="74" t="s">
        <v>114</v>
      </c>
      <c r="C116" s="74" t="s">
        <v>1128</v>
      </c>
      <c r="D116" s="74" t="s">
        <v>61</v>
      </c>
      <c r="E116" s="75" t="s">
        <v>566</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25044.5</v>
      </c>
    </row>
    <row r="117" spans="1:23" x14ac:dyDescent="0.3">
      <c r="A117" s="1"/>
      <c r="B117" s="74" t="s">
        <v>114</v>
      </c>
      <c r="C117" s="74" t="s">
        <v>1129</v>
      </c>
      <c r="D117" s="74" t="s">
        <v>61</v>
      </c>
      <c r="E117" s="75" t="s">
        <v>566</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23656.85</v>
      </c>
    </row>
    <row r="118" spans="1:23" x14ac:dyDescent="0.3">
      <c r="A118" s="1"/>
      <c r="B118" s="74" t="s">
        <v>114</v>
      </c>
      <c r="C118" s="74" t="s">
        <v>994</v>
      </c>
      <c r="D118" s="74" t="s">
        <v>61</v>
      </c>
      <c r="E118" s="75" t="s">
        <v>563</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30005.4</v>
      </c>
    </row>
    <row r="119" spans="1:23" x14ac:dyDescent="0.3">
      <c r="A119" s="1"/>
      <c r="B119" s="74" t="s">
        <v>114</v>
      </c>
      <c r="C119" s="74" t="s">
        <v>997</v>
      </c>
      <c r="D119" s="74" t="s">
        <v>1077</v>
      </c>
      <c r="E119" s="75" t="s">
        <v>563</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242.05</v>
      </c>
    </row>
    <row r="120" spans="1:23" x14ac:dyDescent="0.3">
      <c r="A120" s="1"/>
      <c r="B120" s="74" t="s">
        <v>114</v>
      </c>
      <c r="C120" s="74" t="s">
        <v>998</v>
      </c>
      <c r="D120" s="74" t="s">
        <v>61</v>
      </c>
      <c r="E120" s="75" t="s">
        <v>563</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12138.15</v>
      </c>
    </row>
    <row r="121" spans="1:23" x14ac:dyDescent="0.3">
      <c r="A121" s="1"/>
      <c r="B121" s="74" t="s">
        <v>114</v>
      </c>
      <c r="C121" s="74" t="s">
        <v>999</v>
      </c>
      <c r="D121" s="74" t="s">
        <v>61</v>
      </c>
      <c r="E121" s="75" t="s">
        <v>563</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41395.449999999997</v>
      </c>
    </row>
    <row r="122" spans="1:23" x14ac:dyDescent="0.3">
      <c r="A122" s="1"/>
      <c r="B122" s="74" t="s">
        <v>114</v>
      </c>
      <c r="C122" s="74" t="s">
        <v>1000</v>
      </c>
      <c r="D122" s="74" t="s">
        <v>61</v>
      </c>
      <c r="E122" s="75" t="s">
        <v>563</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42885.599999999999</v>
      </c>
    </row>
    <row r="123" spans="1:23" x14ac:dyDescent="0.3">
      <c r="A123" s="1"/>
      <c r="B123" s="74" t="s">
        <v>114</v>
      </c>
      <c r="C123" s="74" t="s">
        <v>1001</v>
      </c>
      <c r="D123" s="74" t="s">
        <v>61</v>
      </c>
      <c r="E123" s="75" t="s">
        <v>563</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26206.1</v>
      </c>
    </row>
    <row r="124" spans="1:23" x14ac:dyDescent="0.3">
      <c r="A124" s="1"/>
      <c r="B124" s="74" t="s">
        <v>114</v>
      </c>
      <c r="C124" s="74" t="s">
        <v>1130</v>
      </c>
      <c r="D124" s="74" t="s">
        <v>1131</v>
      </c>
      <c r="E124" s="75" t="s">
        <v>565</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12353.7</v>
      </c>
    </row>
    <row r="125" spans="1:23" x14ac:dyDescent="0.3">
      <c r="A125" s="1"/>
      <c r="B125" s="74" t="s">
        <v>114</v>
      </c>
      <c r="C125" s="74" t="s">
        <v>1132</v>
      </c>
      <c r="D125" s="74" t="s">
        <v>61</v>
      </c>
      <c r="E125" s="75" t="s">
        <v>565</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16540.75</v>
      </c>
    </row>
    <row r="126" spans="1:23" x14ac:dyDescent="0.3">
      <c r="A126" s="1"/>
      <c r="B126" s="74" t="s">
        <v>114</v>
      </c>
      <c r="C126" s="74" t="s">
        <v>1133</v>
      </c>
      <c r="D126" s="74" t="s">
        <v>116</v>
      </c>
      <c r="E126" s="75" t="s">
        <v>564</v>
      </c>
      <c r="F126" s="76"/>
      <c r="G126" s="76"/>
      <c r="H126" s="76"/>
      <c r="I126" s="76"/>
      <c r="J126" s="76"/>
      <c r="K126" s="76"/>
      <c r="L126" s="76"/>
      <c r="M126" s="76"/>
      <c r="N126" s="76"/>
      <c r="O126" s="76"/>
      <c r="P126" s="76"/>
      <c r="Q126" s="76"/>
      <c r="R126" s="76"/>
      <c r="S126" s="76"/>
      <c r="T126" s="76"/>
      <c r="U126" s="76"/>
      <c r="V126" s="76"/>
      <c r="W126" s="76">
        <v>0</v>
      </c>
    </row>
    <row r="127" spans="1:23" x14ac:dyDescent="0.3">
      <c r="A127" s="1"/>
      <c r="B127" s="74" t="s">
        <v>114</v>
      </c>
      <c r="C127" s="74" t="s">
        <v>1133</v>
      </c>
      <c r="D127" s="74" t="s">
        <v>1134</v>
      </c>
      <c r="E127" s="75" t="s">
        <v>564</v>
      </c>
      <c r="F127" s="76"/>
      <c r="G127" s="76"/>
      <c r="H127" s="76"/>
      <c r="I127" s="76"/>
      <c r="J127" s="76"/>
      <c r="K127" s="76"/>
      <c r="L127" s="76"/>
      <c r="M127" s="76"/>
      <c r="N127" s="76"/>
      <c r="O127" s="76"/>
      <c r="P127" s="76"/>
      <c r="Q127" s="76"/>
      <c r="R127" s="76"/>
      <c r="S127" s="76"/>
      <c r="T127" s="76"/>
      <c r="U127" s="76"/>
      <c r="V127" s="76"/>
      <c r="W127" s="76">
        <v>0</v>
      </c>
    </row>
    <row r="128" spans="1:23" x14ac:dyDescent="0.3">
      <c r="A128" s="1"/>
      <c r="B128" s="74" t="s">
        <v>114</v>
      </c>
      <c r="C128" s="74" t="s">
        <v>1133</v>
      </c>
      <c r="D128" s="74" t="s">
        <v>1135</v>
      </c>
      <c r="E128" s="75" t="s">
        <v>564</v>
      </c>
      <c r="F128" s="76"/>
      <c r="G128" s="76"/>
      <c r="H128" s="76"/>
      <c r="I128" s="76"/>
      <c r="J128" s="76"/>
      <c r="K128" s="76"/>
      <c r="L128" s="76"/>
      <c r="M128" s="76"/>
      <c r="N128" s="76"/>
      <c r="O128" s="76"/>
      <c r="P128" s="76">
        <v>4.75</v>
      </c>
      <c r="Q128" s="76"/>
      <c r="R128" s="76"/>
      <c r="S128" s="76">
        <v>33.200000000000003</v>
      </c>
      <c r="T128" s="76"/>
      <c r="U128" s="76"/>
      <c r="V128" s="76"/>
      <c r="W128" s="76">
        <v>37.950000000000003</v>
      </c>
    </row>
    <row r="129" spans="1:23" x14ac:dyDescent="0.3">
      <c r="A129" s="1"/>
      <c r="B129" s="74" t="s">
        <v>114</v>
      </c>
      <c r="C129" s="74" t="s">
        <v>1136</v>
      </c>
      <c r="D129" s="74" t="s">
        <v>1137</v>
      </c>
      <c r="E129" s="75" t="s">
        <v>564</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v>9768.65</v>
      </c>
    </row>
    <row r="130" spans="1:23" x14ac:dyDescent="0.3">
      <c r="A130" s="1"/>
      <c r="B130" s="74" t="s">
        <v>114</v>
      </c>
      <c r="C130" s="74" t="s">
        <v>121</v>
      </c>
      <c r="D130" s="74" t="s">
        <v>287</v>
      </c>
      <c r="E130" s="75" t="s">
        <v>564</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54484.65</v>
      </c>
    </row>
    <row r="131" spans="1:23" x14ac:dyDescent="0.3">
      <c r="A131" s="1"/>
      <c r="B131" s="74" t="s">
        <v>114</v>
      </c>
      <c r="C131" s="74" t="s">
        <v>121</v>
      </c>
      <c r="D131" s="74" t="s">
        <v>77</v>
      </c>
      <c r="E131" s="75" t="s">
        <v>564</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54580.6</v>
      </c>
    </row>
    <row r="132" spans="1:23" x14ac:dyDescent="0.3">
      <c r="A132" s="1"/>
      <c r="B132" s="74" t="s">
        <v>114</v>
      </c>
      <c r="C132" s="74" t="s">
        <v>121</v>
      </c>
      <c r="D132" s="74" t="s">
        <v>1138</v>
      </c>
      <c r="E132" s="75" t="s">
        <v>564</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58256.75</v>
      </c>
    </row>
    <row r="133" spans="1:23" x14ac:dyDescent="0.3">
      <c r="A133" s="1"/>
      <c r="B133" s="74" t="s">
        <v>1139</v>
      </c>
      <c r="C133" s="74" t="s">
        <v>1140</v>
      </c>
      <c r="D133" s="74" t="s">
        <v>61</v>
      </c>
      <c r="E133" s="75" t="s">
        <v>565</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2070.4499999999998</v>
      </c>
    </row>
    <row r="134" spans="1:23" x14ac:dyDescent="0.3">
      <c r="A134" s="1"/>
      <c r="B134" s="74" t="s">
        <v>598</v>
      </c>
      <c r="C134" s="74" t="s">
        <v>1141</v>
      </c>
      <c r="D134" s="74" t="s">
        <v>61</v>
      </c>
      <c r="E134" s="75" t="s">
        <v>566</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6154.3</v>
      </c>
    </row>
    <row r="135" spans="1:23" x14ac:dyDescent="0.3">
      <c r="A135" s="1"/>
      <c r="B135" s="74" t="s">
        <v>599</v>
      </c>
      <c r="C135" s="74" t="s">
        <v>1142</v>
      </c>
      <c r="D135" s="74" t="s">
        <v>61</v>
      </c>
      <c r="E135" s="75" t="s">
        <v>566</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17486.599999999999</v>
      </c>
    </row>
    <row r="136" spans="1:23" ht="27.6" x14ac:dyDescent="0.3">
      <c r="A136" s="1"/>
      <c r="B136" s="74" t="s">
        <v>588</v>
      </c>
      <c r="C136" s="74" t="s">
        <v>1002</v>
      </c>
      <c r="D136" s="74" t="s">
        <v>61</v>
      </c>
      <c r="E136" s="75" t="s">
        <v>563</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6439.55</v>
      </c>
    </row>
    <row r="137" spans="1:23" x14ac:dyDescent="0.3">
      <c r="A137" s="1"/>
      <c r="B137" s="74" t="s">
        <v>371</v>
      </c>
      <c r="C137" s="74" t="s">
        <v>1033</v>
      </c>
      <c r="D137" s="74" t="s">
        <v>61</v>
      </c>
      <c r="E137" s="75" t="s">
        <v>564</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1554.75</v>
      </c>
    </row>
    <row r="138" spans="1:23" x14ac:dyDescent="0.3">
      <c r="A138" s="1"/>
      <c r="B138" s="74" t="s">
        <v>371</v>
      </c>
      <c r="C138" s="74" t="s">
        <v>1143</v>
      </c>
      <c r="D138" s="74" t="s">
        <v>61</v>
      </c>
      <c r="E138" s="75" t="s">
        <v>564</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1107.7</v>
      </c>
    </row>
    <row r="139" spans="1:23" x14ac:dyDescent="0.3">
      <c r="A139" s="1"/>
      <c r="B139" s="74" t="s">
        <v>371</v>
      </c>
      <c r="C139" s="74" t="s">
        <v>1144</v>
      </c>
      <c r="D139" s="74" t="s">
        <v>61</v>
      </c>
      <c r="E139" s="75" t="s">
        <v>564</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825.6</v>
      </c>
    </row>
    <row r="140" spans="1:23" x14ac:dyDescent="0.3">
      <c r="A140" s="1"/>
      <c r="B140" s="74" t="s">
        <v>371</v>
      </c>
      <c r="C140" s="74" t="s">
        <v>1145</v>
      </c>
      <c r="D140" s="74" t="s">
        <v>61</v>
      </c>
      <c r="E140" s="75" t="s">
        <v>564</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495.2</v>
      </c>
    </row>
    <row r="141" spans="1:23" ht="27.6" x14ac:dyDescent="0.3">
      <c r="A141" s="1"/>
      <c r="B141" s="74" t="s">
        <v>572</v>
      </c>
      <c r="C141" s="74" t="s">
        <v>1146</v>
      </c>
      <c r="D141" s="74" t="s">
        <v>1147</v>
      </c>
      <c r="E141" s="75" t="s">
        <v>564</v>
      </c>
      <c r="F141" s="76"/>
      <c r="G141" s="76"/>
      <c r="H141" s="76"/>
      <c r="I141" s="76"/>
      <c r="J141" s="76"/>
      <c r="K141" s="76"/>
      <c r="L141" s="76"/>
      <c r="M141" s="76"/>
      <c r="N141" s="76"/>
      <c r="O141" s="76"/>
      <c r="P141" s="76"/>
      <c r="Q141" s="76"/>
      <c r="R141" s="76"/>
      <c r="S141" s="76"/>
      <c r="T141" s="76"/>
      <c r="U141" s="76"/>
      <c r="V141" s="76"/>
      <c r="W141" s="76">
        <v>0</v>
      </c>
    </row>
    <row r="142" spans="1:23" ht="27.6" x14ac:dyDescent="0.3">
      <c r="A142" s="1"/>
      <c r="B142" s="74" t="s">
        <v>572</v>
      </c>
      <c r="C142" s="74" t="s">
        <v>1146</v>
      </c>
      <c r="D142" s="74" t="s">
        <v>1148</v>
      </c>
      <c r="E142" s="75" t="s">
        <v>564</v>
      </c>
      <c r="F142" s="76"/>
      <c r="G142" s="76"/>
      <c r="H142" s="76"/>
      <c r="I142" s="76"/>
      <c r="J142" s="76"/>
      <c r="K142" s="76"/>
      <c r="L142" s="76"/>
      <c r="M142" s="76"/>
      <c r="N142" s="76"/>
      <c r="O142" s="76"/>
      <c r="P142" s="76"/>
      <c r="Q142" s="76"/>
      <c r="R142" s="76"/>
      <c r="S142" s="76"/>
      <c r="T142" s="76"/>
      <c r="U142" s="76"/>
      <c r="V142" s="76"/>
      <c r="W142" s="76">
        <v>0</v>
      </c>
    </row>
    <row r="143" spans="1:23" x14ac:dyDescent="0.3">
      <c r="A143" s="1"/>
      <c r="B143" s="74" t="s">
        <v>614</v>
      </c>
      <c r="C143" s="74" t="s">
        <v>1149</v>
      </c>
      <c r="D143" s="74" t="s">
        <v>61</v>
      </c>
      <c r="E143" s="75" t="s">
        <v>565</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1825.5</v>
      </c>
    </row>
    <row r="144" spans="1:23" x14ac:dyDescent="0.3">
      <c r="A144" s="1"/>
      <c r="B144" s="74" t="s">
        <v>127</v>
      </c>
      <c r="C144" s="74" t="s">
        <v>128</v>
      </c>
      <c r="D144" s="74" t="s">
        <v>319</v>
      </c>
      <c r="E144" s="75" t="s">
        <v>564</v>
      </c>
      <c r="F144" s="76"/>
      <c r="G144" s="76"/>
      <c r="H144" s="76"/>
      <c r="I144" s="76"/>
      <c r="J144" s="76"/>
      <c r="K144" s="76"/>
      <c r="L144" s="76"/>
      <c r="M144" s="76"/>
      <c r="N144" s="76"/>
      <c r="O144" s="76"/>
      <c r="P144" s="76"/>
      <c r="Q144" s="76"/>
      <c r="R144" s="76"/>
      <c r="S144" s="76"/>
      <c r="T144" s="76"/>
      <c r="U144" s="76"/>
      <c r="V144" s="76"/>
      <c r="W144" s="76">
        <v>0</v>
      </c>
    </row>
    <row r="145" spans="1:23" x14ac:dyDescent="0.3">
      <c r="A145" s="1"/>
      <c r="B145" s="74" t="s">
        <v>127</v>
      </c>
      <c r="C145" s="74" t="s">
        <v>128</v>
      </c>
      <c r="D145" s="74" t="s">
        <v>469</v>
      </c>
      <c r="E145" s="75" t="s">
        <v>564</v>
      </c>
      <c r="F145" s="76"/>
      <c r="G145" s="76"/>
      <c r="H145" s="76"/>
      <c r="I145" s="76"/>
      <c r="J145" s="76"/>
      <c r="K145" s="76"/>
      <c r="L145" s="76"/>
      <c r="M145" s="76"/>
      <c r="N145" s="76"/>
      <c r="O145" s="76"/>
      <c r="P145" s="76"/>
      <c r="Q145" s="76"/>
      <c r="R145" s="76"/>
      <c r="S145" s="76"/>
      <c r="T145" s="76"/>
      <c r="U145" s="76"/>
      <c r="V145" s="76"/>
      <c r="W145" s="76">
        <v>0</v>
      </c>
    </row>
    <row r="146" spans="1:23" x14ac:dyDescent="0.3">
      <c r="A146" s="1"/>
      <c r="B146" s="74" t="s">
        <v>127</v>
      </c>
      <c r="C146" s="74" t="s">
        <v>128</v>
      </c>
      <c r="D146" s="74" t="s">
        <v>287</v>
      </c>
      <c r="E146" s="75" t="s">
        <v>564</v>
      </c>
      <c r="F146" s="76"/>
      <c r="G146" s="76"/>
      <c r="H146" s="76"/>
      <c r="I146" s="76"/>
      <c r="J146" s="76"/>
      <c r="K146" s="76"/>
      <c r="L146" s="76"/>
      <c r="M146" s="76"/>
      <c r="N146" s="76"/>
      <c r="O146" s="76"/>
      <c r="P146" s="76"/>
      <c r="Q146" s="76"/>
      <c r="R146" s="76"/>
      <c r="S146" s="76"/>
      <c r="T146" s="76"/>
      <c r="U146" s="76"/>
      <c r="V146" s="76"/>
      <c r="W146" s="76">
        <v>0</v>
      </c>
    </row>
    <row r="147" spans="1:23" x14ac:dyDescent="0.3">
      <c r="A147" s="1"/>
      <c r="B147" s="74" t="s">
        <v>127</v>
      </c>
      <c r="C147" s="74" t="s">
        <v>128</v>
      </c>
      <c r="D147" s="74" t="s">
        <v>77</v>
      </c>
      <c r="E147" s="75" t="s">
        <v>564</v>
      </c>
      <c r="F147" s="76"/>
      <c r="G147" s="76"/>
      <c r="H147" s="76"/>
      <c r="I147" s="76"/>
      <c r="J147" s="76"/>
      <c r="K147" s="76"/>
      <c r="L147" s="76"/>
      <c r="M147" s="76"/>
      <c r="N147" s="76"/>
      <c r="O147" s="76"/>
      <c r="P147" s="76"/>
      <c r="Q147" s="76"/>
      <c r="R147" s="76"/>
      <c r="S147" s="76"/>
      <c r="T147" s="76"/>
      <c r="U147" s="76"/>
      <c r="V147" s="76"/>
      <c r="W147" s="76">
        <v>0</v>
      </c>
    </row>
    <row r="148" spans="1:23" x14ac:dyDescent="0.3">
      <c r="A148" s="1"/>
      <c r="B148" s="74" t="s">
        <v>571</v>
      </c>
      <c r="C148" s="74" t="s">
        <v>1003</v>
      </c>
      <c r="D148" s="74" t="s">
        <v>61</v>
      </c>
      <c r="E148" s="75" t="s">
        <v>563</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35063.599999999999</v>
      </c>
    </row>
    <row r="149" spans="1:23" x14ac:dyDescent="0.3">
      <c r="A149" s="1"/>
      <c r="B149" s="74" t="s">
        <v>571</v>
      </c>
      <c r="C149" s="74" t="s">
        <v>1004</v>
      </c>
      <c r="D149" s="74" t="s">
        <v>61</v>
      </c>
      <c r="E149" s="75" t="s">
        <v>563</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271.2</v>
      </c>
    </row>
    <row r="150" spans="1:23" x14ac:dyDescent="0.3">
      <c r="A150" s="1"/>
      <c r="B150" s="74" t="s">
        <v>620</v>
      </c>
      <c r="C150" s="74" t="s">
        <v>1038</v>
      </c>
      <c r="D150" s="74" t="s">
        <v>319</v>
      </c>
      <c r="E150" s="75" t="s">
        <v>564</v>
      </c>
      <c r="F150" s="76"/>
      <c r="G150" s="76"/>
      <c r="H150" s="76"/>
      <c r="I150" s="76"/>
      <c r="J150" s="76"/>
      <c r="K150" s="76"/>
      <c r="L150" s="76"/>
      <c r="M150" s="76"/>
      <c r="N150" s="76"/>
      <c r="O150" s="76"/>
      <c r="P150" s="76"/>
      <c r="Q150" s="76"/>
      <c r="R150" s="76"/>
      <c r="S150" s="76"/>
      <c r="T150" s="76"/>
      <c r="U150" s="76"/>
      <c r="V150" s="76"/>
      <c r="W150" s="76">
        <v>0</v>
      </c>
    </row>
    <row r="151" spans="1:23" x14ac:dyDescent="0.3">
      <c r="A151" s="1"/>
      <c r="B151" s="74" t="s">
        <v>620</v>
      </c>
      <c r="C151" s="74" t="s">
        <v>1038</v>
      </c>
      <c r="D151" s="74" t="s">
        <v>1150</v>
      </c>
      <c r="E151" s="75" t="s">
        <v>564</v>
      </c>
      <c r="F151" s="76"/>
      <c r="G151" s="76"/>
      <c r="H151" s="76"/>
      <c r="I151" s="76"/>
      <c r="J151" s="76"/>
      <c r="K151" s="76"/>
      <c r="L151" s="76"/>
      <c r="M151" s="76"/>
      <c r="N151" s="76"/>
      <c r="O151" s="76"/>
      <c r="P151" s="76"/>
      <c r="Q151" s="76"/>
      <c r="R151" s="76"/>
      <c r="S151" s="76"/>
      <c r="T151" s="76"/>
      <c r="U151" s="76"/>
      <c r="V151" s="76"/>
      <c r="W151" s="76">
        <v>0</v>
      </c>
    </row>
    <row r="152" spans="1:23" x14ac:dyDescent="0.3">
      <c r="A152" s="1"/>
      <c r="B152" s="74" t="s">
        <v>569</v>
      </c>
      <c r="C152" s="74" t="s">
        <v>1151</v>
      </c>
      <c r="D152" s="74" t="s">
        <v>1152</v>
      </c>
      <c r="E152" s="75" t="s">
        <v>564</v>
      </c>
      <c r="F152" s="76"/>
      <c r="G152" s="76"/>
      <c r="H152" s="76"/>
      <c r="I152" s="76"/>
      <c r="J152" s="76"/>
      <c r="K152" s="76"/>
      <c r="L152" s="76"/>
      <c r="M152" s="76"/>
      <c r="N152" s="76"/>
      <c r="O152" s="76"/>
      <c r="P152" s="76"/>
      <c r="Q152" s="76"/>
      <c r="R152" s="76"/>
      <c r="S152" s="76"/>
      <c r="T152" s="76"/>
      <c r="U152" s="76"/>
      <c r="V152" s="76"/>
      <c r="W152" s="76">
        <v>0</v>
      </c>
    </row>
    <row r="153" spans="1:23" x14ac:dyDescent="0.3">
      <c r="A153" s="1"/>
      <c r="B153" s="74" t="s">
        <v>569</v>
      </c>
      <c r="C153" s="74" t="s">
        <v>1151</v>
      </c>
      <c r="D153" s="74" t="s">
        <v>1150</v>
      </c>
      <c r="E153" s="75" t="s">
        <v>564</v>
      </c>
      <c r="F153" s="76"/>
      <c r="G153" s="76"/>
      <c r="H153" s="76"/>
      <c r="I153" s="76"/>
      <c r="J153" s="76"/>
      <c r="K153" s="76"/>
      <c r="L153" s="76"/>
      <c r="M153" s="76"/>
      <c r="N153" s="76"/>
      <c r="O153" s="76"/>
      <c r="P153" s="76"/>
      <c r="Q153" s="76"/>
      <c r="R153" s="76"/>
      <c r="S153" s="76"/>
      <c r="T153" s="76"/>
      <c r="U153" s="76"/>
      <c r="V153" s="76"/>
      <c r="W153" s="76">
        <v>0</v>
      </c>
    </row>
    <row r="154" spans="1:23" x14ac:dyDescent="0.3">
      <c r="A154" s="1"/>
      <c r="B154" s="74" t="s">
        <v>569</v>
      </c>
      <c r="C154" s="74" t="s">
        <v>1151</v>
      </c>
      <c r="D154" s="74" t="s">
        <v>1153</v>
      </c>
      <c r="E154" s="75" t="s">
        <v>564</v>
      </c>
      <c r="F154" s="76"/>
      <c r="G154" s="76"/>
      <c r="H154" s="76"/>
      <c r="I154" s="76"/>
      <c r="J154" s="76"/>
      <c r="K154" s="76"/>
      <c r="L154" s="76"/>
      <c r="M154" s="76"/>
      <c r="N154" s="76"/>
      <c r="O154" s="76"/>
      <c r="P154" s="76"/>
      <c r="Q154" s="76"/>
      <c r="R154" s="76"/>
      <c r="S154" s="76"/>
      <c r="T154" s="76"/>
      <c r="U154" s="76"/>
      <c r="V154" s="76"/>
      <c r="W154" s="76">
        <v>0</v>
      </c>
    </row>
    <row r="155" spans="1:23" x14ac:dyDescent="0.3">
      <c r="A155" s="1"/>
      <c r="B155" s="74" t="s">
        <v>569</v>
      </c>
      <c r="C155" s="74" t="s">
        <v>1151</v>
      </c>
      <c r="D155" s="74" t="s">
        <v>1154</v>
      </c>
      <c r="E155" s="75" t="s">
        <v>564</v>
      </c>
      <c r="F155" s="76"/>
      <c r="G155" s="76"/>
      <c r="H155" s="76"/>
      <c r="I155" s="76"/>
      <c r="J155" s="76"/>
      <c r="K155" s="76"/>
      <c r="L155" s="76"/>
      <c r="M155" s="76"/>
      <c r="N155" s="76"/>
      <c r="O155" s="76"/>
      <c r="P155" s="76"/>
      <c r="Q155" s="76"/>
      <c r="R155" s="76"/>
      <c r="S155" s="76"/>
      <c r="T155" s="76"/>
      <c r="U155" s="76"/>
      <c r="V155" s="76"/>
      <c r="W155" s="76">
        <v>0</v>
      </c>
    </row>
    <row r="156" spans="1:23" x14ac:dyDescent="0.3">
      <c r="A156" s="1"/>
      <c r="B156" s="74" t="s">
        <v>1005</v>
      </c>
      <c r="C156" s="74" t="s">
        <v>1006</v>
      </c>
      <c r="D156" s="74" t="s">
        <v>61</v>
      </c>
      <c r="E156" s="75" t="s">
        <v>563</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8015.85</v>
      </c>
    </row>
    <row r="157" spans="1:23" x14ac:dyDescent="0.3">
      <c r="A157" s="1"/>
      <c r="B157" s="74" t="s">
        <v>1005</v>
      </c>
      <c r="C157" s="74" t="s">
        <v>1007</v>
      </c>
      <c r="D157" s="74" t="s">
        <v>61</v>
      </c>
      <c r="E157" s="75" t="s">
        <v>563</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3512.85</v>
      </c>
    </row>
    <row r="158" spans="1:23" x14ac:dyDescent="0.3">
      <c r="A158" s="1"/>
      <c r="B158" s="74" t="s">
        <v>130</v>
      </c>
      <c r="C158" s="74" t="s">
        <v>1008</v>
      </c>
      <c r="D158" s="74" t="s">
        <v>61</v>
      </c>
      <c r="E158" s="75" t="s">
        <v>563</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877.45</v>
      </c>
    </row>
    <row r="159" spans="1:23" x14ac:dyDescent="0.3">
      <c r="A159" s="1"/>
      <c r="B159" s="74" t="s">
        <v>130</v>
      </c>
      <c r="C159" s="74" t="s">
        <v>131</v>
      </c>
      <c r="D159" s="74" t="s">
        <v>61</v>
      </c>
      <c r="E159" s="75" t="s">
        <v>563</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17149.900000000001</v>
      </c>
    </row>
    <row r="160" spans="1:23" x14ac:dyDescent="0.3">
      <c r="A160" s="1"/>
      <c r="B160" s="74" t="s">
        <v>130</v>
      </c>
      <c r="C160" s="74" t="s">
        <v>133</v>
      </c>
      <c r="D160" s="74" t="s">
        <v>61</v>
      </c>
      <c r="E160" s="75" t="s">
        <v>563</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40769.35</v>
      </c>
    </row>
    <row r="161" spans="1:23" x14ac:dyDescent="0.3">
      <c r="A161" s="1"/>
      <c r="B161" s="74" t="s">
        <v>130</v>
      </c>
      <c r="C161" s="74" t="s">
        <v>1009</v>
      </c>
      <c r="D161" s="74" t="s">
        <v>61</v>
      </c>
      <c r="E161" s="75" t="s">
        <v>563</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5273.4</v>
      </c>
    </row>
    <row r="162" spans="1:23" x14ac:dyDescent="0.3">
      <c r="A162" s="1"/>
      <c r="B162" s="74" t="s">
        <v>130</v>
      </c>
      <c r="C162" s="74" t="s">
        <v>1010</v>
      </c>
      <c r="D162" s="74" t="s">
        <v>61</v>
      </c>
      <c r="E162" s="75" t="s">
        <v>563</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10785.6</v>
      </c>
    </row>
    <row r="163" spans="1:23" x14ac:dyDescent="0.3">
      <c r="A163" s="1"/>
      <c r="B163" s="74" t="s">
        <v>130</v>
      </c>
      <c r="C163" s="74" t="s">
        <v>1011</v>
      </c>
      <c r="D163" s="74" t="s">
        <v>61</v>
      </c>
      <c r="E163" s="75" t="s">
        <v>563</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3261.2</v>
      </c>
    </row>
    <row r="164" spans="1:23" x14ac:dyDescent="0.3">
      <c r="A164" s="1"/>
      <c r="B164" s="74" t="s">
        <v>130</v>
      </c>
      <c r="C164" s="74" t="s">
        <v>1012</v>
      </c>
      <c r="D164" s="74" t="s">
        <v>61</v>
      </c>
      <c r="E164" s="75" t="s">
        <v>563</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984.4</v>
      </c>
    </row>
    <row r="165" spans="1:23" x14ac:dyDescent="0.3">
      <c r="A165" s="1"/>
      <c r="B165" s="74" t="s">
        <v>130</v>
      </c>
      <c r="C165" s="74" t="s">
        <v>1013</v>
      </c>
      <c r="D165" s="74" t="s">
        <v>61</v>
      </c>
      <c r="E165" s="75" t="s">
        <v>563</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40571.85</v>
      </c>
    </row>
    <row r="166" spans="1:23" x14ac:dyDescent="0.3">
      <c r="A166" s="1"/>
      <c r="B166" s="74" t="s">
        <v>1155</v>
      </c>
      <c r="C166" s="74" t="s">
        <v>1156</v>
      </c>
      <c r="D166" s="74" t="s">
        <v>61</v>
      </c>
      <c r="E166" s="75" t="s">
        <v>565</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1753.85</v>
      </c>
    </row>
    <row r="167" spans="1:23" x14ac:dyDescent="0.3">
      <c r="A167" s="1"/>
      <c r="B167" s="74" t="s">
        <v>137</v>
      </c>
      <c r="C167" s="74" t="s">
        <v>1157</v>
      </c>
      <c r="D167" s="74" t="s">
        <v>319</v>
      </c>
      <c r="E167" s="75" t="s">
        <v>564</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40864.625</v>
      </c>
    </row>
    <row r="168" spans="1:23" x14ac:dyDescent="0.3">
      <c r="A168" s="1"/>
      <c r="B168" s="74" t="s">
        <v>137</v>
      </c>
      <c r="C168" s="74" t="s">
        <v>1157</v>
      </c>
      <c r="D168" s="74" t="s">
        <v>1075</v>
      </c>
      <c r="E168" s="75" t="s">
        <v>564</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v>18780.36</v>
      </c>
    </row>
    <row r="169" spans="1:23" x14ac:dyDescent="0.3">
      <c r="A169" s="1"/>
      <c r="B169" s="74" t="s">
        <v>141</v>
      </c>
      <c r="C169" s="74" t="s">
        <v>1158</v>
      </c>
      <c r="D169" s="74" t="s">
        <v>319</v>
      </c>
      <c r="E169" s="75" t="s">
        <v>564</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6713.05</v>
      </c>
    </row>
    <row r="170" spans="1:23" x14ac:dyDescent="0.3">
      <c r="A170" s="1"/>
      <c r="B170" s="74" t="s">
        <v>141</v>
      </c>
      <c r="C170" s="74" t="s">
        <v>1158</v>
      </c>
      <c r="D170" s="74" t="s">
        <v>469</v>
      </c>
      <c r="E170" s="75" t="s">
        <v>564</v>
      </c>
      <c r="F170" s="76"/>
      <c r="G170" s="76"/>
      <c r="H170" s="76"/>
      <c r="I170" s="76"/>
      <c r="J170" s="76"/>
      <c r="K170" s="76"/>
      <c r="L170" s="76"/>
      <c r="M170" s="76"/>
      <c r="N170" s="76"/>
      <c r="O170" s="76"/>
      <c r="P170" s="76"/>
      <c r="Q170" s="76"/>
      <c r="R170" s="76"/>
      <c r="S170" s="76"/>
      <c r="T170" s="76"/>
      <c r="U170" s="76"/>
      <c r="V170" s="76"/>
      <c r="W170" s="76">
        <v>0</v>
      </c>
    </row>
    <row r="171" spans="1:23" x14ac:dyDescent="0.3">
      <c r="A171" s="1"/>
      <c r="B171" s="211" t="s">
        <v>1159</v>
      </c>
      <c r="C171" s="211"/>
      <c r="D171" s="211"/>
      <c r="E171" s="211"/>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2777238.9625249999</v>
      </c>
    </row>
    <row r="172" spans="1:23"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7.399999999999999" x14ac:dyDescent="0.3">
      <c r="A174" s="1"/>
      <c r="B174" s="2" t="s">
        <v>1160</v>
      </c>
      <c r="C174" s="1"/>
      <c r="D174" s="1"/>
      <c r="E174" s="1"/>
      <c r="F174" s="1"/>
      <c r="G174" s="1"/>
      <c r="H174" s="1"/>
      <c r="I174" s="1"/>
      <c r="J174" s="1"/>
      <c r="K174" s="1"/>
      <c r="L174" s="1"/>
      <c r="M174" s="1"/>
      <c r="N174" s="1"/>
      <c r="O174" s="1"/>
      <c r="P174" s="1"/>
      <c r="Q174" s="1"/>
      <c r="R174" s="1"/>
      <c r="S174" s="1"/>
      <c r="T174" s="1"/>
      <c r="U174" s="1"/>
      <c r="V174" s="1"/>
      <c r="W174" s="1"/>
    </row>
    <row r="175" spans="1:23" ht="22.95" customHeight="1" x14ac:dyDescent="0.3">
      <c r="A175" s="1"/>
      <c r="B175" s="196" t="s">
        <v>3</v>
      </c>
      <c r="C175" s="196" t="s">
        <v>61</v>
      </c>
      <c r="D175" s="196" t="s">
        <v>1070</v>
      </c>
      <c r="E175" s="196" t="s">
        <v>1071</v>
      </c>
      <c r="F175" s="210" t="s">
        <v>1072</v>
      </c>
      <c r="G175" s="210"/>
      <c r="H175" s="210"/>
      <c r="I175" s="210"/>
      <c r="J175" s="210"/>
      <c r="K175" s="210"/>
      <c r="L175" s="210"/>
      <c r="M175" s="210"/>
      <c r="N175" s="210"/>
      <c r="O175" s="210"/>
      <c r="P175" s="210"/>
      <c r="Q175" s="210"/>
      <c r="R175" s="210"/>
      <c r="S175" s="210"/>
      <c r="T175" s="210"/>
      <c r="U175" s="210"/>
      <c r="V175" s="210"/>
      <c r="W175" s="210"/>
    </row>
    <row r="176" spans="1:23"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t="s">
        <v>943</v>
      </c>
    </row>
    <row r="177" spans="1:23" x14ac:dyDescent="0.3">
      <c r="A177" s="1"/>
      <c r="B177" s="74" t="s">
        <v>623</v>
      </c>
      <c r="C177" s="74" t="s">
        <v>1161</v>
      </c>
      <c r="D177" s="74" t="s">
        <v>1077</v>
      </c>
      <c r="E177" s="75" t="s">
        <v>563</v>
      </c>
      <c r="F177" s="76"/>
      <c r="G177" s="76"/>
      <c r="H177" s="76"/>
      <c r="I177" s="76"/>
      <c r="J177" s="76"/>
      <c r="K177" s="76"/>
      <c r="L177" s="76"/>
      <c r="M177" s="76"/>
      <c r="N177" s="76"/>
      <c r="O177" s="76"/>
      <c r="P177" s="76"/>
      <c r="Q177" s="76"/>
      <c r="R177" s="76"/>
      <c r="S177" s="76"/>
      <c r="T177" s="76"/>
      <c r="U177" s="76"/>
      <c r="V177" s="76"/>
      <c r="W177" s="76">
        <v>0</v>
      </c>
    </row>
    <row r="178" spans="1:23" x14ac:dyDescent="0.3">
      <c r="A178" s="1"/>
      <c r="B178" s="74" t="s">
        <v>622</v>
      </c>
      <c r="C178" s="74" t="s">
        <v>1162</v>
      </c>
      <c r="D178" s="74" t="s">
        <v>1077</v>
      </c>
      <c r="E178" s="75" t="s">
        <v>563</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1927.6024500000001</v>
      </c>
    </row>
    <row r="179" spans="1:23" x14ac:dyDescent="0.3">
      <c r="A179" s="1"/>
      <c r="B179" s="74" t="s">
        <v>624</v>
      </c>
      <c r="C179" s="74" t="s">
        <v>1163</v>
      </c>
      <c r="D179" s="74" t="s">
        <v>61</v>
      </c>
      <c r="E179" s="75" t="s">
        <v>563</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5295.3</v>
      </c>
    </row>
    <row r="180" spans="1:23" x14ac:dyDescent="0.3">
      <c r="A180" s="1"/>
      <c r="B180" s="74" t="s">
        <v>625</v>
      </c>
      <c r="C180" s="74" t="s">
        <v>1164</v>
      </c>
      <c r="D180" s="74" t="s">
        <v>61</v>
      </c>
      <c r="E180" s="75" t="s">
        <v>564</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10221.198145</v>
      </c>
    </row>
    <row r="181" spans="1:23" x14ac:dyDescent="0.3">
      <c r="A181" s="1"/>
      <c r="B181" s="74" t="s">
        <v>1165</v>
      </c>
      <c r="C181" s="74" t="s">
        <v>1166</v>
      </c>
      <c r="D181" s="74" t="s">
        <v>1166</v>
      </c>
      <c r="E181" s="75" t="s">
        <v>564</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7448.1279000000004</v>
      </c>
    </row>
    <row r="182" spans="1:23" x14ac:dyDescent="0.3">
      <c r="A182" s="1"/>
      <c r="B182" s="74" t="s">
        <v>1005</v>
      </c>
      <c r="C182" s="74" t="s">
        <v>1167</v>
      </c>
      <c r="D182" s="74" t="s">
        <v>61</v>
      </c>
      <c r="E182" s="75" t="s">
        <v>563</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3874.9</v>
      </c>
    </row>
    <row r="183" spans="1:23" x14ac:dyDescent="0.3">
      <c r="A183" s="1"/>
      <c r="B183" s="74" t="s">
        <v>1005</v>
      </c>
      <c r="C183" s="74" t="s">
        <v>1168</v>
      </c>
      <c r="D183" s="74" t="s">
        <v>61</v>
      </c>
      <c r="E183" s="75" t="s">
        <v>563</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6185.7</v>
      </c>
    </row>
    <row r="184" spans="1:23" x14ac:dyDescent="0.3">
      <c r="A184" s="1"/>
      <c r="B184" s="74" t="s">
        <v>621</v>
      </c>
      <c r="C184" s="74" t="s">
        <v>1169</v>
      </c>
      <c r="D184" s="74" t="s">
        <v>1077</v>
      </c>
      <c r="E184" s="75" t="s">
        <v>563</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8872.9939400000003</v>
      </c>
    </row>
    <row r="185" spans="1:23" x14ac:dyDescent="0.3">
      <c r="A185" s="1"/>
      <c r="B185" s="211" t="s">
        <v>1170</v>
      </c>
      <c r="C185" s="211"/>
      <c r="D185" s="211"/>
      <c r="E185" s="211"/>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43825.822435000002</v>
      </c>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8" t="s">
        <v>97</v>
      </c>
      <c r="J190" s="78">
        <v>451791.35</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8" t="s">
        <v>114</v>
      </c>
      <c r="J191" s="78">
        <v>407597.15</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8" t="s">
        <v>79</v>
      </c>
      <c r="J192" s="78">
        <v>354259.65</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8" t="s">
        <v>568</v>
      </c>
      <c r="J193" s="78">
        <v>344853.80499999999</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8" t="s">
        <v>93</v>
      </c>
      <c r="J194" s="78">
        <v>188671.86</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8" t="s">
        <v>130</v>
      </c>
      <c r="J195" s="78">
        <v>119673.15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8" t="s">
        <v>573</v>
      </c>
      <c r="J196" s="78">
        <v>102676.85</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8" t="s">
        <v>108</v>
      </c>
      <c r="J197" s="78">
        <v>100686.45</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8" t="s">
        <v>570</v>
      </c>
      <c r="J198" s="78">
        <v>65834.350040000005</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8" t="s">
        <v>137</v>
      </c>
      <c r="J199" s="78">
        <v>59644.985000000001</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8" t="s">
        <v>58</v>
      </c>
      <c r="J200" s="78">
        <v>58360.2</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8" t="s">
        <v>575</v>
      </c>
      <c r="J201" s="78">
        <v>50436.800000000003</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8" t="s">
        <v>567</v>
      </c>
      <c r="J202" s="78">
        <v>39460.699999999997</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8" t="s">
        <v>63</v>
      </c>
      <c r="J203" s="78">
        <v>38733</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8" t="s">
        <v>578</v>
      </c>
      <c r="J204" s="78">
        <v>35980.5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8" t="s">
        <v>571</v>
      </c>
      <c r="J205" s="78">
        <v>35334.800000000003</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8" t="s">
        <v>612</v>
      </c>
      <c r="J206" s="78">
        <v>30516.95</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8" t="s">
        <v>617</v>
      </c>
      <c r="J207" s="78">
        <v>23252.734</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8" t="s">
        <v>574</v>
      </c>
      <c r="J208" s="78">
        <v>22681.200000000001</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8" t="s">
        <v>584</v>
      </c>
      <c r="J209" s="78">
        <v>22336.05</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8" t="s">
        <v>608</v>
      </c>
      <c r="J210" s="78">
        <v>18587.099999999999</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8" t="s">
        <v>599</v>
      </c>
      <c r="J211" s="78">
        <v>17486.599999999999</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8" t="s">
        <v>610</v>
      </c>
      <c r="J212" s="78">
        <v>14093.05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8" t="s">
        <v>606</v>
      </c>
      <c r="J213" s="78">
        <v>14070</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8" t="s">
        <v>615</v>
      </c>
      <c r="J214" s="78">
        <v>11528.7</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8" t="s">
        <v>585</v>
      </c>
      <c r="J215" s="78">
        <v>9372.65</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8" t="s">
        <v>580</v>
      </c>
      <c r="J216" s="78">
        <v>8767.15</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8" t="s">
        <v>591</v>
      </c>
      <c r="J217" s="78">
        <v>8134.55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8" t="s">
        <v>607</v>
      </c>
      <c r="J218" s="78">
        <v>7839.9</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8" t="s">
        <v>592</v>
      </c>
      <c r="J219" s="78">
        <v>7777.6350000000002</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8" t="s">
        <v>576</v>
      </c>
      <c r="J220" s="78">
        <v>7664.15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8" t="s">
        <v>595</v>
      </c>
      <c r="J221" s="78">
        <v>7536.2</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8" t="s">
        <v>577</v>
      </c>
      <c r="J222" s="78">
        <v>7490.5</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8" t="s">
        <v>257</v>
      </c>
      <c r="J223" s="78">
        <v>6961.5</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8" t="s">
        <v>609</v>
      </c>
      <c r="J224" s="78">
        <v>6799.65</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8" t="s">
        <v>141</v>
      </c>
      <c r="J225" s="78">
        <v>6713.05</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8" t="s">
        <v>588</v>
      </c>
      <c r="J226" s="78">
        <v>6439.55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8" t="s">
        <v>598</v>
      </c>
      <c r="J227" s="78">
        <v>6154.3</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8" t="s">
        <v>593</v>
      </c>
      <c r="J228" s="78">
        <v>5684.45</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8" t="s">
        <v>618</v>
      </c>
      <c r="J229" s="78">
        <v>5631.35</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8" t="s">
        <v>603</v>
      </c>
      <c r="J230" s="78">
        <v>4465.3</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8" t="s">
        <v>600</v>
      </c>
      <c r="J231" s="78">
        <v>3983.25</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8" t="s">
        <v>586</v>
      </c>
      <c r="J232" s="78">
        <v>3697.55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8" t="s">
        <v>616</v>
      </c>
      <c r="J233" s="78">
        <v>3508.75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8" t="s">
        <v>611</v>
      </c>
      <c r="J234" s="78">
        <v>2949.25</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8" t="s">
        <v>619</v>
      </c>
      <c r="J235" s="78">
        <v>2390.9850000000001</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8" t="s">
        <v>597</v>
      </c>
      <c r="J236" s="78">
        <v>2070.4499999999998</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8" t="s">
        <v>613</v>
      </c>
      <c r="J237" s="78">
        <v>1919.44</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8" t="s">
        <v>614</v>
      </c>
      <c r="J238" s="78">
        <v>1825.5</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8" t="s">
        <v>601</v>
      </c>
      <c r="J239" s="78">
        <v>1753.85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8" t="s">
        <v>596</v>
      </c>
      <c r="J240" s="78">
        <v>1744.5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8" t="s">
        <v>72</v>
      </c>
      <c r="J241" s="78">
        <v>1569.2</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8" t="s">
        <v>590</v>
      </c>
      <c r="J242" s="78">
        <v>1524.8</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8" t="s">
        <v>594</v>
      </c>
      <c r="J243" s="78">
        <v>1409.65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8" t="s">
        <v>582</v>
      </c>
      <c r="J244" s="78">
        <v>1280.7</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8" t="s">
        <v>602</v>
      </c>
      <c r="J245" s="78">
        <v>1255.5999999999999</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8" t="s">
        <v>581</v>
      </c>
      <c r="J246" s="78">
        <v>1008.3</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8" t="s">
        <v>604</v>
      </c>
      <c r="J247" s="78">
        <v>823.15</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8" t="s">
        <v>589</v>
      </c>
      <c r="J248" s="78">
        <v>336.75</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8" t="s">
        <v>583</v>
      </c>
      <c r="J249" s="78">
        <v>128.5</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8" t="s">
        <v>605</v>
      </c>
      <c r="J250" s="78">
        <v>43.8</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8" t="s">
        <v>587</v>
      </c>
      <c r="J251" s="78">
        <v>35.118485</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8"/>
      <c r="J252" s="78"/>
      <c r="K252" s="1"/>
      <c r="L252" s="1"/>
      <c r="M252" s="1"/>
      <c r="N252" s="1"/>
      <c r="O252" s="1"/>
      <c r="P252" s="1"/>
      <c r="Q252" s="1"/>
      <c r="R252" s="1"/>
      <c r="S252" s="1"/>
      <c r="T252" s="1"/>
      <c r="U252" s="1"/>
      <c r="V252" s="1"/>
      <c r="W252" s="1"/>
    </row>
  </sheetData>
  <mergeCells count="13">
    <mergeCell ref="F175:W175"/>
    <mergeCell ref="B185:E185"/>
    <mergeCell ref="B171:E171"/>
    <mergeCell ref="B175:B176"/>
    <mergeCell ref="C175:C176"/>
    <mergeCell ref="D175:D176"/>
    <mergeCell ref="E175:E176"/>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557</v>
      </c>
      <c r="C5" s="212" t="s">
        <v>1171</v>
      </c>
      <c r="D5" s="212" t="s">
        <v>1171</v>
      </c>
      <c r="E5" s="212" t="s">
        <v>1171</v>
      </c>
      <c r="F5" s="212" t="s">
        <v>1171</v>
      </c>
      <c r="G5" s="212" t="s">
        <v>1171</v>
      </c>
      <c r="H5" s="212" t="s">
        <v>1171</v>
      </c>
      <c r="I5" s="212" t="s">
        <v>1171</v>
      </c>
      <c r="J5" s="212" t="s">
        <v>1171</v>
      </c>
      <c r="K5" s="212" t="s">
        <v>1171</v>
      </c>
      <c r="L5" s="212" t="s">
        <v>1171</v>
      </c>
      <c r="M5" s="212" t="s">
        <v>1171</v>
      </c>
      <c r="N5" s="212" t="s">
        <v>1171</v>
      </c>
      <c r="O5" s="212" t="s">
        <v>1171</v>
      </c>
      <c r="P5" s="212" t="s">
        <v>1171</v>
      </c>
      <c r="Q5" s="212" t="s">
        <v>1171</v>
      </c>
      <c r="R5" s="212" t="s">
        <v>1171</v>
      </c>
      <c r="S5" s="216" t="s">
        <v>557</v>
      </c>
      <c r="T5" s="213" t="s">
        <v>1172</v>
      </c>
      <c r="U5" s="213" t="s">
        <v>1172</v>
      </c>
      <c r="V5" s="213" t="s">
        <v>1172</v>
      </c>
      <c r="W5" s="213" t="s">
        <v>1172</v>
      </c>
      <c r="X5" s="213" t="s">
        <v>1172</v>
      </c>
      <c r="Y5" s="216" t="s">
        <v>557</v>
      </c>
      <c r="Z5" s="214" t="s">
        <v>1172</v>
      </c>
      <c r="AA5" s="214" t="s">
        <v>1172</v>
      </c>
      <c r="AB5" s="214" t="s">
        <v>1172</v>
      </c>
      <c r="AC5" s="214" t="s">
        <v>1172</v>
      </c>
      <c r="AD5" s="214" t="s">
        <v>1172</v>
      </c>
    </row>
    <row r="6" spans="1:30" ht="21" x14ac:dyDescent="0.3">
      <c r="A6" s="1"/>
      <c r="B6" s="216"/>
      <c r="C6" s="215" t="s">
        <v>562</v>
      </c>
      <c r="D6" s="215" t="s">
        <v>562</v>
      </c>
      <c r="E6" s="215" t="s">
        <v>562</v>
      </c>
      <c r="F6" s="215" t="s">
        <v>562</v>
      </c>
      <c r="G6" s="215" t="s">
        <v>561</v>
      </c>
      <c r="H6" s="215" t="s">
        <v>561</v>
      </c>
      <c r="I6" s="215" t="s">
        <v>561</v>
      </c>
      <c r="J6" s="215" t="s">
        <v>561</v>
      </c>
      <c r="K6" s="215" t="s">
        <v>560</v>
      </c>
      <c r="L6" s="215" t="s">
        <v>560</v>
      </c>
      <c r="M6" s="215" t="s">
        <v>560</v>
      </c>
      <c r="N6" s="215" t="s">
        <v>560</v>
      </c>
      <c r="O6" s="212" t="s">
        <v>1173</v>
      </c>
      <c r="P6" s="212" t="s">
        <v>1173</v>
      </c>
      <c r="Q6" s="212" t="s">
        <v>1173</v>
      </c>
      <c r="R6" s="212" t="s">
        <v>1173</v>
      </c>
      <c r="S6" s="216"/>
      <c r="T6" s="213" t="s">
        <v>1174</v>
      </c>
      <c r="U6" s="213" t="s">
        <v>1174</v>
      </c>
      <c r="V6" s="213" t="s">
        <v>1174</v>
      </c>
      <c r="W6" s="213" t="s">
        <v>1174</v>
      </c>
      <c r="X6" s="213" t="s">
        <v>1174</v>
      </c>
      <c r="Y6" s="216"/>
      <c r="Z6" s="214" t="s">
        <v>1175</v>
      </c>
      <c r="AA6" s="214" t="s">
        <v>1175</v>
      </c>
      <c r="AB6" s="214" t="s">
        <v>1175</v>
      </c>
      <c r="AC6" s="214" t="s">
        <v>1175</v>
      </c>
      <c r="AD6" s="214" t="s">
        <v>1175</v>
      </c>
    </row>
    <row r="7" spans="1:30" ht="30.6" x14ac:dyDescent="0.3">
      <c r="A7" s="1"/>
      <c r="B7" s="216"/>
      <c r="C7" s="79" t="s">
        <v>1176</v>
      </c>
      <c r="D7" s="79" t="s">
        <v>1177</v>
      </c>
      <c r="E7" s="79" t="s">
        <v>1178</v>
      </c>
      <c r="F7" s="79" t="s">
        <v>1179</v>
      </c>
      <c r="G7" s="79" t="s">
        <v>1180</v>
      </c>
      <c r="H7" s="79" t="s">
        <v>1181</v>
      </c>
      <c r="I7" s="79" t="s">
        <v>1182</v>
      </c>
      <c r="J7" s="79" t="s">
        <v>1183</v>
      </c>
      <c r="K7" s="79" t="s">
        <v>1184</v>
      </c>
      <c r="L7" s="79" t="s">
        <v>1185</v>
      </c>
      <c r="M7" s="79" t="s">
        <v>1186</v>
      </c>
      <c r="N7" s="79" t="s">
        <v>1187</v>
      </c>
      <c r="O7" s="64" t="s">
        <v>1188</v>
      </c>
      <c r="P7" s="64" t="s">
        <v>1189</v>
      </c>
      <c r="Q7" s="64" t="s">
        <v>1190</v>
      </c>
      <c r="R7" s="64" t="s">
        <v>1191</v>
      </c>
      <c r="S7" s="217"/>
      <c r="T7" s="80" t="s">
        <v>563</v>
      </c>
      <c r="U7" s="80" t="s">
        <v>564</v>
      </c>
      <c r="V7" s="80" t="s">
        <v>565</v>
      </c>
      <c r="W7" s="80" t="s">
        <v>566</v>
      </c>
      <c r="X7" s="80" t="s">
        <v>1191</v>
      </c>
      <c r="Y7" s="217"/>
      <c r="Z7" s="81" t="s">
        <v>1192</v>
      </c>
      <c r="AA7" s="81" t="s">
        <v>1193</v>
      </c>
      <c r="AB7" s="81" t="s">
        <v>1194</v>
      </c>
      <c r="AC7" s="81" t="s">
        <v>1195</v>
      </c>
      <c r="AD7" s="81" t="s">
        <v>1016</v>
      </c>
    </row>
    <row r="8" spans="1:30" x14ac:dyDescent="0.3">
      <c r="A8" s="1"/>
      <c r="B8" s="82" t="s">
        <v>790</v>
      </c>
      <c r="C8" s="83">
        <v>281.89999999999998</v>
      </c>
      <c r="D8" s="83">
        <v>77.989999999999995</v>
      </c>
      <c r="E8" s="83">
        <v>0</v>
      </c>
      <c r="F8" s="83">
        <v>80.7</v>
      </c>
      <c r="G8" s="83">
        <v>3079.2</v>
      </c>
      <c r="H8" s="83">
        <v>1850.1</v>
      </c>
      <c r="I8" s="83">
        <v>0</v>
      </c>
      <c r="J8" s="83">
        <v>586</v>
      </c>
      <c r="K8" s="83">
        <v>510.5</v>
      </c>
      <c r="L8" s="83">
        <v>0</v>
      </c>
      <c r="M8" s="83">
        <v>0</v>
      </c>
      <c r="N8" s="83">
        <v>0</v>
      </c>
      <c r="O8" s="83">
        <v>440.59</v>
      </c>
      <c r="P8" s="83">
        <v>5515.3</v>
      </c>
      <c r="Q8" s="83">
        <v>510.5</v>
      </c>
      <c r="R8" s="84">
        <v>6466.39</v>
      </c>
      <c r="S8" s="82" t="s">
        <v>790</v>
      </c>
      <c r="T8" s="83">
        <v>3871.6</v>
      </c>
      <c r="U8" s="83">
        <v>1928.09</v>
      </c>
      <c r="V8" s="83">
        <v>0</v>
      </c>
      <c r="W8" s="83">
        <v>666.7</v>
      </c>
      <c r="X8" s="84">
        <v>6466.39</v>
      </c>
      <c r="Y8" s="82" t="s">
        <v>790</v>
      </c>
      <c r="Z8" s="83">
        <v>278.60000000000002</v>
      </c>
      <c r="AA8" s="83">
        <v>43.8</v>
      </c>
      <c r="AB8" s="83">
        <v>0</v>
      </c>
      <c r="AC8" s="83">
        <v>666.7</v>
      </c>
      <c r="AD8" s="84">
        <v>989.1</v>
      </c>
    </row>
    <row r="9" spans="1:30" x14ac:dyDescent="0.3">
      <c r="A9" s="1"/>
      <c r="B9" s="82" t="s">
        <v>791</v>
      </c>
      <c r="C9" s="83">
        <v>287.7</v>
      </c>
      <c r="D9" s="83">
        <v>79.67</v>
      </c>
      <c r="E9" s="83">
        <v>0</v>
      </c>
      <c r="F9" s="83">
        <v>66.3</v>
      </c>
      <c r="G9" s="83">
        <v>2965.2</v>
      </c>
      <c r="H9" s="83">
        <v>1838.4</v>
      </c>
      <c r="I9" s="83">
        <v>0</v>
      </c>
      <c r="J9" s="83">
        <v>607.5</v>
      </c>
      <c r="K9" s="83">
        <v>507.3</v>
      </c>
      <c r="L9" s="83">
        <v>0</v>
      </c>
      <c r="M9" s="83">
        <v>0</v>
      </c>
      <c r="N9" s="83">
        <v>0</v>
      </c>
      <c r="O9" s="83">
        <v>433.67</v>
      </c>
      <c r="P9" s="83">
        <v>5411.1</v>
      </c>
      <c r="Q9" s="83">
        <v>507.3</v>
      </c>
      <c r="R9" s="84">
        <v>6352.07</v>
      </c>
      <c r="S9" s="82" t="s">
        <v>791</v>
      </c>
      <c r="T9" s="83">
        <v>3760.2</v>
      </c>
      <c r="U9" s="83">
        <v>1918.07</v>
      </c>
      <c r="V9" s="83">
        <v>0</v>
      </c>
      <c r="W9" s="83">
        <v>673.8</v>
      </c>
      <c r="X9" s="84">
        <v>6352.07</v>
      </c>
      <c r="Y9" s="82" t="s">
        <v>791</v>
      </c>
      <c r="Z9" s="83">
        <v>273.7</v>
      </c>
      <c r="AA9" s="83">
        <v>45.7</v>
      </c>
      <c r="AB9" s="83">
        <v>0</v>
      </c>
      <c r="AC9" s="83">
        <v>673.8</v>
      </c>
      <c r="AD9" s="84">
        <v>993.2</v>
      </c>
    </row>
    <row r="10" spans="1:30" x14ac:dyDescent="0.3">
      <c r="A10" s="1"/>
      <c r="B10" s="82" t="s">
        <v>792</v>
      </c>
      <c r="C10" s="83">
        <v>290.5</v>
      </c>
      <c r="D10" s="83">
        <v>77.349999999999994</v>
      </c>
      <c r="E10" s="83">
        <v>0</v>
      </c>
      <c r="F10" s="83">
        <v>64.900000000000006</v>
      </c>
      <c r="G10" s="83">
        <v>2940</v>
      </c>
      <c r="H10" s="83">
        <v>1766.8</v>
      </c>
      <c r="I10" s="83">
        <v>0</v>
      </c>
      <c r="J10" s="83">
        <v>581</v>
      </c>
      <c r="K10" s="83">
        <v>512.1</v>
      </c>
      <c r="L10" s="83">
        <v>0</v>
      </c>
      <c r="M10" s="83">
        <v>0</v>
      </c>
      <c r="N10" s="83">
        <v>0</v>
      </c>
      <c r="O10" s="83">
        <v>432.75</v>
      </c>
      <c r="P10" s="83">
        <v>5287.8</v>
      </c>
      <c r="Q10" s="83">
        <v>512.1</v>
      </c>
      <c r="R10" s="84">
        <v>6232.65</v>
      </c>
      <c r="S10" s="82" t="s">
        <v>792</v>
      </c>
      <c r="T10" s="83">
        <v>3742.6</v>
      </c>
      <c r="U10" s="83">
        <v>1844.15</v>
      </c>
      <c r="V10" s="83">
        <v>0</v>
      </c>
      <c r="W10" s="83">
        <v>645.9</v>
      </c>
      <c r="X10" s="84">
        <v>6232.65</v>
      </c>
      <c r="Y10" s="82" t="s">
        <v>792</v>
      </c>
      <c r="Z10" s="83">
        <v>273.8</v>
      </c>
      <c r="AA10" s="83">
        <v>44.7</v>
      </c>
      <c r="AB10" s="83">
        <v>0</v>
      </c>
      <c r="AC10" s="83">
        <v>645.9</v>
      </c>
      <c r="AD10" s="84">
        <v>964.4</v>
      </c>
    </row>
    <row r="11" spans="1:30" x14ac:dyDescent="0.3">
      <c r="A11" s="1"/>
      <c r="B11" s="82" t="s">
        <v>793</v>
      </c>
      <c r="C11" s="83">
        <v>271.39999999999998</v>
      </c>
      <c r="D11" s="83">
        <v>78.97</v>
      </c>
      <c r="E11" s="83">
        <v>0</v>
      </c>
      <c r="F11" s="83">
        <v>62.1</v>
      </c>
      <c r="G11" s="83">
        <v>2892.2</v>
      </c>
      <c r="H11" s="83">
        <v>1780.6</v>
      </c>
      <c r="I11" s="83">
        <v>0</v>
      </c>
      <c r="J11" s="83">
        <v>570.6</v>
      </c>
      <c r="K11" s="83">
        <v>462.8</v>
      </c>
      <c r="L11" s="83">
        <v>0</v>
      </c>
      <c r="M11" s="83">
        <v>0</v>
      </c>
      <c r="N11" s="83">
        <v>0</v>
      </c>
      <c r="O11" s="83">
        <v>412.47</v>
      </c>
      <c r="P11" s="83">
        <v>5243.4</v>
      </c>
      <c r="Q11" s="83">
        <v>462.8</v>
      </c>
      <c r="R11" s="84">
        <v>6118.67</v>
      </c>
      <c r="S11" s="82" t="s">
        <v>793</v>
      </c>
      <c r="T11" s="83">
        <v>3626.4</v>
      </c>
      <c r="U11" s="83">
        <v>1859.57</v>
      </c>
      <c r="V11" s="83">
        <v>0</v>
      </c>
      <c r="W11" s="83">
        <v>632.70000000000005</v>
      </c>
      <c r="X11" s="84">
        <v>6118.67</v>
      </c>
      <c r="Y11" s="82" t="s">
        <v>793</v>
      </c>
      <c r="Z11" s="83">
        <v>270.2</v>
      </c>
      <c r="AA11" s="83">
        <v>45.4</v>
      </c>
      <c r="AB11" s="83">
        <v>0</v>
      </c>
      <c r="AC11" s="83">
        <v>632.70000000000005</v>
      </c>
      <c r="AD11" s="84">
        <v>948.3</v>
      </c>
    </row>
    <row r="12" spans="1:30" x14ac:dyDescent="0.3">
      <c r="A12" s="1"/>
      <c r="B12" s="82" t="s">
        <v>794</v>
      </c>
      <c r="C12" s="83">
        <v>285.10000000000002</v>
      </c>
      <c r="D12" s="83">
        <v>77.739999999999995</v>
      </c>
      <c r="E12" s="83">
        <v>0</v>
      </c>
      <c r="F12" s="83">
        <v>65.8</v>
      </c>
      <c r="G12" s="83">
        <v>3011.5</v>
      </c>
      <c r="H12" s="83">
        <v>1652</v>
      </c>
      <c r="I12" s="83">
        <v>0</v>
      </c>
      <c r="J12" s="83">
        <v>580.20000000000005</v>
      </c>
      <c r="K12" s="83">
        <v>470.6</v>
      </c>
      <c r="L12" s="83">
        <v>0</v>
      </c>
      <c r="M12" s="83">
        <v>0</v>
      </c>
      <c r="N12" s="83">
        <v>0</v>
      </c>
      <c r="O12" s="83">
        <v>428.64</v>
      </c>
      <c r="P12" s="83">
        <v>5243.7</v>
      </c>
      <c r="Q12" s="83">
        <v>470.6</v>
      </c>
      <c r="R12" s="84">
        <v>6142.94</v>
      </c>
      <c r="S12" s="82" t="s">
        <v>794</v>
      </c>
      <c r="T12" s="83">
        <v>3767.2</v>
      </c>
      <c r="U12" s="83">
        <v>1729.74</v>
      </c>
      <c r="V12" s="83">
        <v>0</v>
      </c>
      <c r="W12" s="83">
        <v>646</v>
      </c>
      <c r="X12" s="84">
        <v>6142.94</v>
      </c>
      <c r="Y12" s="82" t="s">
        <v>794</v>
      </c>
      <c r="Z12" s="83">
        <v>268.39999999999998</v>
      </c>
      <c r="AA12" s="83">
        <v>45</v>
      </c>
      <c r="AB12" s="83">
        <v>0</v>
      </c>
      <c r="AC12" s="83">
        <v>646</v>
      </c>
      <c r="AD12" s="84">
        <v>959.4</v>
      </c>
    </row>
    <row r="13" spans="1:30" x14ac:dyDescent="0.3">
      <c r="A13" s="1"/>
      <c r="B13" s="82" t="s">
        <v>795</v>
      </c>
      <c r="C13" s="83">
        <v>291</v>
      </c>
      <c r="D13" s="83">
        <v>78.8</v>
      </c>
      <c r="E13" s="83">
        <v>0</v>
      </c>
      <c r="F13" s="83">
        <v>61.4</v>
      </c>
      <c r="G13" s="83">
        <v>3040.4</v>
      </c>
      <c r="H13" s="83">
        <v>1630.7</v>
      </c>
      <c r="I13" s="83">
        <v>0</v>
      </c>
      <c r="J13" s="83">
        <v>577.70000000000005</v>
      </c>
      <c r="K13" s="83">
        <v>483.6</v>
      </c>
      <c r="L13" s="83">
        <v>0</v>
      </c>
      <c r="M13" s="83">
        <v>0</v>
      </c>
      <c r="N13" s="83">
        <v>0</v>
      </c>
      <c r="O13" s="83">
        <v>431.2</v>
      </c>
      <c r="P13" s="83">
        <v>5248.8</v>
      </c>
      <c r="Q13" s="83">
        <v>483.6</v>
      </c>
      <c r="R13" s="84">
        <v>6163.6</v>
      </c>
      <c r="S13" s="82" t="s">
        <v>795</v>
      </c>
      <c r="T13" s="83">
        <v>3815</v>
      </c>
      <c r="U13" s="83">
        <v>1709.5</v>
      </c>
      <c r="V13" s="83">
        <v>0</v>
      </c>
      <c r="W13" s="83">
        <v>639.1</v>
      </c>
      <c r="X13" s="84">
        <v>6163.6</v>
      </c>
      <c r="Y13" s="82" t="s">
        <v>795</v>
      </c>
      <c r="Z13" s="83">
        <v>269.89999999999998</v>
      </c>
      <c r="AA13" s="83">
        <v>44.8</v>
      </c>
      <c r="AB13" s="83">
        <v>0</v>
      </c>
      <c r="AC13" s="83">
        <v>639.1</v>
      </c>
      <c r="AD13" s="84">
        <v>953.8</v>
      </c>
    </row>
    <row r="14" spans="1:30" x14ac:dyDescent="0.3">
      <c r="A14" s="1"/>
      <c r="B14" s="82" t="s">
        <v>796</v>
      </c>
      <c r="C14" s="83">
        <v>288.5</v>
      </c>
      <c r="D14" s="83">
        <v>79.5</v>
      </c>
      <c r="E14" s="83">
        <v>0</v>
      </c>
      <c r="F14" s="83">
        <v>61.1</v>
      </c>
      <c r="G14" s="83">
        <v>2918</v>
      </c>
      <c r="H14" s="83">
        <v>1579.7</v>
      </c>
      <c r="I14" s="83">
        <v>0</v>
      </c>
      <c r="J14" s="83">
        <v>514.1</v>
      </c>
      <c r="K14" s="83">
        <v>561.5</v>
      </c>
      <c r="L14" s="83">
        <v>0</v>
      </c>
      <c r="M14" s="83">
        <v>0</v>
      </c>
      <c r="N14" s="83">
        <v>0</v>
      </c>
      <c r="O14" s="83">
        <v>429.1</v>
      </c>
      <c r="P14" s="83">
        <v>5011.8</v>
      </c>
      <c r="Q14" s="83">
        <v>561.5</v>
      </c>
      <c r="R14" s="84">
        <v>6002.4</v>
      </c>
      <c r="S14" s="82" t="s">
        <v>796</v>
      </c>
      <c r="T14" s="83">
        <v>3768</v>
      </c>
      <c r="U14" s="83">
        <v>1659.2</v>
      </c>
      <c r="V14" s="83">
        <v>0</v>
      </c>
      <c r="W14" s="83">
        <v>575.20000000000005</v>
      </c>
      <c r="X14" s="84">
        <v>6002.4</v>
      </c>
      <c r="Y14" s="82" t="s">
        <v>796</v>
      </c>
      <c r="Z14" s="83">
        <v>267.60000000000002</v>
      </c>
      <c r="AA14" s="83">
        <v>44.6</v>
      </c>
      <c r="AB14" s="83">
        <v>0</v>
      </c>
      <c r="AC14" s="83">
        <v>575.20000000000005</v>
      </c>
      <c r="AD14" s="84">
        <v>887.4</v>
      </c>
    </row>
    <row r="15" spans="1:30" x14ac:dyDescent="0.3">
      <c r="A15" s="1"/>
      <c r="B15" s="82" t="s">
        <v>797</v>
      </c>
      <c r="C15" s="83">
        <v>283.8</v>
      </c>
      <c r="D15" s="83">
        <v>79.45</v>
      </c>
      <c r="E15" s="83">
        <v>0</v>
      </c>
      <c r="F15" s="83">
        <v>63.5</v>
      </c>
      <c r="G15" s="83">
        <v>3054.1</v>
      </c>
      <c r="H15" s="83">
        <v>1641.5</v>
      </c>
      <c r="I15" s="83">
        <v>0</v>
      </c>
      <c r="J15" s="83">
        <v>463.7</v>
      </c>
      <c r="K15" s="83">
        <v>548.4</v>
      </c>
      <c r="L15" s="83">
        <v>0</v>
      </c>
      <c r="M15" s="83">
        <v>0</v>
      </c>
      <c r="N15" s="83">
        <v>0</v>
      </c>
      <c r="O15" s="83">
        <v>426.75</v>
      </c>
      <c r="P15" s="83">
        <v>5159.3</v>
      </c>
      <c r="Q15" s="83">
        <v>548.4</v>
      </c>
      <c r="R15" s="84">
        <v>6134.45</v>
      </c>
      <c r="S15" s="82" t="s">
        <v>797</v>
      </c>
      <c r="T15" s="83">
        <v>3886.3</v>
      </c>
      <c r="U15" s="83">
        <v>1720.95</v>
      </c>
      <c r="V15" s="83">
        <v>0</v>
      </c>
      <c r="W15" s="83">
        <v>527.20000000000005</v>
      </c>
      <c r="X15" s="84">
        <v>6134.45</v>
      </c>
      <c r="Y15" s="82" t="s">
        <v>797</v>
      </c>
      <c r="Z15" s="83">
        <v>266.8</v>
      </c>
      <c r="AA15" s="83">
        <v>43.9</v>
      </c>
      <c r="AB15" s="83">
        <v>0</v>
      </c>
      <c r="AC15" s="83">
        <v>527.20000000000005</v>
      </c>
      <c r="AD15" s="84">
        <v>837.9</v>
      </c>
    </row>
    <row r="16" spans="1:30" x14ac:dyDescent="0.3">
      <c r="A16" s="1"/>
      <c r="B16" s="82" t="s">
        <v>798</v>
      </c>
      <c r="C16" s="83">
        <v>290.5</v>
      </c>
      <c r="D16" s="83">
        <v>78.87</v>
      </c>
      <c r="E16" s="83">
        <v>0</v>
      </c>
      <c r="F16" s="83">
        <v>61.8</v>
      </c>
      <c r="G16" s="83">
        <v>3064.4</v>
      </c>
      <c r="H16" s="83">
        <v>1683.3</v>
      </c>
      <c r="I16" s="83">
        <v>0</v>
      </c>
      <c r="J16" s="83">
        <v>483.8</v>
      </c>
      <c r="K16" s="83">
        <v>557</v>
      </c>
      <c r="L16" s="83">
        <v>0</v>
      </c>
      <c r="M16" s="83">
        <v>0</v>
      </c>
      <c r="N16" s="83">
        <v>0</v>
      </c>
      <c r="O16" s="83">
        <v>431.17</v>
      </c>
      <c r="P16" s="83">
        <v>5231.5</v>
      </c>
      <c r="Q16" s="83">
        <v>557</v>
      </c>
      <c r="R16" s="84">
        <v>6219.67</v>
      </c>
      <c r="S16" s="82" t="s">
        <v>798</v>
      </c>
      <c r="T16" s="83">
        <v>3911.9</v>
      </c>
      <c r="U16" s="83">
        <v>1762.17</v>
      </c>
      <c r="V16" s="83">
        <v>0</v>
      </c>
      <c r="W16" s="83">
        <v>545.6</v>
      </c>
      <c r="X16" s="84">
        <v>6219.67</v>
      </c>
      <c r="Y16" s="82" t="s">
        <v>798</v>
      </c>
      <c r="Z16" s="83">
        <v>265.2</v>
      </c>
      <c r="AA16" s="83">
        <v>43.4</v>
      </c>
      <c r="AB16" s="83">
        <v>0</v>
      </c>
      <c r="AC16" s="83">
        <v>545.6</v>
      </c>
      <c r="AD16" s="84">
        <v>854.2</v>
      </c>
    </row>
    <row r="17" spans="1:30" x14ac:dyDescent="0.3">
      <c r="A17" s="1"/>
      <c r="B17" s="82" t="s">
        <v>799</v>
      </c>
      <c r="C17" s="83">
        <v>293.5</v>
      </c>
      <c r="D17" s="83">
        <v>78.61</v>
      </c>
      <c r="E17" s="83">
        <v>0</v>
      </c>
      <c r="F17" s="83">
        <v>63.1</v>
      </c>
      <c r="G17" s="83">
        <v>3015.3</v>
      </c>
      <c r="H17" s="83">
        <v>1721.3</v>
      </c>
      <c r="I17" s="83">
        <v>0</v>
      </c>
      <c r="J17" s="83">
        <v>512.29999999999995</v>
      </c>
      <c r="K17" s="83">
        <v>557.20000000000005</v>
      </c>
      <c r="L17" s="83">
        <v>0</v>
      </c>
      <c r="M17" s="83">
        <v>0</v>
      </c>
      <c r="N17" s="83">
        <v>0</v>
      </c>
      <c r="O17" s="83">
        <v>435.21</v>
      </c>
      <c r="P17" s="83">
        <v>5248.9</v>
      </c>
      <c r="Q17" s="83">
        <v>557.20000000000005</v>
      </c>
      <c r="R17" s="84">
        <v>6241.31</v>
      </c>
      <c r="S17" s="82" t="s">
        <v>799</v>
      </c>
      <c r="T17" s="83">
        <v>3866</v>
      </c>
      <c r="U17" s="83">
        <v>1799.91</v>
      </c>
      <c r="V17" s="83">
        <v>0</v>
      </c>
      <c r="W17" s="83">
        <v>575.4</v>
      </c>
      <c r="X17" s="84">
        <v>6241.31</v>
      </c>
      <c r="Y17" s="82" t="s">
        <v>799</v>
      </c>
      <c r="Z17" s="83">
        <v>265.89999999999998</v>
      </c>
      <c r="AA17" s="83">
        <v>43.2</v>
      </c>
      <c r="AB17" s="83">
        <v>0</v>
      </c>
      <c r="AC17" s="83">
        <v>575.4</v>
      </c>
      <c r="AD17" s="84">
        <v>884.5</v>
      </c>
    </row>
    <row r="18" spans="1:30" x14ac:dyDescent="0.3">
      <c r="A18" s="1"/>
      <c r="B18" s="82" t="s">
        <v>800</v>
      </c>
      <c r="C18" s="83">
        <v>294.39999999999998</v>
      </c>
      <c r="D18" s="83">
        <v>78.33</v>
      </c>
      <c r="E18" s="83">
        <v>0</v>
      </c>
      <c r="F18" s="83">
        <v>51.3</v>
      </c>
      <c r="G18" s="83">
        <v>2978.2</v>
      </c>
      <c r="H18" s="83">
        <v>1778.4</v>
      </c>
      <c r="I18" s="83">
        <v>0</v>
      </c>
      <c r="J18" s="83">
        <v>572.9</v>
      </c>
      <c r="K18" s="83">
        <v>551.29999999999995</v>
      </c>
      <c r="L18" s="83">
        <v>0</v>
      </c>
      <c r="M18" s="83">
        <v>0</v>
      </c>
      <c r="N18" s="83">
        <v>0</v>
      </c>
      <c r="O18" s="83">
        <v>424.03</v>
      </c>
      <c r="P18" s="83">
        <v>5329.5</v>
      </c>
      <c r="Q18" s="83">
        <v>551.29999999999995</v>
      </c>
      <c r="R18" s="84">
        <v>6304.83</v>
      </c>
      <c r="S18" s="82" t="s">
        <v>800</v>
      </c>
      <c r="T18" s="83">
        <v>3823.9</v>
      </c>
      <c r="U18" s="83">
        <v>1856.73</v>
      </c>
      <c r="V18" s="83">
        <v>0</v>
      </c>
      <c r="W18" s="83">
        <v>624.20000000000005</v>
      </c>
      <c r="X18" s="84">
        <v>6304.83</v>
      </c>
      <c r="Y18" s="82" t="s">
        <v>800</v>
      </c>
      <c r="Z18" s="83">
        <v>265.5</v>
      </c>
      <c r="AA18" s="83">
        <v>45.6</v>
      </c>
      <c r="AB18" s="83">
        <v>0</v>
      </c>
      <c r="AC18" s="83">
        <v>624.20000000000005</v>
      </c>
      <c r="AD18" s="84">
        <v>935.3</v>
      </c>
    </row>
    <row r="19" spans="1:30" x14ac:dyDescent="0.3">
      <c r="A19" s="1"/>
      <c r="B19" s="82" t="s">
        <v>801</v>
      </c>
      <c r="C19" s="83">
        <v>293.2</v>
      </c>
      <c r="D19" s="83">
        <v>77.77</v>
      </c>
      <c r="E19" s="83">
        <v>0</v>
      </c>
      <c r="F19" s="83">
        <v>51.2</v>
      </c>
      <c r="G19" s="83">
        <v>3129.2</v>
      </c>
      <c r="H19" s="83">
        <v>1796.7</v>
      </c>
      <c r="I19" s="83">
        <v>0</v>
      </c>
      <c r="J19" s="83">
        <v>594.79999999999995</v>
      </c>
      <c r="K19" s="83">
        <v>560</v>
      </c>
      <c r="L19" s="83">
        <v>0</v>
      </c>
      <c r="M19" s="83">
        <v>0</v>
      </c>
      <c r="N19" s="83">
        <v>0</v>
      </c>
      <c r="O19" s="83">
        <v>422.17</v>
      </c>
      <c r="P19" s="83">
        <v>5520.7</v>
      </c>
      <c r="Q19" s="83">
        <v>560</v>
      </c>
      <c r="R19" s="84">
        <v>6502.87</v>
      </c>
      <c r="S19" s="82" t="s">
        <v>801</v>
      </c>
      <c r="T19" s="83">
        <v>3982.4</v>
      </c>
      <c r="U19" s="83">
        <v>1874.47</v>
      </c>
      <c r="V19" s="83">
        <v>0</v>
      </c>
      <c r="W19" s="83">
        <v>646</v>
      </c>
      <c r="X19" s="84">
        <v>6502.87</v>
      </c>
      <c r="Y19" s="82" t="s">
        <v>801</v>
      </c>
      <c r="Z19" s="83">
        <v>267.3</v>
      </c>
      <c r="AA19" s="83">
        <v>44.6</v>
      </c>
      <c r="AB19" s="83">
        <v>0</v>
      </c>
      <c r="AC19" s="83">
        <v>646</v>
      </c>
      <c r="AD19" s="84">
        <v>957.9</v>
      </c>
    </row>
    <row r="20" spans="1:30" x14ac:dyDescent="0.3">
      <c r="A20" s="1"/>
      <c r="B20" s="82" t="s">
        <v>802</v>
      </c>
      <c r="C20" s="83">
        <v>291</v>
      </c>
      <c r="D20" s="83">
        <v>77.31</v>
      </c>
      <c r="E20" s="83">
        <v>0</v>
      </c>
      <c r="F20" s="83">
        <v>51.9</v>
      </c>
      <c r="G20" s="83">
        <v>3139.4</v>
      </c>
      <c r="H20" s="83">
        <v>1836.1</v>
      </c>
      <c r="I20" s="83">
        <v>0</v>
      </c>
      <c r="J20" s="83">
        <v>677.3</v>
      </c>
      <c r="K20" s="83">
        <v>549.6</v>
      </c>
      <c r="L20" s="83">
        <v>0</v>
      </c>
      <c r="M20" s="83">
        <v>6.2</v>
      </c>
      <c r="N20" s="83">
        <v>0</v>
      </c>
      <c r="O20" s="83">
        <v>420.21</v>
      </c>
      <c r="P20" s="83">
        <v>5652.8</v>
      </c>
      <c r="Q20" s="83">
        <v>555.79999999999995</v>
      </c>
      <c r="R20" s="84">
        <v>6628.81</v>
      </c>
      <c r="S20" s="82" t="s">
        <v>802</v>
      </c>
      <c r="T20" s="83">
        <v>3980</v>
      </c>
      <c r="U20" s="83">
        <v>1913.41</v>
      </c>
      <c r="V20" s="83">
        <v>6.2</v>
      </c>
      <c r="W20" s="83">
        <v>729.2</v>
      </c>
      <c r="X20" s="84">
        <v>6628.81</v>
      </c>
      <c r="Y20" s="82" t="s">
        <v>802</v>
      </c>
      <c r="Z20" s="83">
        <v>267.3</v>
      </c>
      <c r="AA20" s="83">
        <v>42.1</v>
      </c>
      <c r="AB20" s="83">
        <v>6.2</v>
      </c>
      <c r="AC20" s="83">
        <v>729.2</v>
      </c>
      <c r="AD20" s="84">
        <v>1044.8</v>
      </c>
    </row>
    <row r="21" spans="1:30" x14ac:dyDescent="0.3">
      <c r="A21" s="1"/>
      <c r="B21" s="82" t="s">
        <v>803</v>
      </c>
      <c r="C21" s="83">
        <v>291.10000000000002</v>
      </c>
      <c r="D21" s="83">
        <v>77.72</v>
      </c>
      <c r="E21" s="83">
        <v>2.9199999999999999E-3</v>
      </c>
      <c r="F21" s="83">
        <v>67.3</v>
      </c>
      <c r="G21" s="83">
        <v>2996.6</v>
      </c>
      <c r="H21" s="83">
        <v>1839.5</v>
      </c>
      <c r="I21" s="83">
        <v>0</v>
      </c>
      <c r="J21" s="83">
        <v>729.1</v>
      </c>
      <c r="K21" s="83">
        <v>525.29999999999995</v>
      </c>
      <c r="L21" s="83">
        <v>0</v>
      </c>
      <c r="M21" s="83">
        <v>117.4</v>
      </c>
      <c r="N21" s="83">
        <v>0</v>
      </c>
      <c r="O21" s="83">
        <v>436.12292000000002</v>
      </c>
      <c r="P21" s="83">
        <v>5565.2</v>
      </c>
      <c r="Q21" s="83">
        <v>642.70000000000005</v>
      </c>
      <c r="R21" s="84">
        <v>6644.0229200000003</v>
      </c>
      <c r="S21" s="82" t="s">
        <v>803</v>
      </c>
      <c r="T21" s="83">
        <v>3813</v>
      </c>
      <c r="U21" s="83">
        <v>1917.22</v>
      </c>
      <c r="V21" s="83">
        <v>117.40291999999999</v>
      </c>
      <c r="W21" s="83">
        <v>796.4</v>
      </c>
      <c r="X21" s="84">
        <v>6644.0229200000003</v>
      </c>
      <c r="Y21" s="82" t="s">
        <v>803</v>
      </c>
      <c r="Z21" s="83">
        <v>269.39999999999998</v>
      </c>
      <c r="AA21" s="83">
        <v>42.6</v>
      </c>
      <c r="AB21" s="83">
        <v>117.40291999999999</v>
      </c>
      <c r="AC21" s="83">
        <v>796.4</v>
      </c>
      <c r="AD21" s="84">
        <v>1225.8029200000001</v>
      </c>
    </row>
    <row r="22" spans="1:30" x14ac:dyDescent="0.3">
      <c r="A22" s="1"/>
      <c r="B22" s="82" t="s">
        <v>804</v>
      </c>
      <c r="C22" s="83">
        <v>293.60000000000002</v>
      </c>
      <c r="D22" s="83">
        <v>77.12</v>
      </c>
      <c r="E22" s="83">
        <v>3.0899999999999999E-3</v>
      </c>
      <c r="F22" s="83">
        <v>70.5</v>
      </c>
      <c r="G22" s="83">
        <v>3183.5</v>
      </c>
      <c r="H22" s="83">
        <v>1774.2</v>
      </c>
      <c r="I22" s="83">
        <v>0.1</v>
      </c>
      <c r="J22" s="83">
        <v>691.2</v>
      </c>
      <c r="K22" s="83">
        <v>540.20000000000005</v>
      </c>
      <c r="L22" s="83">
        <v>0</v>
      </c>
      <c r="M22" s="83">
        <v>274.2</v>
      </c>
      <c r="N22" s="83">
        <v>0</v>
      </c>
      <c r="O22" s="83">
        <v>441.22309000000001</v>
      </c>
      <c r="P22" s="83">
        <v>5649</v>
      </c>
      <c r="Q22" s="83">
        <v>814.4</v>
      </c>
      <c r="R22" s="84">
        <v>6904.62309</v>
      </c>
      <c r="S22" s="82" t="s">
        <v>804</v>
      </c>
      <c r="T22" s="83">
        <v>4017.3</v>
      </c>
      <c r="U22" s="83">
        <v>1851.32</v>
      </c>
      <c r="V22" s="83">
        <v>274.30309</v>
      </c>
      <c r="W22" s="83">
        <v>761.7</v>
      </c>
      <c r="X22" s="84">
        <v>6904.62309</v>
      </c>
      <c r="Y22" s="82" t="s">
        <v>804</v>
      </c>
      <c r="Z22" s="83">
        <v>268.10000000000002</v>
      </c>
      <c r="AA22" s="83">
        <v>42.8</v>
      </c>
      <c r="AB22" s="83">
        <v>274.30309</v>
      </c>
      <c r="AC22" s="83">
        <v>761.7</v>
      </c>
      <c r="AD22" s="84">
        <v>1346.90309</v>
      </c>
    </row>
    <row r="23" spans="1:30" x14ac:dyDescent="0.3">
      <c r="A23" s="1"/>
      <c r="B23" s="82" t="s">
        <v>805</v>
      </c>
      <c r="C23" s="83">
        <v>292.10000000000002</v>
      </c>
      <c r="D23" s="83">
        <v>75.61</v>
      </c>
      <c r="E23" s="83">
        <v>1.7590000000000001E-2</v>
      </c>
      <c r="F23" s="83">
        <v>61.4</v>
      </c>
      <c r="G23" s="83">
        <v>3066.8</v>
      </c>
      <c r="H23" s="83">
        <v>1765.4</v>
      </c>
      <c r="I23" s="83">
        <v>0.3</v>
      </c>
      <c r="J23" s="83">
        <v>665.2</v>
      </c>
      <c r="K23" s="83">
        <v>548.1</v>
      </c>
      <c r="L23" s="83">
        <v>0</v>
      </c>
      <c r="M23" s="83">
        <v>401.2</v>
      </c>
      <c r="N23" s="83">
        <v>0</v>
      </c>
      <c r="O23" s="83">
        <v>429.12759</v>
      </c>
      <c r="P23" s="83">
        <v>5497.7</v>
      </c>
      <c r="Q23" s="83">
        <v>949.3</v>
      </c>
      <c r="R23" s="84">
        <v>6876.1275900000001</v>
      </c>
      <c r="S23" s="82" t="s">
        <v>805</v>
      </c>
      <c r="T23" s="83">
        <v>3907</v>
      </c>
      <c r="U23" s="83">
        <v>1841.01</v>
      </c>
      <c r="V23" s="83">
        <v>401.51758999999998</v>
      </c>
      <c r="W23" s="83">
        <v>726.6</v>
      </c>
      <c r="X23" s="84">
        <v>6876.1275900000001</v>
      </c>
      <c r="Y23" s="82" t="s">
        <v>805</v>
      </c>
      <c r="Z23" s="83">
        <v>268.3</v>
      </c>
      <c r="AA23" s="83">
        <v>42.2</v>
      </c>
      <c r="AB23" s="83">
        <v>401.51758999999998</v>
      </c>
      <c r="AC23" s="83">
        <v>726.6</v>
      </c>
      <c r="AD23" s="84">
        <v>1438.6175900000001</v>
      </c>
    </row>
    <row r="24" spans="1:30" x14ac:dyDescent="0.3">
      <c r="A24" s="1"/>
      <c r="B24" s="82" t="s">
        <v>806</v>
      </c>
      <c r="C24" s="83">
        <v>291.2</v>
      </c>
      <c r="D24" s="83">
        <v>76.69</v>
      </c>
      <c r="E24" s="83">
        <v>7.0599999999999996E-2</v>
      </c>
      <c r="F24" s="83">
        <v>55.8</v>
      </c>
      <c r="G24" s="83">
        <v>3158.8</v>
      </c>
      <c r="H24" s="83">
        <v>1972.4</v>
      </c>
      <c r="I24" s="83">
        <v>0.3</v>
      </c>
      <c r="J24" s="83">
        <v>640.29999999999995</v>
      </c>
      <c r="K24" s="83">
        <v>536.29999999999995</v>
      </c>
      <c r="L24" s="83">
        <v>0</v>
      </c>
      <c r="M24" s="83">
        <v>394.9</v>
      </c>
      <c r="N24" s="83">
        <v>0</v>
      </c>
      <c r="O24" s="83">
        <v>423.76060000000001</v>
      </c>
      <c r="P24" s="83">
        <v>5771.8</v>
      </c>
      <c r="Q24" s="83">
        <v>931.2</v>
      </c>
      <c r="R24" s="84">
        <v>7126.7605999999996</v>
      </c>
      <c r="S24" s="82" t="s">
        <v>806</v>
      </c>
      <c r="T24" s="83">
        <v>3986.3</v>
      </c>
      <c r="U24" s="83">
        <v>2049.09</v>
      </c>
      <c r="V24" s="83">
        <v>395.2706</v>
      </c>
      <c r="W24" s="83">
        <v>696.1</v>
      </c>
      <c r="X24" s="84">
        <v>7126.7605999999996</v>
      </c>
      <c r="Y24" s="82" t="s">
        <v>806</v>
      </c>
      <c r="Z24" s="83">
        <v>267.60000000000002</v>
      </c>
      <c r="AA24" s="83">
        <v>43</v>
      </c>
      <c r="AB24" s="83">
        <v>395.2706</v>
      </c>
      <c r="AC24" s="83">
        <v>696.1</v>
      </c>
      <c r="AD24" s="84">
        <v>1401.9706000000001</v>
      </c>
    </row>
    <row r="25" spans="1:30" x14ac:dyDescent="0.3">
      <c r="A25" s="1"/>
      <c r="B25" s="82" t="s">
        <v>807</v>
      </c>
      <c r="C25" s="83">
        <v>292.7</v>
      </c>
      <c r="D25" s="83">
        <v>105.49</v>
      </c>
      <c r="E25" s="83">
        <v>8.294E-2</v>
      </c>
      <c r="F25" s="83">
        <v>50.8</v>
      </c>
      <c r="G25" s="83">
        <v>2830.6</v>
      </c>
      <c r="H25" s="83">
        <v>2251.6</v>
      </c>
      <c r="I25" s="83">
        <v>0.5</v>
      </c>
      <c r="J25" s="83">
        <v>640.1</v>
      </c>
      <c r="K25" s="83">
        <v>546.79999999999995</v>
      </c>
      <c r="L25" s="83">
        <v>0</v>
      </c>
      <c r="M25" s="83">
        <v>418.1</v>
      </c>
      <c r="N25" s="83">
        <v>0</v>
      </c>
      <c r="O25" s="83">
        <v>449.07294000000002</v>
      </c>
      <c r="P25" s="83">
        <v>5722.8</v>
      </c>
      <c r="Q25" s="83">
        <v>964.9</v>
      </c>
      <c r="R25" s="84">
        <v>7136.7729399999998</v>
      </c>
      <c r="S25" s="82" t="s">
        <v>807</v>
      </c>
      <c r="T25" s="83">
        <v>3670.1</v>
      </c>
      <c r="U25" s="83">
        <v>2357.09</v>
      </c>
      <c r="V25" s="83">
        <v>418.68293999999997</v>
      </c>
      <c r="W25" s="83">
        <v>690.9</v>
      </c>
      <c r="X25" s="84">
        <v>7136.7729399999998</v>
      </c>
      <c r="Y25" s="82" t="s">
        <v>807</v>
      </c>
      <c r="Z25" s="83">
        <v>265.7</v>
      </c>
      <c r="AA25" s="83">
        <v>41</v>
      </c>
      <c r="AB25" s="83">
        <v>418.68293999999997</v>
      </c>
      <c r="AC25" s="83">
        <v>690.9</v>
      </c>
      <c r="AD25" s="84">
        <v>1416.2829400000001</v>
      </c>
    </row>
    <row r="26" spans="1:30" x14ac:dyDescent="0.3">
      <c r="A26" s="1"/>
      <c r="B26" s="82" t="s">
        <v>808</v>
      </c>
      <c r="C26" s="83">
        <v>291.89999999999998</v>
      </c>
      <c r="D26" s="83">
        <v>117.14</v>
      </c>
      <c r="E26" s="83">
        <v>6.787E-2</v>
      </c>
      <c r="F26" s="83">
        <v>64.900000000000006</v>
      </c>
      <c r="G26" s="83">
        <v>2874.9</v>
      </c>
      <c r="H26" s="83">
        <v>2489.1</v>
      </c>
      <c r="I26" s="83">
        <v>0.5</v>
      </c>
      <c r="J26" s="83">
        <v>653.1</v>
      </c>
      <c r="K26" s="83">
        <v>548.29999999999995</v>
      </c>
      <c r="L26" s="83">
        <v>0</v>
      </c>
      <c r="M26" s="83">
        <v>355.6</v>
      </c>
      <c r="N26" s="83">
        <v>0</v>
      </c>
      <c r="O26" s="83">
        <v>474.00787000000003</v>
      </c>
      <c r="P26" s="83">
        <v>6017.6</v>
      </c>
      <c r="Q26" s="83">
        <v>903.9</v>
      </c>
      <c r="R26" s="84">
        <v>7395.5078700000004</v>
      </c>
      <c r="S26" s="82" t="s">
        <v>808</v>
      </c>
      <c r="T26" s="83">
        <v>3715.1</v>
      </c>
      <c r="U26" s="83">
        <v>2606.2399999999998</v>
      </c>
      <c r="V26" s="83">
        <v>356.16786999999999</v>
      </c>
      <c r="W26" s="83">
        <v>718</v>
      </c>
      <c r="X26" s="84">
        <v>7395.5078700000004</v>
      </c>
      <c r="Y26" s="82" t="s">
        <v>808</v>
      </c>
      <c r="Z26" s="83">
        <v>253.6</v>
      </c>
      <c r="AA26" s="83">
        <v>38.4</v>
      </c>
      <c r="AB26" s="83">
        <v>356.16786999999999</v>
      </c>
      <c r="AC26" s="83">
        <v>718</v>
      </c>
      <c r="AD26" s="84">
        <v>1366.16787</v>
      </c>
    </row>
    <row r="27" spans="1:30" x14ac:dyDescent="0.3">
      <c r="A27" s="1"/>
      <c r="B27" s="82" t="s">
        <v>809</v>
      </c>
      <c r="C27" s="83">
        <v>293.2</v>
      </c>
      <c r="D27" s="83">
        <v>118.29</v>
      </c>
      <c r="E27" s="83">
        <v>0.10713</v>
      </c>
      <c r="F27" s="83">
        <v>70.8</v>
      </c>
      <c r="G27" s="83">
        <v>2901.9</v>
      </c>
      <c r="H27" s="83">
        <v>2489</v>
      </c>
      <c r="I27" s="83">
        <v>1.3</v>
      </c>
      <c r="J27" s="83">
        <v>648.6</v>
      </c>
      <c r="K27" s="83">
        <v>545</v>
      </c>
      <c r="L27" s="83">
        <v>0</v>
      </c>
      <c r="M27" s="83">
        <v>274.5</v>
      </c>
      <c r="N27" s="83">
        <v>0</v>
      </c>
      <c r="O27" s="83">
        <v>482.39713</v>
      </c>
      <c r="P27" s="83">
        <v>6040.8</v>
      </c>
      <c r="Q27" s="83">
        <v>819.5</v>
      </c>
      <c r="R27" s="84">
        <v>7342.6971299999996</v>
      </c>
      <c r="S27" s="82" t="s">
        <v>809</v>
      </c>
      <c r="T27" s="83">
        <v>3740.1</v>
      </c>
      <c r="U27" s="83">
        <v>2607.29</v>
      </c>
      <c r="V27" s="83">
        <v>275.90713</v>
      </c>
      <c r="W27" s="83">
        <v>719.4</v>
      </c>
      <c r="X27" s="84">
        <v>7342.6971299999996</v>
      </c>
      <c r="Y27" s="82" t="s">
        <v>809</v>
      </c>
      <c r="Z27" s="83">
        <v>255.7</v>
      </c>
      <c r="AA27" s="83">
        <v>39.5</v>
      </c>
      <c r="AB27" s="83">
        <v>275.90713</v>
      </c>
      <c r="AC27" s="83">
        <v>719.4</v>
      </c>
      <c r="AD27" s="84">
        <v>1290.50713</v>
      </c>
    </row>
    <row r="28" spans="1:30" x14ac:dyDescent="0.3">
      <c r="A28" s="1"/>
      <c r="B28" s="82" t="s">
        <v>810</v>
      </c>
      <c r="C28" s="83">
        <v>299.10000000000002</v>
      </c>
      <c r="D28" s="83">
        <v>117.59</v>
      </c>
      <c r="E28" s="83">
        <v>7.7640000000000001E-2</v>
      </c>
      <c r="F28" s="83">
        <v>77.5</v>
      </c>
      <c r="G28" s="83">
        <v>2875.3</v>
      </c>
      <c r="H28" s="83">
        <v>2480.8000000000002</v>
      </c>
      <c r="I28" s="83">
        <v>0.6</v>
      </c>
      <c r="J28" s="83">
        <v>649.29999999999995</v>
      </c>
      <c r="K28" s="83">
        <v>567.79999999999995</v>
      </c>
      <c r="L28" s="83">
        <v>0</v>
      </c>
      <c r="M28" s="83">
        <v>389</v>
      </c>
      <c r="N28" s="83">
        <v>0</v>
      </c>
      <c r="O28" s="83">
        <v>494.26763999999997</v>
      </c>
      <c r="P28" s="83">
        <v>6006</v>
      </c>
      <c r="Q28" s="83">
        <v>956.8</v>
      </c>
      <c r="R28" s="84">
        <v>7457.0676400000002</v>
      </c>
      <c r="S28" s="82" t="s">
        <v>810</v>
      </c>
      <c r="T28" s="83">
        <v>3742.2</v>
      </c>
      <c r="U28" s="83">
        <v>2598.39</v>
      </c>
      <c r="V28" s="83">
        <v>389.67764</v>
      </c>
      <c r="W28" s="83">
        <v>726.8</v>
      </c>
      <c r="X28" s="84">
        <v>7457.0676400000002</v>
      </c>
      <c r="Y28" s="82" t="s">
        <v>810</v>
      </c>
      <c r="Z28" s="83">
        <v>256.5</v>
      </c>
      <c r="AA28" s="83">
        <v>39.6</v>
      </c>
      <c r="AB28" s="83">
        <v>389.67764</v>
      </c>
      <c r="AC28" s="83">
        <v>726.8</v>
      </c>
      <c r="AD28" s="84">
        <v>1412.57764</v>
      </c>
    </row>
    <row r="29" spans="1:30" x14ac:dyDescent="0.3">
      <c r="A29" s="1"/>
      <c r="B29" s="82" t="s">
        <v>811</v>
      </c>
      <c r="C29" s="83">
        <v>374.2</v>
      </c>
      <c r="D29" s="83">
        <v>116.34</v>
      </c>
      <c r="E29" s="83">
        <v>7.0919999999999997E-2</v>
      </c>
      <c r="F29" s="83">
        <v>86.8</v>
      </c>
      <c r="G29" s="83">
        <v>2722.2</v>
      </c>
      <c r="H29" s="83">
        <v>2478</v>
      </c>
      <c r="I29" s="83">
        <v>1.2</v>
      </c>
      <c r="J29" s="83">
        <v>649.79999999999995</v>
      </c>
      <c r="K29" s="83">
        <v>560.5</v>
      </c>
      <c r="L29" s="83">
        <v>0</v>
      </c>
      <c r="M29" s="83">
        <v>433</v>
      </c>
      <c r="N29" s="83">
        <v>0</v>
      </c>
      <c r="O29" s="83">
        <v>577.41092000000003</v>
      </c>
      <c r="P29" s="83">
        <v>5851.2</v>
      </c>
      <c r="Q29" s="83">
        <v>993.5</v>
      </c>
      <c r="R29" s="84">
        <v>7422.1109200000001</v>
      </c>
      <c r="S29" s="82" t="s">
        <v>811</v>
      </c>
      <c r="T29" s="83">
        <v>3656.9</v>
      </c>
      <c r="U29" s="83">
        <v>2594.34</v>
      </c>
      <c r="V29" s="83">
        <v>434.27091999999999</v>
      </c>
      <c r="W29" s="83">
        <v>736.6</v>
      </c>
      <c r="X29" s="84">
        <v>7422.1109200000001</v>
      </c>
      <c r="Y29" s="82" t="s">
        <v>811</v>
      </c>
      <c r="Z29" s="83">
        <v>256.89999999999998</v>
      </c>
      <c r="AA29" s="83">
        <v>40.299999999999997</v>
      </c>
      <c r="AB29" s="83">
        <v>434.27091999999999</v>
      </c>
      <c r="AC29" s="83">
        <v>736.6</v>
      </c>
      <c r="AD29" s="84">
        <v>1468.0709199999999</v>
      </c>
    </row>
    <row r="30" spans="1:30" x14ac:dyDescent="0.3">
      <c r="A30" s="1"/>
      <c r="B30" s="82" t="s">
        <v>812</v>
      </c>
      <c r="C30" s="83">
        <v>364.8</v>
      </c>
      <c r="D30" s="83">
        <v>115.22</v>
      </c>
      <c r="E30" s="83">
        <v>4.1360000000000001E-2</v>
      </c>
      <c r="F30" s="83">
        <v>82.1</v>
      </c>
      <c r="G30" s="83">
        <v>2626.6</v>
      </c>
      <c r="H30" s="83">
        <v>2475.4</v>
      </c>
      <c r="I30" s="83">
        <v>1.2</v>
      </c>
      <c r="J30" s="83">
        <v>657.1</v>
      </c>
      <c r="K30" s="83">
        <v>556</v>
      </c>
      <c r="L30" s="83">
        <v>0</v>
      </c>
      <c r="M30" s="83">
        <v>505.1</v>
      </c>
      <c r="N30" s="83">
        <v>0</v>
      </c>
      <c r="O30" s="83">
        <v>562.16135999999995</v>
      </c>
      <c r="P30" s="83">
        <v>5760.3</v>
      </c>
      <c r="Q30" s="83">
        <v>1061.0999999999999</v>
      </c>
      <c r="R30" s="84">
        <v>7383.5613599999997</v>
      </c>
      <c r="S30" s="82" t="s">
        <v>812</v>
      </c>
      <c r="T30" s="83">
        <v>3547.4</v>
      </c>
      <c r="U30" s="83">
        <v>2590.62</v>
      </c>
      <c r="V30" s="83">
        <v>506.34136000000001</v>
      </c>
      <c r="W30" s="83">
        <v>739.2</v>
      </c>
      <c r="X30" s="84">
        <v>7383.5613599999997</v>
      </c>
      <c r="Y30" s="82" t="s">
        <v>812</v>
      </c>
      <c r="Z30" s="83">
        <v>270.2</v>
      </c>
      <c r="AA30" s="83">
        <v>39.6</v>
      </c>
      <c r="AB30" s="83">
        <v>506.34136000000001</v>
      </c>
      <c r="AC30" s="83">
        <v>739.2</v>
      </c>
      <c r="AD30" s="84">
        <v>1555.3413599999999</v>
      </c>
    </row>
    <row r="31" spans="1:30" x14ac:dyDescent="0.3">
      <c r="A31" s="1"/>
      <c r="B31" s="82" t="s">
        <v>813</v>
      </c>
      <c r="C31" s="83">
        <v>364.1</v>
      </c>
      <c r="D31" s="83">
        <v>115.44</v>
      </c>
      <c r="E31" s="83">
        <v>5.0659999999999997E-2</v>
      </c>
      <c r="F31" s="83">
        <v>68.7</v>
      </c>
      <c r="G31" s="83">
        <v>2788</v>
      </c>
      <c r="H31" s="83">
        <v>2460.6</v>
      </c>
      <c r="I31" s="83">
        <v>0.7</v>
      </c>
      <c r="J31" s="83">
        <v>658.4</v>
      </c>
      <c r="K31" s="83">
        <v>559.5</v>
      </c>
      <c r="L31" s="83">
        <v>0</v>
      </c>
      <c r="M31" s="83">
        <v>405.1</v>
      </c>
      <c r="N31" s="83">
        <v>0</v>
      </c>
      <c r="O31" s="83">
        <v>548.29066</v>
      </c>
      <c r="P31" s="83">
        <v>5907.7</v>
      </c>
      <c r="Q31" s="83">
        <v>964.6</v>
      </c>
      <c r="R31" s="84">
        <v>7420.5906599999998</v>
      </c>
      <c r="S31" s="82" t="s">
        <v>813</v>
      </c>
      <c r="T31" s="83">
        <v>3711.6</v>
      </c>
      <c r="U31" s="83">
        <v>2576.04</v>
      </c>
      <c r="V31" s="83">
        <v>405.85066</v>
      </c>
      <c r="W31" s="83">
        <v>727.1</v>
      </c>
      <c r="X31" s="84">
        <v>7420.5906599999998</v>
      </c>
      <c r="Y31" s="82" t="s">
        <v>813</v>
      </c>
      <c r="Z31" s="83">
        <v>274</v>
      </c>
      <c r="AA31" s="83">
        <v>40.799999999999997</v>
      </c>
      <c r="AB31" s="83">
        <v>405.85066</v>
      </c>
      <c r="AC31" s="83">
        <v>727.1</v>
      </c>
      <c r="AD31" s="84">
        <v>1447.7506599999999</v>
      </c>
    </row>
    <row r="32" spans="1:30" x14ac:dyDescent="0.3">
      <c r="A32" s="1"/>
      <c r="B32" s="82" t="s">
        <v>814</v>
      </c>
      <c r="C32" s="83">
        <v>363.1</v>
      </c>
      <c r="D32" s="83">
        <v>113.58</v>
      </c>
      <c r="E32" s="83">
        <v>0.11125</v>
      </c>
      <c r="F32" s="83">
        <v>82.1</v>
      </c>
      <c r="G32" s="83">
        <v>2828.6</v>
      </c>
      <c r="H32" s="83">
        <v>2277.3000000000002</v>
      </c>
      <c r="I32" s="83">
        <v>0.6</v>
      </c>
      <c r="J32" s="83">
        <v>662.9</v>
      </c>
      <c r="K32" s="83">
        <v>559.9</v>
      </c>
      <c r="L32" s="83">
        <v>0</v>
      </c>
      <c r="M32" s="83">
        <v>434.2</v>
      </c>
      <c r="N32" s="83">
        <v>0</v>
      </c>
      <c r="O32" s="83">
        <v>558.89125000000001</v>
      </c>
      <c r="P32" s="83">
        <v>5769.4</v>
      </c>
      <c r="Q32" s="83">
        <v>994.1</v>
      </c>
      <c r="R32" s="84">
        <v>7322.3912499999997</v>
      </c>
      <c r="S32" s="82" t="s">
        <v>814</v>
      </c>
      <c r="T32" s="83">
        <v>3751.6</v>
      </c>
      <c r="U32" s="83">
        <v>2390.88</v>
      </c>
      <c r="V32" s="83">
        <v>434.91125</v>
      </c>
      <c r="W32" s="83">
        <v>745</v>
      </c>
      <c r="X32" s="84">
        <v>7322.3912499999997</v>
      </c>
      <c r="Y32" s="82" t="s">
        <v>814</v>
      </c>
      <c r="Z32" s="83">
        <v>275.60000000000002</v>
      </c>
      <c r="AA32" s="83">
        <v>40</v>
      </c>
      <c r="AB32" s="83">
        <v>434.91125</v>
      </c>
      <c r="AC32" s="83">
        <v>745</v>
      </c>
      <c r="AD32" s="84">
        <v>1495.51125</v>
      </c>
    </row>
    <row r="33" spans="1:30" x14ac:dyDescent="0.3">
      <c r="A33" s="1"/>
      <c r="B33" s="82" t="s">
        <v>815</v>
      </c>
      <c r="C33" s="83">
        <v>358.1</v>
      </c>
      <c r="D33" s="83">
        <v>114.18</v>
      </c>
      <c r="E33" s="83">
        <v>8.4860000000000005E-2</v>
      </c>
      <c r="F33" s="83">
        <v>92.3</v>
      </c>
      <c r="G33" s="83">
        <v>2801.7</v>
      </c>
      <c r="H33" s="83">
        <v>2182.3000000000002</v>
      </c>
      <c r="I33" s="83">
        <v>0.7</v>
      </c>
      <c r="J33" s="83">
        <v>655.8</v>
      </c>
      <c r="K33" s="83">
        <v>553</v>
      </c>
      <c r="L33" s="83">
        <v>0</v>
      </c>
      <c r="M33" s="83">
        <v>485.3</v>
      </c>
      <c r="N33" s="83">
        <v>0</v>
      </c>
      <c r="O33" s="83">
        <v>564.66485999999998</v>
      </c>
      <c r="P33" s="83">
        <v>5640.5</v>
      </c>
      <c r="Q33" s="83">
        <v>1038.3</v>
      </c>
      <c r="R33" s="84">
        <v>7243.46486</v>
      </c>
      <c r="S33" s="82" t="s">
        <v>815</v>
      </c>
      <c r="T33" s="83">
        <v>3712.8</v>
      </c>
      <c r="U33" s="83">
        <v>2296.48</v>
      </c>
      <c r="V33" s="83">
        <v>486.08485999999999</v>
      </c>
      <c r="W33" s="83">
        <v>748.1</v>
      </c>
      <c r="X33" s="84">
        <v>7243.46486</v>
      </c>
      <c r="Y33" s="82" t="s">
        <v>815</v>
      </c>
      <c r="Z33" s="83">
        <v>274.10000000000002</v>
      </c>
      <c r="AA33" s="83">
        <v>40.299999999999997</v>
      </c>
      <c r="AB33" s="83">
        <v>486.08485999999999</v>
      </c>
      <c r="AC33" s="83">
        <v>748.1</v>
      </c>
      <c r="AD33" s="84">
        <v>1548.5848599999999</v>
      </c>
    </row>
    <row r="34" spans="1:30" x14ac:dyDescent="0.3">
      <c r="A34" s="1"/>
      <c r="B34" s="82" t="s">
        <v>816</v>
      </c>
      <c r="C34" s="83">
        <v>357.7</v>
      </c>
      <c r="D34" s="83">
        <v>113.87</v>
      </c>
      <c r="E34" s="83">
        <v>7.4840000000000004E-2</v>
      </c>
      <c r="F34" s="83">
        <v>96.5</v>
      </c>
      <c r="G34" s="83">
        <v>2715.5</v>
      </c>
      <c r="H34" s="83">
        <v>2191.4</v>
      </c>
      <c r="I34" s="83">
        <v>0.5</v>
      </c>
      <c r="J34" s="83">
        <v>630.5</v>
      </c>
      <c r="K34" s="83">
        <v>605.79999999999995</v>
      </c>
      <c r="L34" s="83">
        <v>0</v>
      </c>
      <c r="M34" s="83">
        <v>529.20000000000005</v>
      </c>
      <c r="N34" s="83">
        <v>0</v>
      </c>
      <c r="O34" s="83">
        <v>568.14484000000004</v>
      </c>
      <c r="P34" s="83">
        <v>5537.9</v>
      </c>
      <c r="Q34" s="83">
        <v>1135</v>
      </c>
      <c r="R34" s="84">
        <v>7241.0448399999996</v>
      </c>
      <c r="S34" s="82" t="s">
        <v>816</v>
      </c>
      <c r="T34" s="83">
        <v>3679</v>
      </c>
      <c r="U34" s="83">
        <v>2305.27</v>
      </c>
      <c r="V34" s="83">
        <v>529.77484000000004</v>
      </c>
      <c r="W34" s="83">
        <v>727</v>
      </c>
      <c r="X34" s="84">
        <v>7241.0448399999996</v>
      </c>
      <c r="Y34" s="82" t="s">
        <v>816</v>
      </c>
      <c r="Z34" s="83">
        <v>273.60000000000002</v>
      </c>
      <c r="AA34" s="83">
        <v>40.5</v>
      </c>
      <c r="AB34" s="83">
        <v>529.77484000000004</v>
      </c>
      <c r="AC34" s="83">
        <v>727</v>
      </c>
      <c r="AD34" s="84">
        <v>1570.8748399999999</v>
      </c>
    </row>
    <row r="35" spans="1:30" x14ac:dyDescent="0.3">
      <c r="A35" s="1"/>
      <c r="B35" s="82" t="s">
        <v>817</v>
      </c>
      <c r="C35" s="83">
        <v>361.7</v>
      </c>
      <c r="D35" s="83">
        <v>110.56</v>
      </c>
      <c r="E35" s="83">
        <v>8.5269999999999999E-2</v>
      </c>
      <c r="F35" s="83">
        <v>99.2</v>
      </c>
      <c r="G35" s="83">
        <v>2668</v>
      </c>
      <c r="H35" s="83">
        <v>2173.1999999999998</v>
      </c>
      <c r="I35" s="83">
        <v>0.5</v>
      </c>
      <c r="J35" s="83">
        <v>636.79999999999995</v>
      </c>
      <c r="K35" s="83">
        <v>610.4</v>
      </c>
      <c r="L35" s="83">
        <v>0</v>
      </c>
      <c r="M35" s="83">
        <v>543</v>
      </c>
      <c r="N35" s="83">
        <v>0</v>
      </c>
      <c r="O35" s="83">
        <v>571.54526999999996</v>
      </c>
      <c r="P35" s="83">
        <v>5478.5</v>
      </c>
      <c r="Q35" s="83">
        <v>1153.4000000000001</v>
      </c>
      <c r="R35" s="84">
        <v>7203.4452700000002</v>
      </c>
      <c r="S35" s="82" t="s">
        <v>817</v>
      </c>
      <c r="T35" s="83">
        <v>3640.1</v>
      </c>
      <c r="U35" s="83">
        <v>2283.7600000000002</v>
      </c>
      <c r="V35" s="83">
        <v>543.58527000000004</v>
      </c>
      <c r="W35" s="83">
        <v>736</v>
      </c>
      <c r="X35" s="84">
        <v>7203.4452700000002</v>
      </c>
      <c r="Y35" s="82" t="s">
        <v>817</v>
      </c>
      <c r="Z35" s="83">
        <v>273.8</v>
      </c>
      <c r="AA35" s="83">
        <v>36.700000000000003</v>
      </c>
      <c r="AB35" s="83">
        <v>543.58527000000004</v>
      </c>
      <c r="AC35" s="83">
        <v>736</v>
      </c>
      <c r="AD35" s="84">
        <v>1590.08527</v>
      </c>
    </row>
    <row r="36" spans="1:30" x14ac:dyDescent="0.3">
      <c r="A36" s="1"/>
      <c r="B36" s="82" t="s">
        <v>818</v>
      </c>
      <c r="C36" s="83">
        <v>361.6</v>
      </c>
      <c r="D36" s="83">
        <v>108.86</v>
      </c>
      <c r="E36" s="83">
        <v>7.5179999999999997E-2</v>
      </c>
      <c r="F36" s="83">
        <v>107.3</v>
      </c>
      <c r="G36" s="83">
        <v>2912</v>
      </c>
      <c r="H36" s="83">
        <v>2170.9</v>
      </c>
      <c r="I36" s="83">
        <v>1.1000000000000001</v>
      </c>
      <c r="J36" s="83">
        <v>637.9</v>
      </c>
      <c r="K36" s="83">
        <v>617.5</v>
      </c>
      <c r="L36" s="83">
        <v>0</v>
      </c>
      <c r="M36" s="83">
        <v>519.6</v>
      </c>
      <c r="N36" s="83">
        <v>0</v>
      </c>
      <c r="O36" s="83">
        <v>577.83518000000004</v>
      </c>
      <c r="P36" s="83">
        <v>5721.9</v>
      </c>
      <c r="Q36" s="83">
        <v>1137.0999999999999</v>
      </c>
      <c r="R36" s="84">
        <v>7436.83518</v>
      </c>
      <c r="S36" s="82" t="s">
        <v>818</v>
      </c>
      <c r="T36" s="83">
        <v>3891.1</v>
      </c>
      <c r="U36" s="83">
        <v>2279.7600000000002</v>
      </c>
      <c r="V36" s="83">
        <v>520.77517999999998</v>
      </c>
      <c r="W36" s="83">
        <v>745.2</v>
      </c>
      <c r="X36" s="84">
        <v>7436.83518</v>
      </c>
      <c r="Y36" s="82" t="s">
        <v>818</v>
      </c>
      <c r="Z36" s="83">
        <v>273.89999999999998</v>
      </c>
      <c r="AA36" s="83">
        <v>35.1</v>
      </c>
      <c r="AB36" s="83">
        <v>520.77517999999998</v>
      </c>
      <c r="AC36" s="83">
        <v>745.2</v>
      </c>
      <c r="AD36" s="84">
        <v>1574.9751799999999</v>
      </c>
    </row>
    <row r="37" spans="1:30" x14ac:dyDescent="0.3">
      <c r="A37" s="1"/>
      <c r="B37" s="82" t="s">
        <v>819</v>
      </c>
      <c r="C37" s="83">
        <v>357.6</v>
      </c>
      <c r="D37" s="83">
        <v>107.47</v>
      </c>
      <c r="E37" s="83">
        <v>5.4050000000000001E-2</v>
      </c>
      <c r="F37" s="83">
        <v>113.5</v>
      </c>
      <c r="G37" s="83">
        <v>3116</v>
      </c>
      <c r="H37" s="83">
        <v>2174.4</v>
      </c>
      <c r="I37" s="83">
        <v>0.9</v>
      </c>
      <c r="J37" s="83">
        <v>646.20000000000005</v>
      </c>
      <c r="K37" s="83">
        <v>614.6</v>
      </c>
      <c r="L37" s="83">
        <v>0</v>
      </c>
      <c r="M37" s="83">
        <v>293.2</v>
      </c>
      <c r="N37" s="83">
        <v>0</v>
      </c>
      <c r="O37" s="83">
        <v>578.62405000000001</v>
      </c>
      <c r="P37" s="83">
        <v>5937.5</v>
      </c>
      <c r="Q37" s="83">
        <v>907.8</v>
      </c>
      <c r="R37" s="84">
        <v>7423.9240499999996</v>
      </c>
      <c r="S37" s="82" t="s">
        <v>819</v>
      </c>
      <c r="T37" s="83">
        <v>4088.2</v>
      </c>
      <c r="U37" s="83">
        <v>2281.87</v>
      </c>
      <c r="V37" s="83">
        <v>294.15404999999998</v>
      </c>
      <c r="W37" s="83">
        <v>759.7</v>
      </c>
      <c r="X37" s="84">
        <v>7423.9240499999996</v>
      </c>
      <c r="Y37" s="82" t="s">
        <v>819</v>
      </c>
      <c r="Z37" s="83">
        <v>274.5</v>
      </c>
      <c r="AA37" s="83">
        <v>35.200000000000003</v>
      </c>
      <c r="AB37" s="83">
        <v>294.15404999999998</v>
      </c>
      <c r="AC37" s="83">
        <v>759.7</v>
      </c>
      <c r="AD37" s="84">
        <v>1363.55405</v>
      </c>
    </row>
    <row r="38" spans="1:30" x14ac:dyDescent="0.3">
      <c r="A38" s="1"/>
      <c r="B38" s="82" t="s">
        <v>820</v>
      </c>
      <c r="C38" s="83">
        <v>354.7</v>
      </c>
      <c r="D38" s="83">
        <v>107.16</v>
      </c>
      <c r="E38" s="83">
        <v>5.0430000000000003E-2</v>
      </c>
      <c r="F38" s="83">
        <v>123.1</v>
      </c>
      <c r="G38" s="83">
        <v>3212.8</v>
      </c>
      <c r="H38" s="83">
        <v>2197.3000000000002</v>
      </c>
      <c r="I38" s="83">
        <v>0.7</v>
      </c>
      <c r="J38" s="83">
        <v>647.79999999999995</v>
      </c>
      <c r="K38" s="83">
        <v>609</v>
      </c>
      <c r="L38" s="83">
        <v>0</v>
      </c>
      <c r="M38" s="83">
        <v>250.1</v>
      </c>
      <c r="N38" s="83">
        <v>0</v>
      </c>
      <c r="O38" s="83">
        <v>585.01043000000004</v>
      </c>
      <c r="P38" s="83">
        <v>6058.6</v>
      </c>
      <c r="Q38" s="83">
        <v>859.1</v>
      </c>
      <c r="R38" s="84">
        <v>7502.7104300000001</v>
      </c>
      <c r="S38" s="82" t="s">
        <v>820</v>
      </c>
      <c r="T38" s="83">
        <v>4176.5</v>
      </c>
      <c r="U38" s="83">
        <v>2304.46</v>
      </c>
      <c r="V38" s="83">
        <v>250.85042999999999</v>
      </c>
      <c r="W38" s="83">
        <v>770.9</v>
      </c>
      <c r="X38" s="84">
        <v>7502.7104300000001</v>
      </c>
      <c r="Y38" s="82" t="s">
        <v>820</v>
      </c>
      <c r="Z38" s="83">
        <v>278.39999999999998</v>
      </c>
      <c r="AA38" s="83">
        <v>34.700000000000003</v>
      </c>
      <c r="AB38" s="83">
        <v>250.85042999999999</v>
      </c>
      <c r="AC38" s="83">
        <v>770.9</v>
      </c>
      <c r="AD38" s="84">
        <v>1334.85043</v>
      </c>
    </row>
    <row r="39" spans="1:30" x14ac:dyDescent="0.3">
      <c r="A39" s="1"/>
      <c r="B39" s="82" t="s">
        <v>821</v>
      </c>
      <c r="C39" s="83">
        <v>360.7</v>
      </c>
      <c r="D39" s="83">
        <v>96.33</v>
      </c>
      <c r="E39" s="83">
        <v>3.4259999999999999E-2</v>
      </c>
      <c r="F39" s="83">
        <v>117.8</v>
      </c>
      <c r="G39" s="83">
        <v>3258.4</v>
      </c>
      <c r="H39" s="83">
        <v>2229.5</v>
      </c>
      <c r="I39" s="83">
        <v>0.7</v>
      </c>
      <c r="J39" s="83">
        <v>645.4</v>
      </c>
      <c r="K39" s="83">
        <v>609.70000000000005</v>
      </c>
      <c r="L39" s="83">
        <v>0</v>
      </c>
      <c r="M39" s="83">
        <v>127.6</v>
      </c>
      <c r="N39" s="83">
        <v>0</v>
      </c>
      <c r="O39" s="83">
        <v>574.86425999999994</v>
      </c>
      <c r="P39" s="83">
        <v>6134</v>
      </c>
      <c r="Q39" s="83">
        <v>737.3</v>
      </c>
      <c r="R39" s="84">
        <v>7446.1642599999996</v>
      </c>
      <c r="S39" s="82" t="s">
        <v>821</v>
      </c>
      <c r="T39" s="83">
        <v>4228.8</v>
      </c>
      <c r="U39" s="83">
        <v>2325.83</v>
      </c>
      <c r="V39" s="83">
        <v>128.33426</v>
      </c>
      <c r="W39" s="83">
        <v>763.2</v>
      </c>
      <c r="X39" s="84">
        <v>7446.1642599999996</v>
      </c>
      <c r="Y39" s="82" t="s">
        <v>821</v>
      </c>
      <c r="Z39" s="83">
        <v>279.10000000000002</v>
      </c>
      <c r="AA39" s="83">
        <v>34.299999999999997</v>
      </c>
      <c r="AB39" s="83">
        <v>128.33426</v>
      </c>
      <c r="AC39" s="83">
        <v>763.2</v>
      </c>
      <c r="AD39" s="84">
        <v>1204.93426</v>
      </c>
    </row>
    <row r="40" spans="1:30" x14ac:dyDescent="0.3">
      <c r="A40" s="1"/>
      <c r="B40" s="82" t="s">
        <v>822</v>
      </c>
      <c r="C40" s="83">
        <v>377.4</v>
      </c>
      <c r="D40" s="83">
        <v>106.58</v>
      </c>
      <c r="E40" s="83">
        <v>4.274E-2</v>
      </c>
      <c r="F40" s="83">
        <v>125.7</v>
      </c>
      <c r="G40" s="83">
        <v>3049.1</v>
      </c>
      <c r="H40" s="83">
        <v>2330.5</v>
      </c>
      <c r="I40" s="83">
        <v>0.2</v>
      </c>
      <c r="J40" s="83">
        <v>670.7</v>
      </c>
      <c r="K40" s="83">
        <v>614.4</v>
      </c>
      <c r="L40" s="83">
        <v>0</v>
      </c>
      <c r="M40" s="83">
        <v>45.1</v>
      </c>
      <c r="N40" s="83">
        <v>0</v>
      </c>
      <c r="O40" s="83">
        <v>609.72274000000004</v>
      </c>
      <c r="P40" s="83">
        <v>6050.5</v>
      </c>
      <c r="Q40" s="83">
        <v>659.5</v>
      </c>
      <c r="R40" s="84">
        <v>7319.7227400000002</v>
      </c>
      <c r="S40" s="82" t="s">
        <v>822</v>
      </c>
      <c r="T40" s="83">
        <v>4040.9</v>
      </c>
      <c r="U40" s="83">
        <v>2437.08</v>
      </c>
      <c r="V40" s="83">
        <v>45.342739999999999</v>
      </c>
      <c r="W40" s="83">
        <v>796.4</v>
      </c>
      <c r="X40" s="84">
        <v>7319.7227400000002</v>
      </c>
      <c r="Y40" s="82" t="s">
        <v>822</v>
      </c>
      <c r="Z40" s="83">
        <v>283.8</v>
      </c>
      <c r="AA40" s="83">
        <v>32.9</v>
      </c>
      <c r="AB40" s="83">
        <v>45.342739999999999</v>
      </c>
      <c r="AC40" s="83">
        <v>796.4</v>
      </c>
      <c r="AD40" s="84">
        <v>1158.44274</v>
      </c>
    </row>
    <row r="41" spans="1:30" x14ac:dyDescent="0.3">
      <c r="A41" s="1"/>
      <c r="B41" s="82" t="s">
        <v>823</v>
      </c>
      <c r="C41" s="83">
        <v>391</v>
      </c>
      <c r="D41" s="83">
        <v>105.32</v>
      </c>
      <c r="E41" s="83">
        <v>1.813E-2</v>
      </c>
      <c r="F41" s="83">
        <v>126.6</v>
      </c>
      <c r="G41" s="83">
        <v>3010.8</v>
      </c>
      <c r="H41" s="83">
        <v>2421.1</v>
      </c>
      <c r="I41" s="83">
        <v>0.1</v>
      </c>
      <c r="J41" s="83">
        <v>689</v>
      </c>
      <c r="K41" s="83">
        <v>614.4</v>
      </c>
      <c r="L41" s="83">
        <v>0</v>
      </c>
      <c r="M41" s="83">
        <v>21.1</v>
      </c>
      <c r="N41" s="83">
        <v>0</v>
      </c>
      <c r="O41" s="83">
        <v>622.93813</v>
      </c>
      <c r="P41" s="83">
        <v>6121</v>
      </c>
      <c r="Q41" s="83">
        <v>635.5</v>
      </c>
      <c r="R41" s="84">
        <v>7379.4381299999995</v>
      </c>
      <c r="S41" s="82" t="s">
        <v>823</v>
      </c>
      <c r="T41" s="83">
        <v>4016.2</v>
      </c>
      <c r="U41" s="83">
        <v>2526.42</v>
      </c>
      <c r="V41" s="83">
        <v>21.218129999999999</v>
      </c>
      <c r="W41" s="83">
        <v>815.6</v>
      </c>
      <c r="X41" s="84">
        <v>7379.4381299999995</v>
      </c>
      <c r="Y41" s="82" t="s">
        <v>823</v>
      </c>
      <c r="Z41" s="83">
        <v>283.89999999999998</v>
      </c>
      <c r="AA41" s="83">
        <v>33.700000000000003</v>
      </c>
      <c r="AB41" s="83">
        <v>21.218129999999999</v>
      </c>
      <c r="AC41" s="83">
        <v>815.6</v>
      </c>
      <c r="AD41" s="84">
        <v>1154.41813</v>
      </c>
    </row>
    <row r="42" spans="1:30" x14ac:dyDescent="0.3">
      <c r="A42" s="1"/>
      <c r="B42" s="82" t="s">
        <v>824</v>
      </c>
      <c r="C42" s="83">
        <v>404.2</v>
      </c>
      <c r="D42" s="83">
        <v>105.92</v>
      </c>
      <c r="E42" s="83">
        <v>1.193E-2</v>
      </c>
      <c r="F42" s="83">
        <v>128.30000000000001</v>
      </c>
      <c r="G42" s="83">
        <v>3095.4</v>
      </c>
      <c r="H42" s="83">
        <v>2424.6999999999998</v>
      </c>
      <c r="I42" s="83">
        <v>0</v>
      </c>
      <c r="J42" s="83">
        <v>671.9</v>
      </c>
      <c r="K42" s="83">
        <v>602.20000000000005</v>
      </c>
      <c r="L42" s="83">
        <v>0</v>
      </c>
      <c r="M42" s="83">
        <v>0</v>
      </c>
      <c r="N42" s="83">
        <v>0</v>
      </c>
      <c r="O42" s="83">
        <v>638.43192999999997</v>
      </c>
      <c r="P42" s="83">
        <v>6192</v>
      </c>
      <c r="Q42" s="83">
        <v>602.20000000000005</v>
      </c>
      <c r="R42" s="84">
        <v>7432.6319299999996</v>
      </c>
      <c r="S42" s="82" t="s">
        <v>824</v>
      </c>
      <c r="T42" s="83">
        <v>4101.8</v>
      </c>
      <c r="U42" s="83">
        <v>2530.62</v>
      </c>
      <c r="V42" s="83">
        <v>1.193E-2</v>
      </c>
      <c r="W42" s="83">
        <v>800.2</v>
      </c>
      <c r="X42" s="84">
        <v>7432.6319299999996</v>
      </c>
      <c r="Y42" s="82" t="s">
        <v>824</v>
      </c>
      <c r="Z42" s="83">
        <v>283.3</v>
      </c>
      <c r="AA42" s="83">
        <v>33.5</v>
      </c>
      <c r="AB42" s="83">
        <v>1.193E-2</v>
      </c>
      <c r="AC42" s="83">
        <v>800.2</v>
      </c>
      <c r="AD42" s="84">
        <v>1117.0119299999999</v>
      </c>
    </row>
    <row r="43" spans="1:30" x14ac:dyDescent="0.3">
      <c r="A43" s="1"/>
      <c r="B43" s="82" t="s">
        <v>825</v>
      </c>
      <c r="C43" s="83">
        <v>408</v>
      </c>
      <c r="D43" s="83">
        <v>109.41</v>
      </c>
      <c r="E43" s="83">
        <v>1.31E-3</v>
      </c>
      <c r="F43" s="83">
        <v>110.8</v>
      </c>
      <c r="G43" s="83">
        <v>3085</v>
      </c>
      <c r="H43" s="83">
        <v>2430.3000000000002</v>
      </c>
      <c r="I43" s="83">
        <v>0</v>
      </c>
      <c r="J43" s="83">
        <v>662</v>
      </c>
      <c r="K43" s="83">
        <v>613.5</v>
      </c>
      <c r="L43" s="83">
        <v>0</v>
      </c>
      <c r="M43" s="83">
        <v>0</v>
      </c>
      <c r="N43" s="83">
        <v>0</v>
      </c>
      <c r="O43" s="83">
        <v>628.21131000000003</v>
      </c>
      <c r="P43" s="83">
        <v>6177.3</v>
      </c>
      <c r="Q43" s="83">
        <v>613.5</v>
      </c>
      <c r="R43" s="84">
        <v>7419.0113099999999</v>
      </c>
      <c r="S43" s="82" t="s">
        <v>825</v>
      </c>
      <c r="T43" s="83">
        <v>4106.5</v>
      </c>
      <c r="U43" s="83">
        <v>2539.71</v>
      </c>
      <c r="V43" s="83">
        <v>1.31E-3</v>
      </c>
      <c r="W43" s="83">
        <v>772.8</v>
      </c>
      <c r="X43" s="84">
        <v>7419.0113099999999</v>
      </c>
      <c r="Y43" s="82" t="s">
        <v>825</v>
      </c>
      <c r="Z43" s="83">
        <v>283.7</v>
      </c>
      <c r="AA43" s="83">
        <v>34.6</v>
      </c>
      <c r="AB43" s="83">
        <v>1.31E-3</v>
      </c>
      <c r="AC43" s="83">
        <v>772.8</v>
      </c>
      <c r="AD43" s="84">
        <v>1091.10131</v>
      </c>
    </row>
    <row r="44" spans="1:30" x14ac:dyDescent="0.3">
      <c r="A44" s="1"/>
      <c r="B44" s="82" t="s">
        <v>826</v>
      </c>
      <c r="C44" s="83">
        <v>411.4</v>
      </c>
      <c r="D44" s="83">
        <v>112.54</v>
      </c>
      <c r="E44" s="83">
        <v>0</v>
      </c>
      <c r="F44" s="83">
        <v>109.2</v>
      </c>
      <c r="G44" s="83">
        <v>3158.3</v>
      </c>
      <c r="H44" s="83">
        <v>2337.6</v>
      </c>
      <c r="I44" s="83">
        <v>0</v>
      </c>
      <c r="J44" s="83">
        <v>679.8</v>
      </c>
      <c r="K44" s="83">
        <v>612.70000000000005</v>
      </c>
      <c r="L44" s="83">
        <v>0</v>
      </c>
      <c r="M44" s="83">
        <v>0</v>
      </c>
      <c r="N44" s="83">
        <v>0</v>
      </c>
      <c r="O44" s="83">
        <v>633.14</v>
      </c>
      <c r="P44" s="83">
        <v>6175.7</v>
      </c>
      <c r="Q44" s="83">
        <v>612.70000000000005</v>
      </c>
      <c r="R44" s="84">
        <v>7421.54</v>
      </c>
      <c r="S44" s="82" t="s">
        <v>826</v>
      </c>
      <c r="T44" s="83">
        <v>4182.3999999999996</v>
      </c>
      <c r="U44" s="83">
        <v>2450.14</v>
      </c>
      <c r="V44" s="83">
        <v>0</v>
      </c>
      <c r="W44" s="83">
        <v>789</v>
      </c>
      <c r="X44" s="84">
        <v>7421.54</v>
      </c>
      <c r="Y44" s="82" t="s">
        <v>826</v>
      </c>
      <c r="Z44" s="83">
        <v>284.89999999999998</v>
      </c>
      <c r="AA44" s="83">
        <v>35</v>
      </c>
      <c r="AB44" s="83">
        <v>0</v>
      </c>
      <c r="AC44" s="83">
        <v>789</v>
      </c>
      <c r="AD44" s="84">
        <v>1108.9000000000001</v>
      </c>
    </row>
    <row r="45" spans="1:30" x14ac:dyDescent="0.3">
      <c r="A45" s="1"/>
      <c r="B45" s="82" t="s">
        <v>827</v>
      </c>
      <c r="C45" s="83">
        <v>423.9</v>
      </c>
      <c r="D45" s="83">
        <v>112.11799999999999</v>
      </c>
      <c r="E45" s="83">
        <v>0</v>
      </c>
      <c r="F45" s="83">
        <v>105.1</v>
      </c>
      <c r="G45" s="83">
        <v>3196.8</v>
      </c>
      <c r="H45" s="83">
        <v>2300.6999999999998</v>
      </c>
      <c r="I45" s="83">
        <v>0</v>
      </c>
      <c r="J45" s="83">
        <v>641.20000000000005</v>
      </c>
      <c r="K45" s="83">
        <v>635.1</v>
      </c>
      <c r="L45" s="83">
        <v>0</v>
      </c>
      <c r="M45" s="83">
        <v>0</v>
      </c>
      <c r="N45" s="83">
        <v>0</v>
      </c>
      <c r="O45" s="83">
        <v>641.11800000000005</v>
      </c>
      <c r="P45" s="83">
        <v>6138.7</v>
      </c>
      <c r="Q45" s="83">
        <v>635.1</v>
      </c>
      <c r="R45" s="84">
        <v>7414.9179999999997</v>
      </c>
      <c r="S45" s="82" t="s">
        <v>827</v>
      </c>
      <c r="T45" s="83">
        <v>4255.8</v>
      </c>
      <c r="U45" s="83">
        <v>2412.8180000000002</v>
      </c>
      <c r="V45" s="83">
        <v>0</v>
      </c>
      <c r="W45" s="83">
        <v>746.3</v>
      </c>
      <c r="X45" s="84">
        <v>7414.9179999999997</v>
      </c>
      <c r="Y45" s="82" t="s">
        <v>827</v>
      </c>
      <c r="Z45" s="83">
        <v>285</v>
      </c>
      <c r="AA45" s="83">
        <v>35.1</v>
      </c>
      <c r="AB45" s="83">
        <v>0</v>
      </c>
      <c r="AC45" s="83">
        <v>746.3</v>
      </c>
      <c r="AD45" s="84">
        <v>1066.4000000000001</v>
      </c>
    </row>
    <row r="46" spans="1:30" x14ac:dyDescent="0.3">
      <c r="A46" s="1"/>
      <c r="B46" s="82" t="s">
        <v>828</v>
      </c>
      <c r="C46" s="83">
        <v>421.8</v>
      </c>
      <c r="D46" s="83">
        <v>112.45</v>
      </c>
      <c r="E46" s="83">
        <v>0</v>
      </c>
      <c r="F46" s="83">
        <v>87.4</v>
      </c>
      <c r="G46" s="83">
        <v>3177.4</v>
      </c>
      <c r="H46" s="83">
        <v>2215.6999999999998</v>
      </c>
      <c r="I46" s="83">
        <v>0</v>
      </c>
      <c r="J46" s="83">
        <v>670.1</v>
      </c>
      <c r="K46" s="83">
        <v>636.70000000000005</v>
      </c>
      <c r="L46" s="83">
        <v>0</v>
      </c>
      <c r="M46" s="83">
        <v>0</v>
      </c>
      <c r="N46" s="83">
        <v>0</v>
      </c>
      <c r="O46" s="83">
        <v>621.65</v>
      </c>
      <c r="P46" s="83">
        <v>6063.2</v>
      </c>
      <c r="Q46" s="83">
        <v>636.70000000000005</v>
      </c>
      <c r="R46" s="84">
        <v>7321.55</v>
      </c>
      <c r="S46" s="82" t="s">
        <v>828</v>
      </c>
      <c r="T46" s="83">
        <v>4235.8999999999996</v>
      </c>
      <c r="U46" s="83">
        <v>2328.15</v>
      </c>
      <c r="V46" s="83">
        <v>0</v>
      </c>
      <c r="W46" s="83">
        <v>757.5</v>
      </c>
      <c r="X46" s="84">
        <v>7321.55</v>
      </c>
      <c r="Y46" s="82" t="s">
        <v>828</v>
      </c>
      <c r="Z46" s="83">
        <v>283.7</v>
      </c>
      <c r="AA46" s="83">
        <v>34.700000000000003</v>
      </c>
      <c r="AB46" s="83">
        <v>0</v>
      </c>
      <c r="AC46" s="83">
        <v>757.5</v>
      </c>
      <c r="AD46" s="84">
        <v>1075.9000000000001</v>
      </c>
    </row>
    <row r="47" spans="1:30" x14ac:dyDescent="0.3">
      <c r="A47" s="1"/>
      <c r="B47" s="82" t="s">
        <v>829</v>
      </c>
      <c r="C47" s="83">
        <v>422.4</v>
      </c>
      <c r="D47" s="83">
        <v>112.65</v>
      </c>
      <c r="E47" s="83">
        <v>0</v>
      </c>
      <c r="F47" s="83">
        <v>87.4</v>
      </c>
      <c r="G47" s="83">
        <v>3255.5</v>
      </c>
      <c r="H47" s="83">
        <v>2214.6</v>
      </c>
      <c r="I47" s="83">
        <v>0</v>
      </c>
      <c r="J47" s="83">
        <v>678.1</v>
      </c>
      <c r="K47" s="83">
        <v>639</v>
      </c>
      <c r="L47" s="83">
        <v>0</v>
      </c>
      <c r="M47" s="83">
        <v>0</v>
      </c>
      <c r="N47" s="83">
        <v>0</v>
      </c>
      <c r="O47" s="83">
        <v>622.45000000000005</v>
      </c>
      <c r="P47" s="83">
        <v>6148.2</v>
      </c>
      <c r="Q47" s="83">
        <v>639</v>
      </c>
      <c r="R47" s="84">
        <v>7409.65</v>
      </c>
      <c r="S47" s="82" t="s">
        <v>829</v>
      </c>
      <c r="T47" s="83">
        <v>4316.8999999999996</v>
      </c>
      <c r="U47" s="83">
        <v>2327.25</v>
      </c>
      <c r="V47" s="83">
        <v>0</v>
      </c>
      <c r="W47" s="83">
        <v>765.5</v>
      </c>
      <c r="X47" s="84">
        <v>7409.65</v>
      </c>
      <c r="Y47" s="82" t="s">
        <v>829</v>
      </c>
      <c r="Z47" s="83">
        <v>282.60000000000002</v>
      </c>
      <c r="AA47" s="83">
        <v>34.9</v>
      </c>
      <c r="AB47" s="83">
        <v>0</v>
      </c>
      <c r="AC47" s="83">
        <v>765.5</v>
      </c>
      <c r="AD47" s="84">
        <v>1083</v>
      </c>
    </row>
    <row r="48" spans="1:30" x14ac:dyDescent="0.3">
      <c r="A48" s="1"/>
      <c r="B48" s="82" t="s">
        <v>830</v>
      </c>
      <c r="C48" s="83">
        <v>418.8</v>
      </c>
      <c r="D48" s="83">
        <v>112.79</v>
      </c>
      <c r="E48" s="83">
        <v>0</v>
      </c>
      <c r="F48" s="83">
        <v>89.2</v>
      </c>
      <c r="G48" s="83">
        <v>3147.6</v>
      </c>
      <c r="H48" s="83">
        <v>2240.1</v>
      </c>
      <c r="I48" s="83">
        <v>0</v>
      </c>
      <c r="J48" s="83">
        <v>696.1</v>
      </c>
      <c r="K48" s="83">
        <v>656.9</v>
      </c>
      <c r="L48" s="83">
        <v>0</v>
      </c>
      <c r="M48" s="83">
        <v>0</v>
      </c>
      <c r="N48" s="83">
        <v>0</v>
      </c>
      <c r="O48" s="83">
        <v>620.79</v>
      </c>
      <c r="P48" s="83">
        <v>6083.8</v>
      </c>
      <c r="Q48" s="83">
        <v>656.9</v>
      </c>
      <c r="R48" s="84">
        <v>7361.49</v>
      </c>
      <c r="S48" s="82" t="s">
        <v>830</v>
      </c>
      <c r="T48" s="83">
        <v>4223.3</v>
      </c>
      <c r="U48" s="83">
        <v>2352.89</v>
      </c>
      <c r="V48" s="83">
        <v>0</v>
      </c>
      <c r="W48" s="83">
        <v>785.3</v>
      </c>
      <c r="X48" s="84">
        <v>7361.49</v>
      </c>
      <c r="Y48" s="82" t="s">
        <v>830</v>
      </c>
      <c r="Z48" s="83">
        <v>282.7</v>
      </c>
      <c r="AA48" s="83">
        <v>34.6</v>
      </c>
      <c r="AB48" s="83">
        <v>0</v>
      </c>
      <c r="AC48" s="83">
        <v>785.3</v>
      </c>
      <c r="AD48" s="84">
        <v>1102.5999999999999</v>
      </c>
    </row>
    <row r="49" spans="1:30" x14ac:dyDescent="0.3">
      <c r="A49" s="1"/>
      <c r="B49" s="82" t="s">
        <v>831</v>
      </c>
      <c r="C49" s="83">
        <v>417.2</v>
      </c>
      <c r="D49" s="83">
        <v>112.57</v>
      </c>
      <c r="E49" s="83">
        <v>0</v>
      </c>
      <c r="F49" s="83">
        <v>79.900000000000006</v>
      </c>
      <c r="G49" s="83">
        <v>3120</v>
      </c>
      <c r="H49" s="83">
        <v>2243.6999999999998</v>
      </c>
      <c r="I49" s="83">
        <v>0</v>
      </c>
      <c r="J49" s="83">
        <v>704.2</v>
      </c>
      <c r="K49" s="83">
        <v>676.1</v>
      </c>
      <c r="L49" s="83">
        <v>0</v>
      </c>
      <c r="M49" s="83">
        <v>0</v>
      </c>
      <c r="N49" s="83">
        <v>0</v>
      </c>
      <c r="O49" s="83">
        <v>609.66999999999996</v>
      </c>
      <c r="P49" s="83">
        <v>6067.9</v>
      </c>
      <c r="Q49" s="83">
        <v>676.1</v>
      </c>
      <c r="R49" s="84">
        <v>7353.67</v>
      </c>
      <c r="S49" s="82" t="s">
        <v>831</v>
      </c>
      <c r="T49" s="83">
        <v>4213.3</v>
      </c>
      <c r="U49" s="83">
        <v>2356.27</v>
      </c>
      <c r="V49" s="83">
        <v>0</v>
      </c>
      <c r="W49" s="83">
        <v>784.1</v>
      </c>
      <c r="X49" s="84">
        <v>7353.67</v>
      </c>
      <c r="Y49" s="82" t="s">
        <v>831</v>
      </c>
      <c r="Z49" s="83">
        <v>284.2</v>
      </c>
      <c r="AA49" s="83">
        <v>34.200000000000003</v>
      </c>
      <c r="AB49" s="83">
        <v>0</v>
      </c>
      <c r="AC49" s="83">
        <v>784.1</v>
      </c>
      <c r="AD49" s="84">
        <v>1102.5</v>
      </c>
    </row>
    <row r="50" spans="1:30" x14ac:dyDescent="0.3">
      <c r="A50" s="1"/>
      <c r="B50" s="82" t="s">
        <v>832</v>
      </c>
      <c r="C50" s="83">
        <v>418.4</v>
      </c>
      <c r="D50" s="83">
        <v>112.92</v>
      </c>
      <c r="E50" s="83">
        <v>0</v>
      </c>
      <c r="F50" s="83">
        <v>70.599999999999994</v>
      </c>
      <c r="G50" s="83">
        <v>3108.7</v>
      </c>
      <c r="H50" s="83">
        <v>2205.9</v>
      </c>
      <c r="I50" s="83">
        <v>0</v>
      </c>
      <c r="J50" s="83">
        <v>708.7</v>
      </c>
      <c r="K50" s="83">
        <v>685.3</v>
      </c>
      <c r="L50" s="83">
        <v>0</v>
      </c>
      <c r="M50" s="83">
        <v>0</v>
      </c>
      <c r="N50" s="83">
        <v>0</v>
      </c>
      <c r="O50" s="83">
        <v>601.91999999999996</v>
      </c>
      <c r="P50" s="83">
        <v>6023.3</v>
      </c>
      <c r="Q50" s="83">
        <v>685.3</v>
      </c>
      <c r="R50" s="84">
        <v>7310.52</v>
      </c>
      <c r="S50" s="82" t="s">
        <v>832</v>
      </c>
      <c r="T50" s="83">
        <v>4212.3999999999996</v>
      </c>
      <c r="U50" s="83">
        <v>2318.8200000000002</v>
      </c>
      <c r="V50" s="83">
        <v>0</v>
      </c>
      <c r="W50" s="83">
        <v>779.3</v>
      </c>
      <c r="X50" s="84">
        <v>7310.52</v>
      </c>
      <c r="Y50" s="82" t="s">
        <v>832</v>
      </c>
      <c r="Z50" s="83">
        <v>285.7</v>
      </c>
      <c r="AA50" s="83">
        <v>34.799999999999997</v>
      </c>
      <c r="AB50" s="83">
        <v>0</v>
      </c>
      <c r="AC50" s="83">
        <v>779.3</v>
      </c>
      <c r="AD50" s="84">
        <v>1099.8</v>
      </c>
    </row>
    <row r="51" spans="1:30" x14ac:dyDescent="0.3">
      <c r="A51" s="1"/>
      <c r="B51" s="82" t="s">
        <v>833</v>
      </c>
      <c r="C51" s="83">
        <v>400.4</v>
      </c>
      <c r="D51" s="83">
        <v>112.16</v>
      </c>
      <c r="E51" s="83">
        <v>0</v>
      </c>
      <c r="F51" s="83">
        <v>71.099999999999994</v>
      </c>
      <c r="G51" s="83">
        <v>3076.2</v>
      </c>
      <c r="H51" s="83">
        <v>2193.6</v>
      </c>
      <c r="I51" s="83">
        <v>0</v>
      </c>
      <c r="J51" s="83">
        <v>716.3</v>
      </c>
      <c r="K51" s="83">
        <v>682.1</v>
      </c>
      <c r="L51" s="83">
        <v>0</v>
      </c>
      <c r="M51" s="83">
        <v>0</v>
      </c>
      <c r="N51" s="83">
        <v>0</v>
      </c>
      <c r="O51" s="83">
        <v>583.66</v>
      </c>
      <c r="P51" s="83">
        <v>5986.1</v>
      </c>
      <c r="Q51" s="83">
        <v>682.1</v>
      </c>
      <c r="R51" s="84">
        <v>7251.86</v>
      </c>
      <c r="S51" s="82" t="s">
        <v>833</v>
      </c>
      <c r="T51" s="83">
        <v>4158.7</v>
      </c>
      <c r="U51" s="83">
        <v>2305.7600000000002</v>
      </c>
      <c r="V51" s="83">
        <v>0</v>
      </c>
      <c r="W51" s="83">
        <v>787.4</v>
      </c>
      <c r="X51" s="84">
        <v>7251.86</v>
      </c>
      <c r="Y51" s="82" t="s">
        <v>833</v>
      </c>
      <c r="Z51" s="83">
        <v>283.8</v>
      </c>
      <c r="AA51" s="83">
        <v>34</v>
      </c>
      <c r="AB51" s="83">
        <v>0</v>
      </c>
      <c r="AC51" s="83">
        <v>787.4</v>
      </c>
      <c r="AD51" s="84">
        <v>1105.2</v>
      </c>
    </row>
    <row r="52" spans="1:30" x14ac:dyDescent="0.3">
      <c r="A52" s="1"/>
      <c r="B52" s="82" t="s">
        <v>834</v>
      </c>
      <c r="C52" s="83">
        <v>398.9</v>
      </c>
      <c r="D52" s="83">
        <v>98.54</v>
      </c>
      <c r="E52" s="83">
        <v>0</v>
      </c>
      <c r="F52" s="83">
        <v>69.400000000000006</v>
      </c>
      <c r="G52" s="83">
        <v>3093.3</v>
      </c>
      <c r="H52" s="83">
        <v>2184.3000000000002</v>
      </c>
      <c r="I52" s="83">
        <v>0</v>
      </c>
      <c r="J52" s="83">
        <v>712.6</v>
      </c>
      <c r="K52" s="83">
        <v>678.1</v>
      </c>
      <c r="L52" s="83">
        <v>0</v>
      </c>
      <c r="M52" s="83">
        <v>0</v>
      </c>
      <c r="N52" s="83">
        <v>0</v>
      </c>
      <c r="O52" s="83">
        <v>566.84</v>
      </c>
      <c r="P52" s="83">
        <v>5990.2</v>
      </c>
      <c r="Q52" s="83">
        <v>678.1</v>
      </c>
      <c r="R52" s="84">
        <v>7235.14</v>
      </c>
      <c r="S52" s="82" t="s">
        <v>834</v>
      </c>
      <c r="T52" s="83">
        <v>4170.3</v>
      </c>
      <c r="U52" s="83">
        <v>2282.84</v>
      </c>
      <c r="V52" s="83">
        <v>0</v>
      </c>
      <c r="W52" s="83">
        <v>782</v>
      </c>
      <c r="X52" s="84">
        <v>7235.14</v>
      </c>
      <c r="Y52" s="82" t="s">
        <v>834</v>
      </c>
      <c r="Z52" s="83">
        <v>284.60000000000002</v>
      </c>
      <c r="AA52" s="83">
        <v>34.1</v>
      </c>
      <c r="AB52" s="83">
        <v>0</v>
      </c>
      <c r="AC52" s="83">
        <v>782</v>
      </c>
      <c r="AD52" s="84">
        <v>1100.7</v>
      </c>
    </row>
    <row r="53" spans="1:30" x14ac:dyDescent="0.3">
      <c r="A53" s="1"/>
      <c r="B53" s="82" t="s">
        <v>835</v>
      </c>
      <c r="C53" s="83">
        <v>352.4</v>
      </c>
      <c r="D53" s="83">
        <v>65.13</v>
      </c>
      <c r="E53" s="83">
        <v>0</v>
      </c>
      <c r="F53" s="83">
        <v>61.3</v>
      </c>
      <c r="G53" s="83">
        <v>3025.2</v>
      </c>
      <c r="H53" s="83">
        <v>2125.8000000000002</v>
      </c>
      <c r="I53" s="83">
        <v>0</v>
      </c>
      <c r="J53" s="83">
        <v>699.7</v>
      </c>
      <c r="K53" s="83">
        <v>632.79999999999995</v>
      </c>
      <c r="L53" s="83">
        <v>0</v>
      </c>
      <c r="M53" s="83">
        <v>0</v>
      </c>
      <c r="N53" s="83">
        <v>0</v>
      </c>
      <c r="O53" s="83">
        <v>478.83</v>
      </c>
      <c r="P53" s="83">
        <v>5850.7</v>
      </c>
      <c r="Q53" s="83">
        <v>632.79999999999995</v>
      </c>
      <c r="R53" s="84">
        <v>6962.33</v>
      </c>
      <c r="S53" s="82" t="s">
        <v>835</v>
      </c>
      <c r="T53" s="83">
        <v>4010.4</v>
      </c>
      <c r="U53" s="83">
        <v>2190.9299999999998</v>
      </c>
      <c r="V53" s="83">
        <v>0</v>
      </c>
      <c r="W53" s="83">
        <v>761</v>
      </c>
      <c r="X53" s="84">
        <v>6962.33</v>
      </c>
      <c r="Y53" s="82" t="s">
        <v>835</v>
      </c>
      <c r="Z53" s="83">
        <v>283.8</v>
      </c>
      <c r="AA53" s="83">
        <v>34.4</v>
      </c>
      <c r="AB53" s="83">
        <v>0</v>
      </c>
      <c r="AC53" s="83">
        <v>761</v>
      </c>
      <c r="AD53" s="84">
        <v>1079.2</v>
      </c>
    </row>
    <row r="54" spans="1:30" x14ac:dyDescent="0.3">
      <c r="A54" s="1"/>
      <c r="B54" s="82" t="s">
        <v>836</v>
      </c>
      <c r="C54" s="83">
        <v>336.3</v>
      </c>
      <c r="D54" s="83">
        <v>65.319999999999993</v>
      </c>
      <c r="E54" s="83">
        <v>0</v>
      </c>
      <c r="F54" s="83">
        <v>61.8</v>
      </c>
      <c r="G54" s="83">
        <v>3065</v>
      </c>
      <c r="H54" s="83">
        <v>1892</v>
      </c>
      <c r="I54" s="83">
        <v>0</v>
      </c>
      <c r="J54" s="83">
        <v>699.6</v>
      </c>
      <c r="K54" s="83">
        <v>641.6</v>
      </c>
      <c r="L54" s="83">
        <v>0</v>
      </c>
      <c r="M54" s="83">
        <v>0</v>
      </c>
      <c r="N54" s="83">
        <v>0</v>
      </c>
      <c r="O54" s="83">
        <v>463.42</v>
      </c>
      <c r="P54" s="83">
        <v>5656.6</v>
      </c>
      <c r="Q54" s="83">
        <v>641.6</v>
      </c>
      <c r="R54" s="84">
        <v>6761.62</v>
      </c>
      <c r="S54" s="82" t="s">
        <v>836</v>
      </c>
      <c r="T54" s="83">
        <v>4042.9</v>
      </c>
      <c r="U54" s="83">
        <v>1957.32</v>
      </c>
      <c r="V54" s="83">
        <v>0</v>
      </c>
      <c r="W54" s="83">
        <v>761.4</v>
      </c>
      <c r="X54" s="84">
        <v>6761.62</v>
      </c>
      <c r="Y54" s="82" t="s">
        <v>836</v>
      </c>
      <c r="Z54" s="83">
        <v>283</v>
      </c>
      <c r="AA54" s="83">
        <v>34.700000000000003</v>
      </c>
      <c r="AB54" s="83">
        <v>0</v>
      </c>
      <c r="AC54" s="83">
        <v>761.4</v>
      </c>
      <c r="AD54" s="84">
        <v>1079.0999999999999</v>
      </c>
    </row>
    <row r="55" spans="1:30" x14ac:dyDescent="0.3">
      <c r="A55" s="1"/>
      <c r="B55" s="82" t="s">
        <v>56</v>
      </c>
      <c r="C55" s="83">
        <v>302.3</v>
      </c>
      <c r="D55" s="83">
        <v>65.77</v>
      </c>
      <c r="E55" s="83">
        <v>0</v>
      </c>
      <c r="F55" s="83">
        <v>63.9</v>
      </c>
      <c r="G55" s="83">
        <v>2925.2</v>
      </c>
      <c r="H55" s="83">
        <v>1799.2</v>
      </c>
      <c r="I55" s="83">
        <v>0</v>
      </c>
      <c r="J55" s="83">
        <v>695.8</v>
      </c>
      <c r="K55" s="83">
        <v>616.5</v>
      </c>
      <c r="L55" s="83">
        <v>0</v>
      </c>
      <c r="M55" s="83">
        <v>0</v>
      </c>
      <c r="N55" s="83">
        <v>0</v>
      </c>
      <c r="O55" s="83">
        <v>431.97</v>
      </c>
      <c r="P55" s="83">
        <v>5420.2</v>
      </c>
      <c r="Q55" s="83">
        <v>616.5</v>
      </c>
      <c r="R55" s="84">
        <v>6468.67</v>
      </c>
      <c r="S55" s="82" t="s">
        <v>56</v>
      </c>
      <c r="T55" s="83">
        <v>3844</v>
      </c>
      <c r="U55" s="83">
        <v>1864.97</v>
      </c>
      <c r="V55" s="83">
        <v>0</v>
      </c>
      <c r="W55" s="83">
        <v>759.7</v>
      </c>
      <c r="X55" s="84">
        <v>6468.67</v>
      </c>
      <c r="Y55" s="82" t="s">
        <v>56</v>
      </c>
      <c r="Z55" s="83">
        <v>283.3</v>
      </c>
      <c r="AA55" s="83">
        <v>34.4</v>
      </c>
      <c r="AB55" s="83">
        <v>0</v>
      </c>
      <c r="AC55" s="83">
        <v>759.7</v>
      </c>
      <c r="AD55" s="84">
        <v>1077.4000000000001</v>
      </c>
    </row>
    <row r="56" spans="1:30" x14ac:dyDescent="0.3">
      <c r="A56" s="1"/>
      <c r="B56" s="85" t="s">
        <v>993</v>
      </c>
      <c r="C56" s="86">
        <v>8185.25</v>
      </c>
      <c r="D56" s="86">
        <v>2313.6039999999998</v>
      </c>
      <c r="E56" s="86">
        <v>0.61848499999999995</v>
      </c>
      <c r="F56" s="86">
        <v>1920.6</v>
      </c>
      <c r="G56" s="86">
        <v>72177.399999999994</v>
      </c>
      <c r="H56" s="86">
        <v>50093.85</v>
      </c>
      <c r="I56" s="86">
        <v>6.35</v>
      </c>
      <c r="J56" s="86">
        <v>15381.6</v>
      </c>
      <c r="K56" s="86">
        <v>13941.5</v>
      </c>
      <c r="L56" s="86">
        <v>0</v>
      </c>
      <c r="M56" s="86">
        <v>3611.35</v>
      </c>
      <c r="N56" s="86">
        <v>0</v>
      </c>
      <c r="O56" s="86">
        <v>12420.072485000001</v>
      </c>
      <c r="P56" s="86">
        <v>137659.20000000001</v>
      </c>
      <c r="Q56" s="86">
        <v>17552.849999999999</v>
      </c>
      <c r="R56" s="86">
        <v>167632.122485</v>
      </c>
      <c r="S56" s="85" t="s">
        <v>993</v>
      </c>
      <c r="T56" s="86">
        <v>94304.15</v>
      </c>
      <c r="U56" s="86">
        <v>52407.453999999998</v>
      </c>
      <c r="V56" s="86">
        <v>3618.3184849999998</v>
      </c>
      <c r="W56" s="86">
        <v>17302.2</v>
      </c>
      <c r="X56" s="86">
        <v>167632.122485</v>
      </c>
      <c r="Y56" s="85" t="s">
        <v>993</v>
      </c>
      <c r="Z56" s="86">
        <v>6575.6</v>
      </c>
      <c r="AA56" s="86">
        <v>936.5</v>
      </c>
      <c r="AB56" s="86">
        <v>3618.3184849999998</v>
      </c>
      <c r="AC56" s="86">
        <v>17302.2</v>
      </c>
      <c r="AD56" s="86">
        <v>28432.618484999999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1196</v>
      </c>
      <c r="C5" s="1"/>
      <c r="D5" s="1"/>
      <c r="E5" s="1"/>
      <c r="F5" s="1"/>
      <c r="G5" s="1"/>
      <c r="H5" s="1"/>
      <c r="I5" s="1"/>
      <c r="J5" s="1"/>
      <c r="K5" s="1"/>
      <c r="L5" s="1"/>
      <c r="M5" s="1"/>
      <c r="N5" s="1"/>
      <c r="O5" s="1"/>
      <c r="P5" s="1"/>
    </row>
    <row r="6" spans="1:16" ht="27.6" x14ac:dyDescent="0.3">
      <c r="A6" s="1"/>
      <c r="B6" s="3" t="s">
        <v>145</v>
      </c>
      <c r="C6" s="3" t="s">
        <v>1197</v>
      </c>
      <c r="D6" s="3" t="s">
        <v>1198</v>
      </c>
      <c r="E6" s="3" t="s">
        <v>1199</v>
      </c>
      <c r="F6" s="3" t="s">
        <v>148</v>
      </c>
      <c r="G6" s="3" t="s">
        <v>149</v>
      </c>
      <c r="H6" s="3" t="s">
        <v>1200</v>
      </c>
      <c r="I6" s="3" t="s">
        <v>1201</v>
      </c>
      <c r="J6" s="3" t="s">
        <v>1202</v>
      </c>
      <c r="K6" s="3" t="s">
        <v>1203</v>
      </c>
      <c r="L6" s="3" t="s">
        <v>1204</v>
      </c>
      <c r="M6" s="3" t="s">
        <v>1205</v>
      </c>
      <c r="N6" s="3" t="s">
        <v>1206</v>
      </c>
      <c r="O6" s="3" t="s">
        <v>1207</v>
      </c>
      <c r="P6" s="3" t="s">
        <v>1208</v>
      </c>
    </row>
    <row r="7" spans="1:16" x14ac:dyDescent="0.3">
      <c r="A7" s="1"/>
      <c r="B7" s="6" t="s">
        <v>618</v>
      </c>
      <c r="C7" s="6" t="s">
        <v>1017</v>
      </c>
      <c r="D7" s="87" t="s">
        <v>61</v>
      </c>
      <c r="E7" s="6" t="s">
        <v>1209</v>
      </c>
      <c r="F7" s="87" t="s">
        <v>18</v>
      </c>
      <c r="G7" s="87" t="s">
        <v>19</v>
      </c>
      <c r="H7" s="87" t="s">
        <v>947</v>
      </c>
      <c r="I7" s="87" t="s">
        <v>947</v>
      </c>
      <c r="J7" s="87" t="s">
        <v>1210</v>
      </c>
      <c r="K7" s="87" t="s">
        <v>947</v>
      </c>
      <c r="L7" s="87" t="s">
        <v>947</v>
      </c>
      <c r="M7" s="87" t="s">
        <v>947</v>
      </c>
      <c r="N7" s="87" t="s">
        <v>947</v>
      </c>
      <c r="O7" s="6" t="s">
        <v>1211</v>
      </c>
      <c r="P7" s="6"/>
    </row>
    <row r="8" spans="1:16" x14ac:dyDescent="0.3">
      <c r="A8" s="1"/>
      <c r="B8" s="6" t="s">
        <v>619</v>
      </c>
      <c r="C8" s="6" t="s">
        <v>1076</v>
      </c>
      <c r="D8" s="87" t="s">
        <v>61</v>
      </c>
      <c r="E8" s="6" t="s">
        <v>1212</v>
      </c>
      <c r="F8" s="87" t="s">
        <v>18</v>
      </c>
      <c r="G8" s="87" t="s">
        <v>19</v>
      </c>
      <c r="H8" s="87" t="s">
        <v>947</v>
      </c>
      <c r="I8" s="87" t="s">
        <v>947</v>
      </c>
      <c r="J8" s="87" t="s">
        <v>1210</v>
      </c>
      <c r="K8" s="87" t="s">
        <v>947</v>
      </c>
      <c r="L8" s="87" t="s">
        <v>947</v>
      </c>
      <c r="M8" s="87" t="s">
        <v>947</v>
      </c>
      <c r="N8" s="87" t="s">
        <v>947</v>
      </c>
      <c r="O8" s="6" t="s">
        <v>1211</v>
      </c>
      <c r="P8" s="6"/>
    </row>
    <row r="9" spans="1:16" x14ac:dyDescent="0.3">
      <c r="A9" s="1"/>
      <c r="B9" s="6" t="s">
        <v>616</v>
      </c>
      <c r="C9" s="6" t="s">
        <v>1022</v>
      </c>
      <c r="D9" s="87" t="s">
        <v>1213</v>
      </c>
      <c r="E9" s="6" t="s">
        <v>1214</v>
      </c>
      <c r="F9" s="87" t="s">
        <v>18</v>
      </c>
      <c r="G9" s="87" t="s">
        <v>1215</v>
      </c>
      <c r="H9" s="87" t="s">
        <v>947</v>
      </c>
      <c r="I9" s="87" t="s">
        <v>947</v>
      </c>
      <c r="J9" s="87" t="s">
        <v>1210</v>
      </c>
      <c r="K9" s="87" t="s">
        <v>947</v>
      </c>
      <c r="L9" s="87" t="s">
        <v>947</v>
      </c>
      <c r="M9" s="87" t="s">
        <v>947</v>
      </c>
      <c r="N9" s="87" t="s">
        <v>947</v>
      </c>
      <c r="O9" s="6" t="s">
        <v>1211</v>
      </c>
      <c r="P9" s="6"/>
    </row>
    <row r="10" spans="1:16" x14ac:dyDescent="0.3">
      <c r="A10" s="1"/>
      <c r="B10" s="6" t="s">
        <v>616</v>
      </c>
      <c r="C10" s="6" t="s">
        <v>1022</v>
      </c>
      <c r="D10" s="87" t="s">
        <v>61</v>
      </c>
      <c r="E10" s="6" t="s">
        <v>1216</v>
      </c>
      <c r="F10" s="87" t="s">
        <v>1215</v>
      </c>
      <c r="G10" s="87" t="s">
        <v>1217</v>
      </c>
      <c r="H10" s="87" t="s">
        <v>947</v>
      </c>
      <c r="I10" s="87" t="s">
        <v>947</v>
      </c>
      <c r="J10" s="87" t="s">
        <v>1210</v>
      </c>
      <c r="K10" s="87" t="s">
        <v>947</v>
      </c>
      <c r="L10" s="87" t="s">
        <v>947</v>
      </c>
      <c r="M10" s="87" t="s">
        <v>947</v>
      </c>
      <c r="N10" s="87" t="s">
        <v>947</v>
      </c>
      <c r="O10" s="6" t="s">
        <v>1211</v>
      </c>
      <c r="P10" s="6"/>
    </row>
    <row r="11" spans="1:16" x14ac:dyDescent="0.3">
      <c r="A11" s="1"/>
      <c r="B11" s="6" t="s">
        <v>616</v>
      </c>
      <c r="C11" s="6" t="s">
        <v>1022</v>
      </c>
      <c r="D11" s="87" t="s">
        <v>1213</v>
      </c>
      <c r="E11" s="6" t="s">
        <v>1214</v>
      </c>
      <c r="F11" s="87" t="s">
        <v>1217</v>
      </c>
      <c r="G11" s="87" t="s">
        <v>1218</v>
      </c>
      <c r="H11" s="87" t="s">
        <v>947</v>
      </c>
      <c r="I11" s="87" t="s">
        <v>947</v>
      </c>
      <c r="J11" s="87" t="s">
        <v>1210</v>
      </c>
      <c r="K11" s="87" t="s">
        <v>947</v>
      </c>
      <c r="L11" s="87" t="s">
        <v>947</v>
      </c>
      <c r="M11" s="87" t="s">
        <v>947</v>
      </c>
      <c r="N11" s="87" t="s">
        <v>947</v>
      </c>
      <c r="O11" s="6" t="s">
        <v>1211</v>
      </c>
      <c r="P11" s="6"/>
    </row>
    <row r="12" spans="1:16" x14ac:dyDescent="0.3">
      <c r="A12" s="1"/>
      <c r="B12" s="6" t="s">
        <v>257</v>
      </c>
      <c r="C12" s="6" t="s">
        <v>1085</v>
      </c>
      <c r="D12" s="87" t="s">
        <v>61</v>
      </c>
      <c r="E12" s="6" t="s">
        <v>1219</v>
      </c>
      <c r="F12" s="87" t="s">
        <v>1220</v>
      </c>
      <c r="G12" s="87" t="s">
        <v>1221</v>
      </c>
      <c r="H12" s="87" t="s">
        <v>1222</v>
      </c>
      <c r="I12" s="87" t="s">
        <v>947</v>
      </c>
      <c r="J12" s="87" t="s">
        <v>1223</v>
      </c>
      <c r="K12" s="87" t="s">
        <v>947</v>
      </c>
      <c r="L12" s="87" t="s">
        <v>947</v>
      </c>
      <c r="M12" s="87" t="s">
        <v>947</v>
      </c>
      <c r="N12" s="87" t="s">
        <v>947</v>
      </c>
      <c r="O12" s="6" t="s">
        <v>1211</v>
      </c>
      <c r="P12" s="6"/>
    </row>
    <row r="13" spans="1:16" x14ac:dyDescent="0.3">
      <c r="A13" s="1"/>
      <c r="B13" s="6" t="s">
        <v>257</v>
      </c>
      <c r="C13" s="6" t="s">
        <v>1085</v>
      </c>
      <c r="D13" s="87" t="s">
        <v>61</v>
      </c>
      <c r="E13" s="6" t="s">
        <v>1219</v>
      </c>
      <c r="F13" s="87" t="s">
        <v>1221</v>
      </c>
      <c r="G13" s="87" t="s">
        <v>1224</v>
      </c>
      <c r="H13" s="87" t="s">
        <v>947</v>
      </c>
      <c r="I13" s="87" t="s">
        <v>1225</v>
      </c>
      <c r="J13" s="87" t="s">
        <v>1226</v>
      </c>
      <c r="K13" s="87" t="s">
        <v>947</v>
      </c>
      <c r="L13" s="87" t="s">
        <v>947</v>
      </c>
      <c r="M13" s="87" t="s">
        <v>947</v>
      </c>
      <c r="N13" s="87" t="s">
        <v>947</v>
      </c>
      <c r="O13" s="6" t="s">
        <v>1211</v>
      </c>
      <c r="P13" s="6"/>
    </row>
    <row r="14" spans="1:16" x14ac:dyDescent="0.3">
      <c r="A14" s="1"/>
      <c r="B14" s="6" t="s">
        <v>72</v>
      </c>
      <c r="C14" s="6" t="s">
        <v>1090</v>
      </c>
      <c r="D14" s="87" t="s">
        <v>61</v>
      </c>
      <c r="E14" s="6" t="s">
        <v>1227</v>
      </c>
      <c r="F14" s="87" t="s">
        <v>1228</v>
      </c>
      <c r="G14" s="87" t="s">
        <v>1229</v>
      </c>
      <c r="H14" s="87" t="s">
        <v>1230</v>
      </c>
      <c r="I14" s="87" t="s">
        <v>1231</v>
      </c>
      <c r="J14" s="87" t="s">
        <v>1223</v>
      </c>
      <c r="K14" s="87" t="s">
        <v>947</v>
      </c>
      <c r="L14" s="87" t="s">
        <v>947</v>
      </c>
      <c r="M14" s="87" t="s">
        <v>947</v>
      </c>
      <c r="N14" s="87" t="s">
        <v>947</v>
      </c>
      <c r="O14" s="6" t="s">
        <v>1211</v>
      </c>
      <c r="P14" s="6"/>
    </row>
    <row r="15" spans="1:16" x14ac:dyDescent="0.3">
      <c r="A15" s="1"/>
      <c r="B15" s="6" t="s">
        <v>79</v>
      </c>
      <c r="C15" s="6" t="s">
        <v>88</v>
      </c>
      <c r="D15" s="87" t="s">
        <v>61</v>
      </c>
      <c r="E15" s="6" t="s">
        <v>1232</v>
      </c>
      <c r="F15" s="87" t="s">
        <v>18</v>
      </c>
      <c r="G15" s="87" t="s">
        <v>1233</v>
      </c>
      <c r="H15" s="87" t="s">
        <v>947</v>
      </c>
      <c r="I15" s="87" t="s">
        <v>947</v>
      </c>
      <c r="J15" s="87" t="s">
        <v>1223</v>
      </c>
      <c r="K15" s="87" t="s">
        <v>947</v>
      </c>
      <c r="L15" s="87" t="s">
        <v>947</v>
      </c>
      <c r="M15" s="87" t="s">
        <v>947</v>
      </c>
      <c r="N15" s="87" t="s">
        <v>947</v>
      </c>
      <c r="O15" s="6" t="s">
        <v>1211</v>
      </c>
      <c r="P15" s="6"/>
    </row>
    <row r="16" spans="1:16" x14ac:dyDescent="0.3">
      <c r="A16" s="1"/>
      <c r="B16" s="6" t="s">
        <v>79</v>
      </c>
      <c r="C16" s="6" t="s">
        <v>88</v>
      </c>
      <c r="D16" s="87" t="s">
        <v>61</v>
      </c>
      <c r="E16" s="6" t="s">
        <v>1232</v>
      </c>
      <c r="F16" s="87" t="s">
        <v>1233</v>
      </c>
      <c r="G16" s="87" t="s">
        <v>1234</v>
      </c>
      <c r="H16" s="87" t="s">
        <v>947</v>
      </c>
      <c r="I16" s="87" t="s">
        <v>947</v>
      </c>
      <c r="J16" s="87" t="s">
        <v>1226</v>
      </c>
      <c r="K16" s="87" t="s">
        <v>947</v>
      </c>
      <c r="L16" s="87" t="s">
        <v>947</v>
      </c>
      <c r="M16" s="87" t="s">
        <v>947</v>
      </c>
      <c r="N16" s="87" t="s">
        <v>947</v>
      </c>
      <c r="O16" s="6" t="s">
        <v>1211</v>
      </c>
      <c r="P16" s="6"/>
    </row>
    <row r="17" spans="1:16" ht="92.4" x14ac:dyDescent="0.3">
      <c r="A17" s="1"/>
      <c r="B17" s="6" t="s">
        <v>79</v>
      </c>
      <c r="C17" s="6" t="s">
        <v>88</v>
      </c>
      <c r="D17" s="87" t="s">
        <v>61</v>
      </c>
      <c r="E17" s="6" t="s">
        <v>1232</v>
      </c>
      <c r="F17" s="87" t="s">
        <v>1234</v>
      </c>
      <c r="G17" s="87" t="s">
        <v>1235</v>
      </c>
      <c r="H17" s="87" t="s">
        <v>947</v>
      </c>
      <c r="I17" s="87" t="s">
        <v>1236</v>
      </c>
      <c r="J17" s="87" t="s">
        <v>1223</v>
      </c>
      <c r="K17" s="87" t="s">
        <v>947</v>
      </c>
      <c r="L17" s="87" t="s">
        <v>947</v>
      </c>
      <c r="M17" s="87" t="s">
        <v>947</v>
      </c>
      <c r="N17" s="87" t="s">
        <v>947</v>
      </c>
      <c r="O17" s="6" t="s">
        <v>1211</v>
      </c>
      <c r="P17" s="6" t="s">
        <v>1237</v>
      </c>
    </row>
    <row r="18" spans="1:16" x14ac:dyDescent="0.3">
      <c r="A18" s="1"/>
      <c r="B18" s="6" t="s">
        <v>79</v>
      </c>
      <c r="C18" s="6" t="s">
        <v>88</v>
      </c>
      <c r="D18" s="87" t="s">
        <v>61</v>
      </c>
      <c r="E18" s="6" t="s">
        <v>1238</v>
      </c>
      <c r="F18" s="87" t="s">
        <v>1235</v>
      </c>
      <c r="G18" s="87" t="s">
        <v>1239</v>
      </c>
      <c r="H18" s="87" t="s">
        <v>947</v>
      </c>
      <c r="I18" s="87" t="s">
        <v>947</v>
      </c>
      <c r="J18" s="87" t="s">
        <v>1223</v>
      </c>
      <c r="K18" s="87" t="s">
        <v>947</v>
      </c>
      <c r="L18" s="87" t="s">
        <v>947</v>
      </c>
      <c r="M18" s="87" t="s">
        <v>947</v>
      </c>
      <c r="N18" s="87" t="s">
        <v>947</v>
      </c>
      <c r="O18" s="6" t="s">
        <v>1211</v>
      </c>
      <c r="P18" s="6"/>
    </row>
    <row r="19" spans="1:16" x14ac:dyDescent="0.3">
      <c r="A19" s="1"/>
      <c r="B19" s="6" t="s">
        <v>79</v>
      </c>
      <c r="C19" s="6" t="s">
        <v>88</v>
      </c>
      <c r="D19" s="87" t="s">
        <v>469</v>
      </c>
      <c r="E19" s="6" t="s">
        <v>1240</v>
      </c>
      <c r="F19" s="87" t="s">
        <v>1235</v>
      </c>
      <c r="G19" s="87" t="s">
        <v>1241</v>
      </c>
      <c r="H19" s="87" t="s">
        <v>947</v>
      </c>
      <c r="I19" s="87" t="s">
        <v>947</v>
      </c>
      <c r="J19" s="87" t="s">
        <v>1226</v>
      </c>
      <c r="K19" s="87" t="s">
        <v>947</v>
      </c>
      <c r="L19" s="87" t="s">
        <v>947</v>
      </c>
      <c r="M19" s="87" t="s">
        <v>947</v>
      </c>
      <c r="N19" s="87" t="s">
        <v>947</v>
      </c>
      <c r="O19" s="6" t="s">
        <v>1211</v>
      </c>
      <c r="P19" s="6"/>
    </row>
    <row r="20" spans="1:16" x14ac:dyDescent="0.3">
      <c r="A20" s="1"/>
      <c r="B20" s="6" t="s">
        <v>79</v>
      </c>
      <c r="C20" s="6" t="s">
        <v>88</v>
      </c>
      <c r="D20" s="87" t="s">
        <v>61</v>
      </c>
      <c r="E20" s="6" t="s">
        <v>1238</v>
      </c>
      <c r="F20" s="87" t="s">
        <v>1239</v>
      </c>
      <c r="G20" s="87" t="s">
        <v>1242</v>
      </c>
      <c r="H20" s="87" t="s">
        <v>947</v>
      </c>
      <c r="I20" s="87" t="s">
        <v>947</v>
      </c>
      <c r="J20" s="87" t="s">
        <v>1226</v>
      </c>
      <c r="K20" s="87" t="s">
        <v>947</v>
      </c>
      <c r="L20" s="87" t="s">
        <v>947</v>
      </c>
      <c r="M20" s="87" t="s">
        <v>947</v>
      </c>
      <c r="N20" s="87" t="s">
        <v>947</v>
      </c>
      <c r="O20" s="6" t="s">
        <v>1211</v>
      </c>
      <c r="P20" s="6"/>
    </row>
    <row r="21" spans="1:16" x14ac:dyDescent="0.3">
      <c r="A21" s="1"/>
      <c r="B21" s="6" t="s">
        <v>79</v>
      </c>
      <c r="C21" s="6" t="s">
        <v>88</v>
      </c>
      <c r="D21" s="87" t="s">
        <v>61</v>
      </c>
      <c r="E21" s="6" t="s">
        <v>1238</v>
      </c>
      <c r="F21" s="87" t="s">
        <v>1242</v>
      </c>
      <c r="G21" s="87" t="s">
        <v>1243</v>
      </c>
      <c r="H21" s="87" t="s">
        <v>947</v>
      </c>
      <c r="I21" s="87" t="s">
        <v>947</v>
      </c>
      <c r="J21" s="87" t="s">
        <v>1223</v>
      </c>
      <c r="K21" s="87" t="s">
        <v>947</v>
      </c>
      <c r="L21" s="87" t="s">
        <v>947</v>
      </c>
      <c r="M21" s="87" t="s">
        <v>947</v>
      </c>
      <c r="N21" s="87" t="s">
        <v>947</v>
      </c>
      <c r="O21" s="6" t="s">
        <v>1211</v>
      </c>
      <c r="P21" s="6"/>
    </row>
    <row r="22" spans="1:16" x14ac:dyDescent="0.3">
      <c r="A22" s="1"/>
      <c r="B22" s="6" t="s">
        <v>79</v>
      </c>
      <c r="C22" s="6" t="s">
        <v>88</v>
      </c>
      <c r="D22" s="87" t="s">
        <v>287</v>
      </c>
      <c r="E22" s="6" t="s">
        <v>1244</v>
      </c>
      <c r="F22" s="87" t="s">
        <v>1245</v>
      </c>
      <c r="G22" s="87" t="s">
        <v>1246</v>
      </c>
      <c r="H22" s="87" t="s">
        <v>1247</v>
      </c>
      <c r="I22" s="87" t="s">
        <v>947</v>
      </c>
      <c r="J22" s="87" t="s">
        <v>1223</v>
      </c>
      <c r="K22" s="87" t="s">
        <v>947</v>
      </c>
      <c r="L22" s="87" t="s">
        <v>947</v>
      </c>
      <c r="M22" s="87" t="s">
        <v>947</v>
      </c>
      <c r="N22" s="87" t="s">
        <v>947</v>
      </c>
      <c r="O22" s="6" t="s">
        <v>1211</v>
      </c>
      <c r="P22" s="6" t="s">
        <v>1248</v>
      </c>
    </row>
    <row r="23" spans="1:16" x14ac:dyDescent="0.3">
      <c r="A23" s="1"/>
      <c r="B23" s="6" t="s">
        <v>79</v>
      </c>
      <c r="C23" s="6" t="s">
        <v>88</v>
      </c>
      <c r="D23" s="87" t="s">
        <v>287</v>
      </c>
      <c r="E23" s="6" t="s">
        <v>1244</v>
      </c>
      <c r="F23" s="87" t="s">
        <v>1246</v>
      </c>
      <c r="G23" s="87" t="s">
        <v>1249</v>
      </c>
      <c r="H23" s="87" t="s">
        <v>947</v>
      </c>
      <c r="I23" s="87" t="s">
        <v>1250</v>
      </c>
      <c r="J23" s="87" t="s">
        <v>1226</v>
      </c>
      <c r="K23" s="87" t="s">
        <v>947</v>
      </c>
      <c r="L23" s="87" t="s">
        <v>947</v>
      </c>
      <c r="M23" s="87" t="s">
        <v>947</v>
      </c>
      <c r="N23" s="87" t="s">
        <v>947</v>
      </c>
      <c r="O23" s="6" t="s">
        <v>1211</v>
      </c>
      <c r="P23" s="6"/>
    </row>
    <row r="24" spans="1:16" x14ac:dyDescent="0.3">
      <c r="A24" s="1"/>
      <c r="B24" s="6" t="s">
        <v>79</v>
      </c>
      <c r="C24" s="6" t="s">
        <v>88</v>
      </c>
      <c r="D24" s="87" t="s">
        <v>61</v>
      </c>
      <c r="E24" s="6" t="s">
        <v>1238</v>
      </c>
      <c r="F24" s="87" t="s">
        <v>1243</v>
      </c>
      <c r="G24" s="87" t="s">
        <v>1251</v>
      </c>
      <c r="H24" s="87" t="s">
        <v>947</v>
      </c>
      <c r="I24" s="87" t="s">
        <v>947</v>
      </c>
      <c r="J24" s="87" t="s">
        <v>1226</v>
      </c>
      <c r="K24" s="87" t="s">
        <v>947</v>
      </c>
      <c r="L24" s="87" t="s">
        <v>947</v>
      </c>
      <c r="M24" s="87" t="s">
        <v>947</v>
      </c>
      <c r="N24" s="87" t="s">
        <v>947</v>
      </c>
      <c r="O24" s="6" t="s">
        <v>1211</v>
      </c>
      <c r="P24" s="6"/>
    </row>
    <row r="25" spans="1:16" x14ac:dyDescent="0.3">
      <c r="A25" s="1"/>
      <c r="B25" s="6" t="s">
        <v>79</v>
      </c>
      <c r="C25" s="6" t="s">
        <v>88</v>
      </c>
      <c r="D25" s="87" t="s">
        <v>61</v>
      </c>
      <c r="E25" s="6" t="s">
        <v>1238</v>
      </c>
      <c r="F25" s="87" t="s">
        <v>1251</v>
      </c>
      <c r="G25" s="87" t="s">
        <v>1252</v>
      </c>
      <c r="H25" s="87" t="s">
        <v>947</v>
      </c>
      <c r="I25" s="87" t="s">
        <v>947</v>
      </c>
      <c r="J25" s="87" t="s">
        <v>1223</v>
      </c>
      <c r="K25" s="87" t="s">
        <v>947</v>
      </c>
      <c r="L25" s="87" t="s">
        <v>947</v>
      </c>
      <c r="M25" s="87" t="s">
        <v>947</v>
      </c>
      <c r="N25" s="87" t="s">
        <v>947</v>
      </c>
      <c r="O25" s="6" t="s">
        <v>1211</v>
      </c>
      <c r="P25" s="6"/>
    </row>
    <row r="26" spans="1:16" x14ac:dyDescent="0.3">
      <c r="A26" s="1"/>
      <c r="B26" s="6" t="s">
        <v>79</v>
      </c>
      <c r="C26" s="6" t="s">
        <v>88</v>
      </c>
      <c r="D26" s="87" t="s">
        <v>61</v>
      </c>
      <c r="E26" s="6" t="s">
        <v>1238</v>
      </c>
      <c r="F26" s="87" t="s">
        <v>1252</v>
      </c>
      <c r="G26" s="87" t="s">
        <v>19</v>
      </c>
      <c r="H26" s="87" t="s">
        <v>947</v>
      </c>
      <c r="I26" s="87" t="s">
        <v>947</v>
      </c>
      <c r="J26" s="87" t="s">
        <v>1226</v>
      </c>
      <c r="K26" s="87" t="s">
        <v>947</v>
      </c>
      <c r="L26" s="87" t="s">
        <v>947</v>
      </c>
      <c r="M26" s="87" t="s">
        <v>947</v>
      </c>
      <c r="N26" s="87" t="s">
        <v>947</v>
      </c>
      <c r="O26" s="6" t="s">
        <v>1211</v>
      </c>
      <c r="P26" s="6"/>
    </row>
    <row r="27" spans="1:16" x14ac:dyDescent="0.3">
      <c r="A27" s="1"/>
      <c r="B27" s="6" t="s">
        <v>93</v>
      </c>
      <c r="C27" s="6" t="s">
        <v>94</v>
      </c>
      <c r="D27" s="87" t="s">
        <v>61</v>
      </c>
      <c r="E27" s="6" t="s">
        <v>1253</v>
      </c>
      <c r="F27" s="87" t="s">
        <v>18</v>
      </c>
      <c r="G27" s="87" t="s">
        <v>1254</v>
      </c>
      <c r="H27" s="87" t="s">
        <v>947</v>
      </c>
      <c r="I27" s="87" t="s">
        <v>947</v>
      </c>
      <c r="J27" s="87" t="s">
        <v>1226</v>
      </c>
      <c r="K27" s="87" t="s">
        <v>947</v>
      </c>
      <c r="L27" s="87" t="s">
        <v>947</v>
      </c>
      <c r="M27" s="87" t="s">
        <v>947</v>
      </c>
      <c r="N27" s="87" t="s">
        <v>947</v>
      </c>
      <c r="O27" s="6" t="s">
        <v>1211</v>
      </c>
      <c r="P27" s="6"/>
    </row>
    <row r="28" spans="1:16" x14ac:dyDescent="0.3">
      <c r="A28" s="1"/>
      <c r="B28" s="6" t="s">
        <v>93</v>
      </c>
      <c r="C28" s="6" t="s">
        <v>94</v>
      </c>
      <c r="D28" s="87" t="s">
        <v>61</v>
      </c>
      <c r="E28" s="6" t="s">
        <v>1253</v>
      </c>
      <c r="F28" s="87" t="s">
        <v>1254</v>
      </c>
      <c r="G28" s="87" t="s">
        <v>19</v>
      </c>
      <c r="H28" s="87" t="s">
        <v>947</v>
      </c>
      <c r="I28" s="87" t="s">
        <v>947</v>
      </c>
      <c r="J28" s="87" t="s">
        <v>1223</v>
      </c>
      <c r="K28" s="87" t="s">
        <v>947</v>
      </c>
      <c r="L28" s="87" t="s">
        <v>947</v>
      </c>
      <c r="M28" s="87" t="s">
        <v>947</v>
      </c>
      <c r="N28" s="87" t="s">
        <v>947</v>
      </c>
      <c r="O28" s="6" t="s">
        <v>1211</v>
      </c>
      <c r="P28" s="6"/>
    </row>
    <row r="29" spans="1:16" ht="26.4" x14ac:dyDescent="0.3">
      <c r="A29" s="1"/>
      <c r="B29" s="6" t="s">
        <v>617</v>
      </c>
      <c r="C29" s="6" t="s">
        <v>1115</v>
      </c>
      <c r="D29" s="87" t="s">
        <v>1116</v>
      </c>
      <c r="E29" s="6" t="s">
        <v>1255</v>
      </c>
      <c r="F29" s="87" t="s">
        <v>18</v>
      </c>
      <c r="G29" s="87" t="s">
        <v>19</v>
      </c>
      <c r="H29" s="87" t="s">
        <v>947</v>
      </c>
      <c r="I29" s="87" t="s">
        <v>947</v>
      </c>
      <c r="J29" s="87" t="s">
        <v>1210</v>
      </c>
      <c r="K29" s="87" t="s">
        <v>947</v>
      </c>
      <c r="L29" s="87" t="s">
        <v>947</v>
      </c>
      <c r="M29" s="87" t="s">
        <v>947</v>
      </c>
      <c r="N29" s="87" t="s">
        <v>947</v>
      </c>
      <c r="O29" s="6" t="s">
        <v>1211</v>
      </c>
      <c r="P29" s="6"/>
    </row>
    <row r="30" spans="1:16" ht="26.4" x14ac:dyDescent="0.3">
      <c r="A30" s="1"/>
      <c r="B30" s="6" t="s">
        <v>617</v>
      </c>
      <c r="C30" s="6" t="s">
        <v>1115</v>
      </c>
      <c r="D30" s="87" t="s">
        <v>1117</v>
      </c>
      <c r="E30" s="6" t="s">
        <v>1256</v>
      </c>
      <c r="F30" s="87" t="s">
        <v>18</v>
      </c>
      <c r="G30" s="87" t="s">
        <v>19</v>
      </c>
      <c r="H30" s="87" t="s">
        <v>947</v>
      </c>
      <c r="I30" s="87" t="s">
        <v>947</v>
      </c>
      <c r="J30" s="87" t="s">
        <v>1210</v>
      </c>
      <c r="K30" s="87" t="s">
        <v>947</v>
      </c>
      <c r="L30" s="87" t="s">
        <v>947</v>
      </c>
      <c r="M30" s="87" t="s">
        <v>947</v>
      </c>
      <c r="N30" s="87" t="s">
        <v>947</v>
      </c>
      <c r="O30" s="6" t="s">
        <v>1211</v>
      </c>
      <c r="P30" s="6"/>
    </row>
    <row r="31" spans="1:16" ht="26.4" x14ac:dyDescent="0.3">
      <c r="A31" s="1"/>
      <c r="B31" s="6" t="s">
        <v>581</v>
      </c>
      <c r="C31" s="6" t="s">
        <v>1122</v>
      </c>
      <c r="D31" s="87" t="s">
        <v>61</v>
      </c>
      <c r="E31" s="6" t="s">
        <v>1257</v>
      </c>
      <c r="F31" s="87" t="s">
        <v>1258</v>
      </c>
      <c r="G31" s="87" t="s">
        <v>1259</v>
      </c>
      <c r="H31" s="87" t="s">
        <v>1260</v>
      </c>
      <c r="I31" s="87" t="s">
        <v>1261</v>
      </c>
      <c r="J31" s="87" t="s">
        <v>1262</v>
      </c>
      <c r="K31" s="87" t="s">
        <v>947</v>
      </c>
      <c r="L31" s="87" t="s">
        <v>947</v>
      </c>
      <c r="M31" s="87" t="s">
        <v>947</v>
      </c>
      <c r="N31" s="87" t="s">
        <v>947</v>
      </c>
      <c r="O31" s="6" t="s">
        <v>1211</v>
      </c>
      <c r="P31" s="6" t="s">
        <v>1263</v>
      </c>
    </row>
    <row r="32" spans="1:16" x14ac:dyDescent="0.3">
      <c r="A32" s="1"/>
      <c r="B32" s="6" t="s">
        <v>97</v>
      </c>
      <c r="C32" s="6" t="s">
        <v>100</v>
      </c>
      <c r="D32" s="87" t="s">
        <v>61</v>
      </c>
      <c r="E32" s="6" t="s">
        <v>1264</v>
      </c>
      <c r="F32" s="87" t="s">
        <v>18</v>
      </c>
      <c r="G32" s="87" t="s">
        <v>1265</v>
      </c>
      <c r="H32" s="87" t="s">
        <v>947</v>
      </c>
      <c r="I32" s="87" t="s">
        <v>947</v>
      </c>
      <c r="J32" s="87" t="s">
        <v>1266</v>
      </c>
      <c r="K32" s="87" t="s">
        <v>947</v>
      </c>
      <c r="L32" s="87" t="s">
        <v>947</v>
      </c>
      <c r="M32" s="87" t="s">
        <v>947</v>
      </c>
      <c r="N32" s="87" t="s">
        <v>947</v>
      </c>
      <c r="O32" s="6" t="s">
        <v>1211</v>
      </c>
      <c r="P32" s="6"/>
    </row>
    <row r="33" spans="1:16" x14ac:dyDescent="0.3">
      <c r="A33" s="1"/>
      <c r="B33" s="6" t="s">
        <v>97</v>
      </c>
      <c r="C33" s="6" t="s">
        <v>100</v>
      </c>
      <c r="D33" s="87" t="s">
        <v>61</v>
      </c>
      <c r="E33" s="6" t="s">
        <v>1264</v>
      </c>
      <c r="F33" s="87" t="s">
        <v>1265</v>
      </c>
      <c r="G33" s="87" t="s">
        <v>1267</v>
      </c>
      <c r="H33" s="87" t="s">
        <v>947</v>
      </c>
      <c r="I33" s="87" t="s">
        <v>947</v>
      </c>
      <c r="J33" s="87" t="s">
        <v>1226</v>
      </c>
      <c r="K33" s="87" t="s">
        <v>947</v>
      </c>
      <c r="L33" s="87" t="s">
        <v>947</v>
      </c>
      <c r="M33" s="87" t="s">
        <v>947</v>
      </c>
      <c r="N33" s="87" t="s">
        <v>947</v>
      </c>
      <c r="O33" s="6" t="s">
        <v>1211</v>
      </c>
      <c r="P33" s="6"/>
    </row>
    <row r="34" spans="1:16" x14ac:dyDescent="0.3">
      <c r="A34" s="1"/>
      <c r="B34" s="6" t="s">
        <v>97</v>
      </c>
      <c r="C34" s="6" t="s">
        <v>100</v>
      </c>
      <c r="D34" s="87" t="s">
        <v>61</v>
      </c>
      <c r="E34" s="6" t="s">
        <v>1264</v>
      </c>
      <c r="F34" s="87" t="s">
        <v>1267</v>
      </c>
      <c r="G34" s="87" t="s">
        <v>1268</v>
      </c>
      <c r="H34" s="87" t="s">
        <v>947</v>
      </c>
      <c r="I34" s="87" t="s">
        <v>947</v>
      </c>
      <c r="J34" s="87" t="s">
        <v>1266</v>
      </c>
      <c r="K34" s="87" t="s">
        <v>947</v>
      </c>
      <c r="L34" s="87" t="s">
        <v>947</v>
      </c>
      <c r="M34" s="87" t="s">
        <v>947</v>
      </c>
      <c r="N34" s="87" t="s">
        <v>947</v>
      </c>
      <c r="O34" s="6" t="s">
        <v>1211</v>
      </c>
      <c r="P34" s="6"/>
    </row>
    <row r="35" spans="1:16" x14ac:dyDescent="0.3">
      <c r="A35" s="1"/>
      <c r="B35" s="6" t="s">
        <v>97</v>
      </c>
      <c r="C35" s="6" t="s">
        <v>100</v>
      </c>
      <c r="D35" s="87" t="s">
        <v>61</v>
      </c>
      <c r="E35" s="6" t="s">
        <v>1264</v>
      </c>
      <c r="F35" s="87" t="s">
        <v>1268</v>
      </c>
      <c r="G35" s="87" t="s">
        <v>1269</v>
      </c>
      <c r="H35" s="87" t="s">
        <v>947</v>
      </c>
      <c r="I35" s="87" t="s">
        <v>947</v>
      </c>
      <c r="J35" s="87" t="s">
        <v>1226</v>
      </c>
      <c r="K35" s="87" t="s">
        <v>947</v>
      </c>
      <c r="L35" s="87" t="s">
        <v>947</v>
      </c>
      <c r="M35" s="87" t="s">
        <v>947</v>
      </c>
      <c r="N35" s="87" t="s">
        <v>947</v>
      </c>
      <c r="O35" s="6" t="s">
        <v>1211</v>
      </c>
      <c r="P35" s="6"/>
    </row>
    <row r="36" spans="1:16" x14ac:dyDescent="0.3">
      <c r="A36" s="1"/>
      <c r="B36" s="6" t="s">
        <v>97</v>
      </c>
      <c r="C36" s="6" t="s">
        <v>100</v>
      </c>
      <c r="D36" s="87" t="s">
        <v>61</v>
      </c>
      <c r="E36" s="6" t="s">
        <v>1264</v>
      </c>
      <c r="F36" s="87" t="s">
        <v>1269</v>
      </c>
      <c r="G36" s="87" t="s">
        <v>1270</v>
      </c>
      <c r="H36" s="87" t="s">
        <v>947</v>
      </c>
      <c r="I36" s="87" t="s">
        <v>947</v>
      </c>
      <c r="J36" s="87" t="s">
        <v>1266</v>
      </c>
      <c r="K36" s="87" t="s">
        <v>947</v>
      </c>
      <c r="L36" s="87" t="s">
        <v>947</v>
      </c>
      <c r="M36" s="87" t="s">
        <v>947</v>
      </c>
      <c r="N36" s="87" t="s">
        <v>947</v>
      </c>
      <c r="O36" s="6" t="s">
        <v>1211</v>
      </c>
      <c r="P36" s="6"/>
    </row>
    <row r="37" spans="1:16" x14ac:dyDescent="0.3">
      <c r="A37" s="1"/>
      <c r="B37" s="6" t="s">
        <v>97</v>
      </c>
      <c r="C37" s="6" t="s">
        <v>100</v>
      </c>
      <c r="D37" s="87" t="s">
        <v>61</v>
      </c>
      <c r="E37" s="6" t="s">
        <v>1264</v>
      </c>
      <c r="F37" s="87" t="s">
        <v>1270</v>
      </c>
      <c r="G37" s="87" t="s">
        <v>1271</v>
      </c>
      <c r="H37" s="87" t="s">
        <v>947</v>
      </c>
      <c r="I37" s="87" t="s">
        <v>947</v>
      </c>
      <c r="J37" s="87" t="s">
        <v>1226</v>
      </c>
      <c r="K37" s="87" t="s">
        <v>947</v>
      </c>
      <c r="L37" s="87" t="s">
        <v>947</v>
      </c>
      <c r="M37" s="87" t="s">
        <v>947</v>
      </c>
      <c r="N37" s="87" t="s">
        <v>947</v>
      </c>
      <c r="O37" s="6" t="s">
        <v>1211</v>
      </c>
      <c r="P37" s="6"/>
    </row>
    <row r="38" spans="1:16" x14ac:dyDescent="0.3">
      <c r="A38" s="1"/>
      <c r="B38" s="6" t="s">
        <v>97</v>
      </c>
      <c r="C38" s="6" t="s">
        <v>100</v>
      </c>
      <c r="D38" s="87" t="s">
        <v>61</v>
      </c>
      <c r="E38" s="6" t="s">
        <v>1264</v>
      </c>
      <c r="F38" s="87" t="s">
        <v>1271</v>
      </c>
      <c r="G38" s="87" t="s">
        <v>1272</v>
      </c>
      <c r="H38" s="87" t="s">
        <v>947</v>
      </c>
      <c r="I38" s="87" t="s">
        <v>947</v>
      </c>
      <c r="J38" s="87" t="s">
        <v>1223</v>
      </c>
      <c r="K38" s="87" t="s">
        <v>947</v>
      </c>
      <c r="L38" s="87" t="s">
        <v>947</v>
      </c>
      <c r="M38" s="87" t="s">
        <v>947</v>
      </c>
      <c r="N38" s="87" t="s">
        <v>947</v>
      </c>
      <c r="O38" s="6" t="s">
        <v>1211</v>
      </c>
      <c r="P38" s="6" t="s">
        <v>1273</v>
      </c>
    </row>
    <row r="39" spans="1:16" x14ac:dyDescent="0.3">
      <c r="A39" s="1"/>
      <c r="B39" s="6" t="s">
        <v>97</v>
      </c>
      <c r="C39" s="6" t="s">
        <v>100</v>
      </c>
      <c r="D39" s="87" t="s">
        <v>61</v>
      </c>
      <c r="E39" s="6" t="s">
        <v>1264</v>
      </c>
      <c r="F39" s="87" t="s">
        <v>1272</v>
      </c>
      <c r="G39" s="87" t="s">
        <v>19</v>
      </c>
      <c r="H39" s="87" t="s">
        <v>947</v>
      </c>
      <c r="I39" s="87" t="s">
        <v>947</v>
      </c>
      <c r="J39" s="87" t="s">
        <v>1226</v>
      </c>
      <c r="K39" s="87" t="s">
        <v>947</v>
      </c>
      <c r="L39" s="87" t="s">
        <v>947</v>
      </c>
      <c r="M39" s="87" t="s">
        <v>947</v>
      </c>
      <c r="N39" s="87" t="s">
        <v>947</v>
      </c>
      <c r="O39" s="6" t="s">
        <v>1211</v>
      </c>
      <c r="P39" s="6"/>
    </row>
    <row r="40" spans="1:16" x14ac:dyDescent="0.3">
      <c r="A40" s="1"/>
      <c r="B40" s="6" t="s">
        <v>114</v>
      </c>
      <c r="C40" s="6" t="s">
        <v>121</v>
      </c>
      <c r="D40" s="87" t="s">
        <v>61</v>
      </c>
      <c r="E40" s="6" t="s">
        <v>1274</v>
      </c>
      <c r="F40" s="87" t="s">
        <v>18</v>
      </c>
      <c r="G40" s="87" t="s">
        <v>1275</v>
      </c>
      <c r="H40" s="87" t="s">
        <v>947</v>
      </c>
      <c r="I40" s="87" t="s">
        <v>947</v>
      </c>
      <c r="J40" s="87" t="s">
        <v>1226</v>
      </c>
      <c r="K40" s="87" t="s">
        <v>947</v>
      </c>
      <c r="L40" s="87" t="s">
        <v>947</v>
      </c>
      <c r="M40" s="87" t="s">
        <v>947</v>
      </c>
      <c r="N40" s="87" t="s">
        <v>947</v>
      </c>
      <c r="O40" s="6" t="s">
        <v>1211</v>
      </c>
      <c r="P40" s="6"/>
    </row>
    <row r="41" spans="1:16" x14ac:dyDescent="0.3">
      <c r="A41" s="1"/>
      <c r="B41" s="6" t="s">
        <v>114</v>
      </c>
      <c r="C41" s="6" t="s">
        <v>121</v>
      </c>
      <c r="D41" s="87" t="s">
        <v>61</v>
      </c>
      <c r="E41" s="6" t="s">
        <v>1274</v>
      </c>
      <c r="F41" s="87" t="s">
        <v>1275</v>
      </c>
      <c r="G41" s="87" t="s">
        <v>1276</v>
      </c>
      <c r="H41" s="87" t="s">
        <v>947</v>
      </c>
      <c r="I41" s="87" t="s">
        <v>947</v>
      </c>
      <c r="J41" s="87" t="s">
        <v>1223</v>
      </c>
      <c r="K41" s="87" t="s">
        <v>947</v>
      </c>
      <c r="L41" s="87" t="s">
        <v>947</v>
      </c>
      <c r="M41" s="87" t="s">
        <v>947</v>
      </c>
      <c r="N41" s="87" t="s">
        <v>947</v>
      </c>
      <c r="O41" s="6" t="s">
        <v>1211</v>
      </c>
      <c r="P41" s="6"/>
    </row>
    <row r="42" spans="1:16" ht="26.4" x14ac:dyDescent="0.3">
      <c r="A42" s="1"/>
      <c r="B42" s="6" t="s">
        <v>114</v>
      </c>
      <c r="C42" s="6" t="s">
        <v>121</v>
      </c>
      <c r="D42" s="87" t="s">
        <v>61</v>
      </c>
      <c r="E42" s="6" t="s">
        <v>1277</v>
      </c>
      <c r="F42" s="87" t="s">
        <v>1276</v>
      </c>
      <c r="G42" s="87" t="s">
        <v>1252</v>
      </c>
      <c r="H42" s="87" t="s">
        <v>947</v>
      </c>
      <c r="I42" s="87" t="s">
        <v>947</v>
      </c>
      <c r="J42" s="87" t="s">
        <v>1223</v>
      </c>
      <c r="K42" s="87" t="s">
        <v>947</v>
      </c>
      <c r="L42" s="87" t="s">
        <v>947</v>
      </c>
      <c r="M42" s="87" t="s">
        <v>947</v>
      </c>
      <c r="N42" s="87" t="s">
        <v>947</v>
      </c>
      <c r="O42" s="6" t="s">
        <v>1211</v>
      </c>
      <c r="P42" s="6"/>
    </row>
    <row r="43" spans="1:16" ht="26.4" x14ac:dyDescent="0.3">
      <c r="A43" s="1"/>
      <c r="B43" s="6" t="s">
        <v>114</v>
      </c>
      <c r="C43" s="6" t="s">
        <v>121</v>
      </c>
      <c r="D43" s="87" t="s">
        <v>61</v>
      </c>
      <c r="E43" s="6" t="s">
        <v>1277</v>
      </c>
      <c r="F43" s="87" t="s">
        <v>1252</v>
      </c>
      <c r="G43" s="87" t="s">
        <v>1278</v>
      </c>
      <c r="H43" s="87" t="s">
        <v>947</v>
      </c>
      <c r="I43" s="87" t="s">
        <v>947</v>
      </c>
      <c r="J43" s="87" t="s">
        <v>1226</v>
      </c>
      <c r="K43" s="87" t="s">
        <v>947</v>
      </c>
      <c r="L43" s="87" t="s">
        <v>947</v>
      </c>
      <c r="M43" s="87" t="s">
        <v>947</v>
      </c>
      <c r="N43" s="87" t="s">
        <v>947</v>
      </c>
      <c r="O43" s="6" t="s">
        <v>1211</v>
      </c>
      <c r="P43" s="6"/>
    </row>
    <row r="44" spans="1:16" x14ac:dyDescent="0.3">
      <c r="A44" s="1"/>
      <c r="B44" s="6" t="s">
        <v>114</v>
      </c>
      <c r="C44" s="6" t="s">
        <v>121</v>
      </c>
      <c r="D44" s="87" t="s">
        <v>61</v>
      </c>
      <c r="E44" s="6" t="s">
        <v>1274</v>
      </c>
      <c r="F44" s="87" t="s">
        <v>1278</v>
      </c>
      <c r="G44" s="87" t="s">
        <v>1279</v>
      </c>
      <c r="H44" s="87" t="s">
        <v>947</v>
      </c>
      <c r="I44" s="87" t="s">
        <v>947</v>
      </c>
      <c r="J44" s="87" t="s">
        <v>1223</v>
      </c>
      <c r="K44" s="87" t="s">
        <v>947</v>
      </c>
      <c r="L44" s="87" t="s">
        <v>947</v>
      </c>
      <c r="M44" s="87" t="s">
        <v>947</v>
      </c>
      <c r="N44" s="87" t="s">
        <v>947</v>
      </c>
      <c r="O44" s="6" t="s">
        <v>1211</v>
      </c>
      <c r="P44" s="6"/>
    </row>
    <row r="45" spans="1:16" x14ac:dyDescent="0.3">
      <c r="A45" s="1"/>
      <c r="B45" s="6" t="s">
        <v>114</v>
      </c>
      <c r="C45" s="6" t="s">
        <v>121</v>
      </c>
      <c r="D45" s="87" t="s">
        <v>61</v>
      </c>
      <c r="E45" s="6" t="s">
        <v>1274</v>
      </c>
      <c r="F45" s="87" t="s">
        <v>1279</v>
      </c>
      <c r="G45" s="87" t="s">
        <v>19</v>
      </c>
      <c r="H45" s="87" t="s">
        <v>947</v>
      </c>
      <c r="I45" s="87" t="s">
        <v>947</v>
      </c>
      <c r="J45" s="87" t="s">
        <v>1226</v>
      </c>
      <c r="K45" s="87" t="s">
        <v>947</v>
      </c>
      <c r="L45" s="87" t="s">
        <v>947</v>
      </c>
      <c r="M45" s="87" t="s">
        <v>947</v>
      </c>
      <c r="N45" s="87" t="s">
        <v>947</v>
      </c>
      <c r="O45" s="6" t="s">
        <v>1211</v>
      </c>
      <c r="P45" s="6"/>
    </row>
    <row r="46" spans="1:16" x14ac:dyDescent="0.3">
      <c r="A46" s="1"/>
      <c r="B46" s="6" t="s">
        <v>600</v>
      </c>
      <c r="C46" s="6" t="s">
        <v>1033</v>
      </c>
      <c r="D46" s="87" t="s">
        <v>61</v>
      </c>
      <c r="E46" s="6" t="s">
        <v>1280</v>
      </c>
      <c r="F46" s="87" t="s">
        <v>18</v>
      </c>
      <c r="G46" s="87" t="s">
        <v>19</v>
      </c>
      <c r="H46" s="87" t="s">
        <v>947</v>
      </c>
      <c r="I46" s="87" t="s">
        <v>947</v>
      </c>
      <c r="J46" s="87" t="s">
        <v>1223</v>
      </c>
      <c r="K46" s="87" t="s">
        <v>947</v>
      </c>
      <c r="L46" s="87" t="s">
        <v>947</v>
      </c>
      <c r="M46" s="87" t="s">
        <v>947</v>
      </c>
      <c r="N46" s="87" t="s">
        <v>947</v>
      </c>
      <c r="O46" s="6" t="s">
        <v>1211</v>
      </c>
      <c r="P46" s="6"/>
    </row>
    <row r="47" spans="1:16" x14ac:dyDescent="0.3">
      <c r="A47" s="1"/>
      <c r="B47" s="6" t="s">
        <v>600</v>
      </c>
      <c r="C47" s="6" t="s">
        <v>1143</v>
      </c>
      <c r="D47" s="87" t="s">
        <v>61</v>
      </c>
      <c r="E47" s="6" t="s">
        <v>1281</v>
      </c>
      <c r="F47" s="87" t="s">
        <v>18</v>
      </c>
      <c r="G47" s="87" t="s">
        <v>19</v>
      </c>
      <c r="H47" s="87" t="s">
        <v>947</v>
      </c>
      <c r="I47" s="87" t="s">
        <v>1282</v>
      </c>
      <c r="J47" s="87" t="s">
        <v>1223</v>
      </c>
      <c r="K47" s="87" t="s">
        <v>947</v>
      </c>
      <c r="L47" s="87" t="s">
        <v>947</v>
      </c>
      <c r="M47" s="87" t="s">
        <v>947</v>
      </c>
      <c r="N47" s="87" t="s">
        <v>947</v>
      </c>
      <c r="O47" s="6" t="s">
        <v>1211</v>
      </c>
      <c r="P47" s="6"/>
    </row>
    <row r="48" spans="1:16" x14ac:dyDescent="0.3">
      <c r="A48" s="1"/>
      <c r="B48" s="6" t="s">
        <v>600</v>
      </c>
      <c r="C48" s="6" t="s">
        <v>1144</v>
      </c>
      <c r="D48" s="87" t="s">
        <v>61</v>
      </c>
      <c r="E48" s="6" t="s">
        <v>1283</v>
      </c>
      <c r="F48" s="87" t="s">
        <v>18</v>
      </c>
      <c r="G48" s="87" t="s">
        <v>19</v>
      </c>
      <c r="H48" s="87" t="s">
        <v>947</v>
      </c>
      <c r="I48" s="87" t="s">
        <v>947</v>
      </c>
      <c r="J48" s="87" t="s">
        <v>1223</v>
      </c>
      <c r="K48" s="87" t="s">
        <v>947</v>
      </c>
      <c r="L48" s="87" t="s">
        <v>947</v>
      </c>
      <c r="M48" s="87" t="s">
        <v>947</v>
      </c>
      <c r="N48" s="87" t="s">
        <v>947</v>
      </c>
      <c r="O48" s="6" t="s">
        <v>1211</v>
      </c>
      <c r="P48" s="6"/>
    </row>
    <row r="49" spans="1:16" x14ac:dyDescent="0.3">
      <c r="A49" s="1"/>
      <c r="B49" s="6" t="s">
        <v>600</v>
      </c>
      <c r="C49" s="6" t="s">
        <v>1145</v>
      </c>
      <c r="D49" s="87" t="s">
        <v>61</v>
      </c>
      <c r="E49" s="6" t="s">
        <v>1284</v>
      </c>
      <c r="F49" s="87" t="s">
        <v>18</v>
      </c>
      <c r="G49" s="87" t="s">
        <v>19</v>
      </c>
      <c r="H49" s="87" t="s">
        <v>947</v>
      </c>
      <c r="I49" s="87" t="s">
        <v>947</v>
      </c>
      <c r="J49" s="87" t="s">
        <v>1223</v>
      </c>
      <c r="K49" s="87" t="s">
        <v>947</v>
      </c>
      <c r="L49" s="87" t="s">
        <v>947</v>
      </c>
      <c r="M49" s="87" t="s">
        <v>947</v>
      </c>
      <c r="N49" s="87" t="s">
        <v>947</v>
      </c>
      <c r="O49" s="6" t="s">
        <v>1211</v>
      </c>
      <c r="P49" s="6"/>
    </row>
    <row r="50" spans="1:16" x14ac:dyDescent="0.3">
      <c r="A50" s="1"/>
      <c r="B50" s="6" t="s">
        <v>141</v>
      </c>
      <c r="C50" s="6" t="s">
        <v>1158</v>
      </c>
      <c r="D50" s="87" t="s">
        <v>319</v>
      </c>
      <c r="E50" s="6" t="s">
        <v>1285</v>
      </c>
      <c r="F50" s="87" t="s">
        <v>18</v>
      </c>
      <c r="G50" s="87" t="s">
        <v>1286</v>
      </c>
      <c r="H50" s="87" t="s">
        <v>947</v>
      </c>
      <c r="I50" s="87" t="s">
        <v>947</v>
      </c>
      <c r="J50" s="87" t="s">
        <v>1226</v>
      </c>
      <c r="K50" s="87" t="s">
        <v>947</v>
      </c>
      <c r="L50" s="87" t="s">
        <v>947</v>
      </c>
      <c r="M50" s="87" t="s">
        <v>947</v>
      </c>
      <c r="N50" s="87" t="s">
        <v>947</v>
      </c>
      <c r="O50" s="6" t="s">
        <v>1211</v>
      </c>
      <c r="P50" s="6"/>
    </row>
    <row r="51" spans="1:16" ht="26.4" x14ac:dyDescent="0.3">
      <c r="A51" s="1"/>
      <c r="B51" s="6" t="s">
        <v>141</v>
      </c>
      <c r="C51" s="6" t="s">
        <v>1158</v>
      </c>
      <c r="D51" s="87" t="s">
        <v>319</v>
      </c>
      <c r="E51" s="6" t="s">
        <v>1285</v>
      </c>
      <c r="F51" s="87" t="s">
        <v>1286</v>
      </c>
      <c r="G51" s="87" t="s">
        <v>1235</v>
      </c>
      <c r="H51" s="87" t="s">
        <v>947</v>
      </c>
      <c r="I51" s="87" t="s">
        <v>947</v>
      </c>
      <c r="J51" s="87" t="s">
        <v>1223</v>
      </c>
      <c r="K51" s="87" t="s">
        <v>947</v>
      </c>
      <c r="L51" s="87" t="s">
        <v>947</v>
      </c>
      <c r="M51" s="87" t="s">
        <v>947</v>
      </c>
      <c r="N51" s="87" t="s">
        <v>1287</v>
      </c>
      <c r="O51" s="6" t="s">
        <v>1211</v>
      </c>
      <c r="P51" s="6" t="s">
        <v>1288</v>
      </c>
    </row>
    <row r="52" spans="1:16" x14ac:dyDescent="0.3">
      <c r="A52" s="1"/>
      <c r="B52" s="6" t="s">
        <v>141</v>
      </c>
      <c r="C52" s="6" t="s">
        <v>1158</v>
      </c>
      <c r="D52" s="87" t="s">
        <v>319</v>
      </c>
      <c r="E52" s="6" t="s">
        <v>1285</v>
      </c>
      <c r="F52" s="87" t="s">
        <v>1235</v>
      </c>
      <c r="G52" s="87" t="s">
        <v>1239</v>
      </c>
      <c r="H52" s="87" t="s">
        <v>947</v>
      </c>
      <c r="I52" s="87" t="s">
        <v>947</v>
      </c>
      <c r="J52" s="87" t="s">
        <v>1223</v>
      </c>
      <c r="K52" s="87" t="s">
        <v>947</v>
      </c>
      <c r="L52" s="87" t="s">
        <v>947</v>
      </c>
      <c r="M52" s="87" t="s">
        <v>947</v>
      </c>
      <c r="N52" s="87" t="s">
        <v>947</v>
      </c>
      <c r="O52" s="6" t="s">
        <v>1211</v>
      </c>
      <c r="P52" s="6"/>
    </row>
    <row r="53" spans="1:16" x14ac:dyDescent="0.3">
      <c r="A53" s="1"/>
      <c r="B53" s="6" t="s">
        <v>141</v>
      </c>
      <c r="C53" s="6" t="s">
        <v>1158</v>
      </c>
      <c r="D53" s="87" t="s">
        <v>319</v>
      </c>
      <c r="E53" s="6" t="s">
        <v>1285</v>
      </c>
      <c r="F53" s="87" t="s">
        <v>1239</v>
      </c>
      <c r="G53" s="87" t="s">
        <v>1242</v>
      </c>
      <c r="H53" s="87" t="s">
        <v>947</v>
      </c>
      <c r="I53" s="87" t="s">
        <v>947</v>
      </c>
      <c r="J53" s="87" t="s">
        <v>1223</v>
      </c>
      <c r="K53" s="87" t="s">
        <v>947</v>
      </c>
      <c r="L53" s="87" t="s">
        <v>947</v>
      </c>
      <c r="M53" s="87" t="s">
        <v>947</v>
      </c>
      <c r="N53" s="87" t="s">
        <v>1287</v>
      </c>
      <c r="O53" s="6" t="s">
        <v>1211</v>
      </c>
      <c r="P53" s="6"/>
    </row>
    <row r="54" spans="1:16" x14ac:dyDescent="0.3">
      <c r="A54" s="1"/>
      <c r="B54" s="6" t="s">
        <v>141</v>
      </c>
      <c r="C54" s="6" t="s">
        <v>1158</v>
      </c>
      <c r="D54" s="87" t="s">
        <v>319</v>
      </c>
      <c r="E54" s="6" t="s">
        <v>1285</v>
      </c>
      <c r="F54" s="87" t="s">
        <v>1242</v>
      </c>
      <c r="G54" s="87" t="s">
        <v>1221</v>
      </c>
      <c r="H54" s="87" t="s">
        <v>947</v>
      </c>
      <c r="I54" s="87" t="s">
        <v>947</v>
      </c>
      <c r="J54" s="87" t="s">
        <v>1223</v>
      </c>
      <c r="K54" s="87" t="s">
        <v>947</v>
      </c>
      <c r="L54" s="87" t="s">
        <v>947</v>
      </c>
      <c r="M54" s="87" t="s">
        <v>947</v>
      </c>
      <c r="N54" s="87" t="s">
        <v>947</v>
      </c>
      <c r="O54" s="6" t="s">
        <v>1211</v>
      </c>
      <c r="P54" s="6"/>
    </row>
    <row r="55" spans="1:16" x14ac:dyDescent="0.3">
      <c r="A55" s="1"/>
      <c r="B55" s="6" t="s">
        <v>141</v>
      </c>
      <c r="C55" s="6" t="s">
        <v>1158</v>
      </c>
      <c r="D55" s="87" t="s">
        <v>319</v>
      </c>
      <c r="E55" s="6" t="s">
        <v>1285</v>
      </c>
      <c r="F55" s="87" t="s">
        <v>1221</v>
      </c>
      <c r="G55" s="87" t="s">
        <v>1276</v>
      </c>
      <c r="H55" s="87" t="s">
        <v>947</v>
      </c>
      <c r="I55" s="87" t="s">
        <v>947</v>
      </c>
      <c r="J55" s="87" t="s">
        <v>1223</v>
      </c>
      <c r="K55" s="87" t="s">
        <v>947</v>
      </c>
      <c r="L55" s="87" t="s">
        <v>947</v>
      </c>
      <c r="M55" s="87" t="s">
        <v>947</v>
      </c>
      <c r="N55" s="87" t="s">
        <v>1287</v>
      </c>
      <c r="O55" s="6" t="s">
        <v>1211</v>
      </c>
      <c r="P55" s="6"/>
    </row>
    <row r="56" spans="1:16" x14ac:dyDescent="0.3">
      <c r="A56" s="1"/>
      <c r="B56" s="6" t="s">
        <v>141</v>
      </c>
      <c r="C56" s="6" t="s">
        <v>1158</v>
      </c>
      <c r="D56" s="87" t="s">
        <v>319</v>
      </c>
      <c r="E56" s="6" t="s">
        <v>1285</v>
      </c>
      <c r="F56" s="87" t="s">
        <v>1276</v>
      </c>
      <c r="G56" s="87" t="s">
        <v>1252</v>
      </c>
      <c r="H56" s="87" t="s">
        <v>947</v>
      </c>
      <c r="I56" s="87" t="s">
        <v>947</v>
      </c>
      <c r="J56" s="87" t="s">
        <v>1223</v>
      </c>
      <c r="K56" s="87" t="s">
        <v>947</v>
      </c>
      <c r="L56" s="87" t="s">
        <v>947</v>
      </c>
      <c r="M56" s="87" t="s">
        <v>947</v>
      </c>
      <c r="N56" s="87" t="s">
        <v>947</v>
      </c>
      <c r="O56" s="6" t="s">
        <v>1211</v>
      </c>
      <c r="P56" s="6"/>
    </row>
    <row r="57" spans="1:16" x14ac:dyDescent="0.3">
      <c r="A57" s="1"/>
      <c r="B57" s="6" t="s">
        <v>141</v>
      </c>
      <c r="C57" s="6" t="s">
        <v>1158</v>
      </c>
      <c r="D57" s="87" t="s">
        <v>319</v>
      </c>
      <c r="E57" s="6" t="s">
        <v>1285</v>
      </c>
      <c r="F57" s="87" t="s">
        <v>1252</v>
      </c>
      <c r="G57" s="87" t="s">
        <v>1289</v>
      </c>
      <c r="H57" s="87" t="s">
        <v>947</v>
      </c>
      <c r="I57" s="87" t="s">
        <v>947</v>
      </c>
      <c r="J57" s="87" t="s">
        <v>1223</v>
      </c>
      <c r="K57" s="87" t="s">
        <v>947</v>
      </c>
      <c r="L57" s="87" t="s">
        <v>947</v>
      </c>
      <c r="M57" s="87" t="s">
        <v>947</v>
      </c>
      <c r="N57" s="87" t="s">
        <v>1287</v>
      </c>
      <c r="O57" s="6" t="s">
        <v>1211</v>
      </c>
      <c r="P57" s="6"/>
    </row>
    <row r="58" spans="1:16" x14ac:dyDescent="0.3">
      <c r="A58" s="1"/>
      <c r="B58" s="6" t="s">
        <v>141</v>
      </c>
      <c r="C58" s="6" t="s">
        <v>1158</v>
      </c>
      <c r="D58" s="87" t="s">
        <v>319</v>
      </c>
      <c r="E58" s="6" t="s">
        <v>1285</v>
      </c>
      <c r="F58" s="87" t="s">
        <v>1289</v>
      </c>
      <c r="G58" s="87" t="s">
        <v>19</v>
      </c>
      <c r="H58" s="87" t="s">
        <v>947</v>
      </c>
      <c r="I58" s="87" t="s">
        <v>947</v>
      </c>
      <c r="J58" s="87" t="s">
        <v>1226</v>
      </c>
      <c r="K58" s="87" t="s">
        <v>947</v>
      </c>
      <c r="L58" s="87" t="s">
        <v>947</v>
      </c>
      <c r="M58" s="87" t="s">
        <v>947</v>
      </c>
      <c r="N58" s="87" t="s">
        <v>947</v>
      </c>
      <c r="O58" s="6" t="s">
        <v>1211</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1290</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158</v>
      </c>
      <c r="C7" s="5" t="s">
        <v>159</v>
      </c>
      <c r="D7" s="5" t="s">
        <v>61</v>
      </c>
      <c r="E7" s="4" t="s">
        <v>160</v>
      </c>
      <c r="F7" s="4" t="s">
        <v>161</v>
      </c>
      <c r="G7" s="6" t="s">
        <v>1291</v>
      </c>
      <c r="H7" s="8">
        <v>17</v>
      </c>
      <c r="I7" s="5" t="s">
        <v>163</v>
      </c>
      <c r="J7" s="5" t="s">
        <v>164</v>
      </c>
      <c r="K7" s="5" t="s">
        <v>165</v>
      </c>
      <c r="L7" s="5" t="s">
        <v>166</v>
      </c>
      <c r="M7" s="8">
        <v>13417</v>
      </c>
      <c r="N7" s="5" t="s">
        <v>167</v>
      </c>
    </row>
    <row r="8" spans="1:14" x14ac:dyDescent="0.3">
      <c r="A8" s="1"/>
      <c r="B8" s="5" t="s">
        <v>63</v>
      </c>
      <c r="C8" s="5" t="s">
        <v>252</v>
      </c>
      <c r="D8" s="5" t="s">
        <v>135</v>
      </c>
      <c r="E8" s="4" t="s">
        <v>160</v>
      </c>
      <c r="F8" s="4" t="s">
        <v>161</v>
      </c>
      <c r="G8" s="6" t="s">
        <v>253</v>
      </c>
      <c r="H8" s="8">
        <v>8.9</v>
      </c>
      <c r="I8" s="5" t="s">
        <v>163</v>
      </c>
      <c r="J8" s="5" t="s">
        <v>164</v>
      </c>
      <c r="K8" s="5" t="s">
        <v>165</v>
      </c>
      <c r="L8" s="5" t="s">
        <v>212</v>
      </c>
      <c r="M8" s="8">
        <v>188</v>
      </c>
      <c r="N8" s="5" t="s">
        <v>167</v>
      </c>
    </row>
    <row r="9" spans="1:14" x14ac:dyDescent="0.3">
      <c r="A9" s="1"/>
      <c r="B9" s="5" t="s">
        <v>265</v>
      </c>
      <c r="C9" s="5" t="s">
        <v>266</v>
      </c>
      <c r="D9" s="5" t="s">
        <v>267</v>
      </c>
      <c r="E9" s="4" t="s">
        <v>160</v>
      </c>
      <c r="F9" s="4" t="s">
        <v>161</v>
      </c>
      <c r="G9" s="6" t="s">
        <v>1292</v>
      </c>
      <c r="H9" s="8">
        <v>47</v>
      </c>
      <c r="I9" s="5" t="s">
        <v>163</v>
      </c>
      <c r="J9" s="5" t="s">
        <v>164</v>
      </c>
      <c r="K9" s="5" t="s">
        <v>165</v>
      </c>
      <c r="L9" s="5" t="s">
        <v>212</v>
      </c>
      <c r="M9" s="8">
        <v>14006</v>
      </c>
      <c r="N9" s="5" t="s">
        <v>167</v>
      </c>
    </row>
    <row r="10" spans="1:14" x14ac:dyDescent="0.3">
      <c r="A10" s="1"/>
      <c r="B10" s="5" t="s">
        <v>79</v>
      </c>
      <c r="C10" s="5" t="s">
        <v>286</v>
      </c>
      <c r="D10" s="5" t="s">
        <v>287</v>
      </c>
      <c r="E10" s="4" t="s">
        <v>160</v>
      </c>
      <c r="F10" s="4" t="s">
        <v>161</v>
      </c>
      <c r="G10" s="6" t="s">
        <v>288</v>
      </c>
      <c r="H10" s="8">
        <v>170</v>
      </c>
      <c r="I10" s="5" t="s">
        <v>163</v>
      </c>
      <c r="J10" s="5" t="s">
        <v>164</v>
      </c>
      <c r="K10" s="5" t="s">
        <v>165</v>
      </c>
      <c r="L10" s="5" t="s">
        <v>212</v>
      </c>
      <c r="M10" s="8">
        <v>13551</v>
      </c>
      <c r="N10" s="5" t="s">
        <v>167</v>
      </c>
    </row>
    <row r="11" spans="1:14" x14ac:dyDescent="0.3">
      <c r="A11" s="1"/>
      <c r="B11" s="5" t="s">
        <v>79</v>
      </c>
      <c r="C11" s="5" t="s">
        <v>1293</v>
      </c>
      <c r="D11" s="5" t="s">
        <v>66</v>
      </c>
      <c r="E11" s="4" t="s">
        <v>160</v>
      </c>
      <c r="F11" s="4" t="s">
        <v>161</v>
      </c>
      <c r="G11" s="6" t="s">
        <v>295</v>
      </c>
      <c r="H11" s="8">
        <v>45.5</v>
      </c>
      <c r="I11" s="5" t="s">
        <v>163</v>
      </c>
      <c r="J11" s="5" t="s">
        <v>164</v>
      </c>
      <c r="K11" s="5" t="s">
        <v>165</v>
      </c>
      <c r="L11" s="5" t="s">
        <v>261</v>
      </c>
      <c r="M11" s="8">
        <v>200</v>
      </c>
      <c r="N11" s="5" t="s">
        <v>167</v>
      </c>
    </row>
    <row r="12" spans="1:14" x14ac:dyDescent="0.3">
      <c r="A12" s="1"/>
      <c r="B12" s="5" t="s">
        <v>97</v>
      </c>
      <c r="C12" s="5" t="s">
        <v>318</v>
      </c>
      <c r="D12" s="5" t="s">
        <v>319</v>
      </c>
      <c r="E12" s="4" t="s">
        <v>160</v>
      </c>
      <c r="F12" s="4" t="s">
        <v>161</v>
      </c>
      <c r="G12" s="6" t="s">
        <v>320</v>
      </c>
      <c r="H12" s="8">
        <v>0</v>
      </c>
      <c r="I12" s="5" t="s">
        <v>163</v>
      </c>
      <c r="J12" s="5" t="s">
        <v>164</v>
      </c>
      <c r="K12" s="5" t="s">
        <v>165</v>
      </c>
      <c r="L12" s="5" t="s">
        <v>261</v>
      </c>
      <c r="M12" s="8">
        <v>12726</v>
      </c>
      <c r="N12" s="5" t="s">
        <v>167</v>
      </c>
    </row>
    <row r="13" spans="1:14" ht="39.6" x14ac:dyDescent="0.3">
      <c r="A13" s="1"/>
      <c r="B13" s="5" t="s">
        <v>114</v>
      </c>
      <c r="C13" s="5" t="s">
        <v>362</v>
      </c>
      <c r="D13" s="5" t="s">
        <v>61</v>
      </c>
      <c r="E13" s="4" t="s">
        <v>363</v>
      </c>
      <c r="F13" s="4" t="s">
        <v>364</v>
      </c>
      <c r="G13" s="6" t="s">
        <v>1294</v>
      </c>
      <c r="H13" s="8">
        <v>0</v>
      </c>
      <c r="I13" s="5" t="s">
        <v>163</v>
      </c>
      <c r="J13" s="5" t="s">
        <v>164</v>
      </c>
      <c r="K13" s="5" t="s">
        <v>165</v>
      </c>
      <c r="L13" s="5" t="s">
        <v>212</v>
      </c>
      <c r="M13" s="8">
        <v>272</v>
      </c>
      <c r="N13" s="5" t="s">
        <v>167</v>
      </c>
    </row>
    <row r="14" spans="1:14" x14ac:dyDescent="0.3">
      <c r="A14" s="1"/>
      <c r="B14" s="5" t="s">
        <v>114</v>
      </c>
      <c r="C14" s="5" t="s">
        <v>366</v>
      </c>
      <c r="D14" s="5" t="s">
        <v>116</v>
      </c>
      <c r="E14" s="4" t="s">
        <v>367</v>
      </c>
      <c r="F14" s="4" t="s">
        <v>161</v>
      </c>
      <c r="G14" s="6" t="s">
        <v>1295</v>
      </c>
      <c r="H14" s="8">
        <v>127</v>
      </c>
      <c r="I14" s="5" t="s">
        <v>163</v>
      </c>
      <c r="J14" s="5" t="s">
        <v>164</v>
      </c>
      <c r="K14" s="5" t="s">
        <v>165</v>
      </c>
      <c r="L14" s="5" t="s">
        <v>212</v>
      </c>
      <c r="M14" s="8">
        <v>33</v>
      </c>
      <c r="N14" s="5" t="s">
        <v>167</v>
      </c>
    </row>
    <row r="15" spans="1:14" x14ac:dyDescent="0.3">
      <c r="A15" s="1"/>
      <c r="B15" s="5" t="s">
        <v>114</v>
      </c>
      <c r="C15" s="5" t="s">
        <v>366</v>
      </c>
      <c r="D15" s="5" t="s">
        <v>116</v>
      </c>
      <c r="E15" s="4" t="s">
        <v>369</v>
      </c>
      <c r="F15" s="4" t="s">
        <v>161</v>
      </c>
      <c r="G15" s="6" t="s">
        <v>370</v>
      </c>
      <c r="H15" s="8">
        <v>127</v>
      </c>
      <c r="I15" s="5" t="s">
        <v>163</v>
      </c>
      <c r="J15" s="5" t="s">
        <v>164</v>
      </c>
      <c r="K15" s="5" t="s">
        <v>165</v>
      </c>
      <c r="L15" s="5" t="s">
        <v>212</v>
      </c>
      <c r="M15" s="8">
        <v>33</v>
      </c>
      <c r="N15" s="5" t="s">
        <v>167</v>
      </c>
    </row>
    <row r="16" spans="1:14" x14ac:dyDescent="0.3">
      <c r="A16" s="1"/>
      <c r="B16" s="5" t="s">
        <v>371</v>
      </c>
      <c r="C16" s="5" t="s">
        <v>372</v>
      </c>
      <c r="D16" s="5" t="s">
        <v>66</v>
      </c>
      <c r="E16" s="4" t="s">
        <v>373</v>
      </c>
      <c r="F16" s="4" t="s">
        <v>161</v>
      </c>
      <c r="G16" s="6" t="s">
        <v>374</v>
      </c>
      <c r="H16" s="8">
        <v>1.5</v>
      </c>
      <c r="I16" s="5" t="s">
        <v>163</v>
      </c>
      <c r="J16" s="5" t="s">
        <v>164</v>
      </c>
      <c r="K16" s="5" t="s">
        <v>165</v>
      </c>
      <c r="L16" s="5" t="s">
        <v>212</v>
      </c>
      <c r="M16" s="8">
        <v>15114</v>
      </c>
      <c r="N16" s="5" t="s">
        <v>167</v>
      </c>
    </row>
    <row r="17" spans="1:14" ht="26.4" x14ac:dyDescent="0.3">
      <c r="A17" s="1"/>
      <c r="B17" s="5" t="s">
        <v>127</v>
      </c>
      <c r="C17" s="5" t="s">
        <v>457</v>
      </c>
      <c r="D17" s="5" t="s">
        <v>61</v>
      </c>
      <c r="E17" s="4" t="s">
        <v>160</v>
      </c>
      <c r="F17" s="4" t="s">
        <v>161</v>
      </c>
      <c r="G17" s="6" t="s">
        <v>1296</v>
      </c>
      <c r="H17" s="8">
        <v>724</v>
      </c>
      <c r="I17" s="5" t="s">
        <v>163</v>
      </c>
      <c r="J17" s="5" t="s">
        <v>164</v>
      </c>
      <c r="K17" s="5" t="s">
        <v>165</v>
      </c>
      <c r="L17" s="5" t="s">
        <v>212</v>
      </c>
      <c r="M17" s="8">
        <v>15214</v>
      </c>
      <c r="N17" s="5" t="s">
        <v>167</v>
      </c>
    </row>
    <row r="18" spans="1:14" x14ac:dyDescent="0.3">
      <c r="A18" s="1"/>
      <c r="B18" s="5" t="s">
        <v>127</v>
      </c>
      <c r="C18" s="5" t="s">
        <v>457</v>
      </c>
      <c r="D18" s="5" t="s">
        <v>319</v>
      </c>
      <c r="E18" s="4" t="s">
        <v>160</v>
      </c>
      <c r="F18" s="4" t="s">
        <v>367</v>
      </c>
      <c r="G18" s="6" t="s">
        <v>1297</v>
      </c>
      <c r="H18" s="8">
        <v>180</v>
      </c>
      <c r="I18" s="5" t="s">
        <v>163</v>
      </c>
      <c r="J18" s="5" t="s">
        <v>164</v>
      </c>
      <c r="K18" s="5" t="s">
        <v>165</v>
      </c>
      <c r="L18" s="5" t="s">
        <v>212</v>
      </c>
      <c r="M18" s="8">
        <v>15215</v>
      </c>
      <c r="N18" s="5" t="s">
        <v>167</v>
      </c>
    </row>
    <row r="19" spans="1:14" x14ac:dyDescent="0.3">
      <c r="A19" s="1"/>
      <c r="B19" s="5" t="s">
        <v>127</v>
      </c>
      <c r="C19" s="5" t="s">
        <v>457</v>
      </c>
      <c r="D19" s="5" t="s">
        <v>319</v>
      </c>
      <c r="E19" s="4" t="s">
        <v>160</v>
      </c>
      <c r="F19" s="4" t="s">
        <v>161</v>
      </c>
      <c r="G19" s="6" t="s">
        <v>467</v>
      </c>
      <c r="H19" s="8">
        <v>180</v>
      </c>
      <c r="I19" s="5" t="s">
        <v>163</v>
      </c>
      <c r="J19" s="5" t="s">
        <v>164</v>
      </c>
      <c r="K19" s="5" t="s">
        <v>165</v>
      </c>
      <c r="L19" s="5" t="s">
        <v>212</v>
      </c>
      <c r="M19" s="8">
        <v>15215</v>
      </c>
      <c r="N19" s="5" t="s">
        <v>167</v>
      </c>
    </row>
    <row r="20" spans="1:14" x14ac:dyDescent="0.3">
      <c r="A20" s="1"/>
      <c r="B20" s="5" t="s">
        <v>127</v>
      </c>
      <c r="C20" s="5" t="s">
        <v>457</v>
      </c>
      <c r="D20" s="5" t="s">
        <v>469</v>
      </c>
      <c r="E20" s="4" t="s">
        <v>160</v>
      </c>
      <c r="F20" s="4" t="s">
        <v>161</v>
      </c>
      <c r="G20" s="6" t="s">
        <v>1298</v>
      </c>
      <c r="H20" s="8">
        <v>180</v>
      </c>
      <c r="I20" s="5" t="s">
        <v>163</v>
      </c>
      <c r="J20" s="5" t="s">
        <v>164</v>
      </c>
      <c r="K20" s="5" t="s">
        <v>165</v>
      </c>
      <c r="L20" s="5" t="s">
        <v>212</v>
      </c>
      <c r="M20" s="8">
        <v>15216</v>
      </c>
      <c r="N20" s="5" t="s">
        <v>167</v>
      </c>
    </row>
    <row r="21" spans="1:14" x14ac:dyDescent="0.3">
      <c r="A21" s="1"/>
      <c r="B21" s="5" t="s">
        <v>127</v>
      </c>
      <c r="C21" s="5" t="s">
        <v>457</v>
      </c>
      <c r="D21" s="5" t="s">
        <v>287</v>
      </c>
      <c r="E21" s="4" t="s">
        <v>160</v>
      </c>
      <c r="F21" s="4" t="s">
        <v>161</v>
      </c>
      <c r="G21" s="6" t="s">
        <v>1299</v>
      </c>
      <c r="H21" s="8">
        <v>180</v>
      </c>
      <c r="I21" s="5" t="s">
        <v>163</v>
      </c>
      <c r="J21" s="5" t="s">
        <v>164</v>
      </c>
      <c r="K21" s="5" t="s">
        <v>165</v>
      </c>
      <c r="L21" s="5" t="s">
        <v>212</v>
      </c>
      <c r="M21" s="8">
        <v>15217</v>
      </c>
      <c r="N21" s="5" t="s">
        <v>167</v>
      </c>
    </row>
    <row r="22" spans="1:14" x14ac:dyDescent="0.3">
      <c r="A22" s="1"/>
      <c r="B22" s="5" t="s">
        <v>127</v>
      </c>
      <c r="C22" s="5" t="s">
        <v>457</v>
      </c>
      <c r="D22" s="5" t="s">
        <v>287</v>
      </c>
      <c r="E22" s="4" t="s">
        <v>160</v>
      </c>
      <c r="F22" s="4" t="s">
        <v>367</v>
      </c>
      <c r="G22" s="6" t="s">
        <v>1300</v>
      </c>
      <c r="H22" s="8">
        <v>180</v>
      </c>
      <c r="I22" s="5" t="s">
        <v>163</v>
      </c>
      <c r="J22" s="5" t="s">
        <v>164</v>
      </c>
      <c r="K22" s="5" t="s">
        <v>165</v>
      </c>
      <c r="L22" s="5" t="s">
        <v>212</v>
      </c>
      <c r="M22" s="8">
        <v>15217</v>
      </c>
      <c r="N22" s="5" t="s">
        <v>167</v>
      </c>
    </row>
    <row r="23" spans="1:14" x14ac:dyDescent="0.3">
      <c r="A23" s="1"/>
      <c r="B23" s="5" t="s">
        <v>127</v>
      </c>
      <c r="C23" s="5" t="s">
        <v>457</v>
      </c>
      <c r="D23" s="5" t="s">
        <v>77</v>
      </c>
      <c r="E23" s="4" t="s">
        <v>160</v>
      </c>
      <c r="F23" s="4" t="s">
        <v>367</v>
      </c>
      <c r="G23" s="6" t="s">
        <v>1301</v>
      </c>
      <c r="H23" s="8">
        <v>180</v>
      </c>
      <c r="I23" s="5" t="s">
        <v>163</v>
      </c>
      <c r="J23" s="5" t="s">
        <v>164</v>
      </c>
      <c r="K23" s="5" t="s">
        <v>165</v>
      </c>
      <c r="L23" s="5" t="s">
        <v>212</v>
      </c>
      <c r="M23" s="8">
        <v>15218</v>
      </c>
      <c r="N23" s="5" t="s">
        <v>167</v>
      </c>
    </row>
    <row r="24" spans="1:14" x14ac:dyDescent="0.3">
      <c r="A24" s="1"/>
      <c r="B24" s="5" t="s">
        <v>127</v>
      </c>
      <c r="C24" s="5" t="s">
        <v>457</v>
      </c>
      <c r="D24" s="5" t="s">
        <v>469</v>
      </c>
      <c r="E24" s="4" t="s">
        <v>367</v>
      </c>
      <c r="F24" s="4" t="s">
        <v>161</v>
      </c>
      <c r="G24" s="6" t="s">
        <v>1302</v>
      </c>
      <c r="H24" s="8">
        <v>180</v>
      </c>
      <c r="I24" s="5" t="s">
        <v>163</v>
      </c>
      <c r="J24" s="5" t="s">
        <v>164</v>
      </c>
      <c r="K24" s="5" t="s">
        <v>165</v>
      </c>
      <c r="L24" s="5" t="s">
        <v>212</v>
      </c>
      <c r="M24" s="8">
        <v>15216</v>
      </c>
      <c r="N24" s="5" t="s">
        <v>167</v>
      </c>
    </row>
    <row r="25" spans="1:14" x14ac:dyDescent="0.3">
      <c r="A25" s="1"/>
      <c r="B25" s="5" t="s">
        <v>127</v>
      </c>
      <c r="C25" s="5" t="s">
        <v>457</v>
      </c>
      <c r="D25" s="5" t="s">
        <v>77</v>
      </c>
      <c r="E25" s="4" t="s">
        <v>367</v>
      </c>
      <c r="F25" s="4" t="s">
        <v>161</v>
      </c>
      <c r="G25" s="6" t="s">
        <v>1303</v>
      </c>
      <c r="H25" s="8">
        <v>180</v>
      </c>
      <c r="I25" s="5" t="s">
        <v>163</v>
      </c>
      <c r="J25" s="5" t="s">
        <v>164</v>
      </c>
      <c r="K25" s="5" t="s">
        <v>165</v>
      </c>
      <c r="L25" s="5" t="s">
        <v>212</v>
      </c>
      <c r="M25" s="8">
        <v>15218</v>
      </c>
      <c r="N25" s="5" t="s">
        <v>167</v>
      </c>
    </row>
    <row r="26" spans="1:14" ht="26.4" x14ac:dyDescent="0.3">
      <c r="A26" s="1"/>
      <c r="B26" s="5" t="s">
        <v>130</v>
      </c>
      <c r="C26" s="5" t="s">
        <v>497</v>
      </c>
      <c r="D26" s="5" t="s">
        <v>66</v>
      </c>
      <c r="E26" s="4" t="s">
        <v>160</v>
      </c>
      <c r="F26" s="4" t="s">
        <v>161</v>
      </c>
      <c r="G26" s="6" t="s">
        <v>498</v>
      </c>
      <c r="H26" s="8">
        <v>12.92</v>
      </c>
      <c r="I26" s="5" t="s">
        <v>163</v>
      </c>
      <c r="J26" s="5" t="s">
        <v>164</v>
      </c>
      <c r="K26" s="5" t="s">
        <v>165</v>
      </c>
      <c r="L26" s="5" t="s">
        <v>212</v>
      </c>
      <c r="M26" s="8">
        <v>40</v>
      </c>
      <c r="N26" s="5" t="s">
        <v>167</v>
      </c>
    </row>
    <row r="27" spans="1:14" x14ac:dyDescent="0.3">
      <c r="A27" s="1"/>
      <c r="B27" s="5" t="s">
        <v>130</v>
      </c>
      <c r="C27" s="5" t="s">
        <v>505</v>
      </c>
      <c r="D27" s="5" t="s">
        <v>506</v>
      </c>
      <c r="E27" s="4" t="s">
        <v>507</v>
      </c>
      <c r="F27" s="4" t="s">
        <v>508</v>
      </c>
      <c r="G27" s="6" t="s">
        <v>509</v>
      </c>
      <c r="H27" s="8">
        <v>21</v>
      </c>
      <c r="I27" s="5" t="s">
        <v>163</v>
      </c>
      <c r="J27" s="5" t="s">
        <v>164</v>
      </c>
      <c r="K27" s="5" t="s">
        <v>165</v>
      </c>
      <c r="L27" s="5" t="s">
        <v>261</v>
      </c>
      <c r="M27" s="8">
        <v>54</v>
      </c>
      <c r="N27"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M6" sqref="M6"/>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55</v>
      </c>
      <c r="C3" s="193"/>
      <c r="D3" s="193"/>
      <c r="E3" s="219" t="s">
        <v>1304</v>
      </c>
      <c r="F3" s="219"/>
      <c r="G3" s="219"/>
      <c r="H3" s="2"/>
      <c r="I3" s="2"/>
      <c r="J3" s="2"/>
      <c r="K3" s="2"/>
      <c r="L3" s="2" t="s">
        <v>1305</v>
      </c>
      <c r="M3" s="2"/>
      <c r="N3" s="2"/>
      <c r="O3" s="2"/>
      <c r="P3" s="2"/>
      <c r="Q3" s="2"/>
      <c r="R3" s="2"/>
      <c r="S3" s="2"/>
      <c r="T3" s="2"/>
      <c r="U3" s="2"/>
      <c r="V3" s="2" t="s">
        <v>1304</v>
      </c>
      <c r="W3" s="2"/>
      <c r="X3" s="2"/>
      <c r="Y3" s="2"/>
      <c r="Z3" s="2"/>
      <c r="AA3" s="2"/>
      <c r="AB3" s="2"/>
      <c r="AC3" s="2" t="s">
        <v>1305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1306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1307</v>
      </c>
      <c r="GQ3" s="1"/>
      <c r="GR3" s="1"/>
      <c r="GS3" s="1"/>
      <c r="GT3" s="1"/>
      <c r="GU3" s="1"/>
      <c r="GV3" s="1"/>
      <c r="GW3" s="1"/>
      <c r="GX3" s="1"/>
      <c r="GY3" s="88" t="s">
        <v>1308</v>
      </c>
      <c r="GZ3" s="1"/>
      <c r="HA3" s="1"/>
      <c r="HB3" s="1"/>
      <c r="HC3" s="1"/>
      <c r="HD3" s="1"/>
      <c r="HE3" s="1"/>
      <c r="HF3" s="1"/>
      <c r="HG3" s="1"/>
      <c r="HH3" s="88" t="s">
        <v>947</v>
      </c>
      <c r="HI3" s="1"/>
      <c r="HJ3" s="1"/>
    </row>
    <row r="4" spans="1:218" ht="0" hidden="1" customHeight="1" x14ac:dyDescent="0.3">
      <c r="A4" s="1"/>
      <c r="B4" s="89" t="s">
        <v>1309</v>
      </c>
      <c r="C4" s="220" t="s">
        <v>1310</v>
      </c>
      <c r="D4" s="221" t="s">
        <v>568</v>
      </c>
      <c r="E4" s="222"/>
      <c r="F4" s="222"/>
      <c r="G4" s="223"/>
      <c r="H4" s="221" t="s">
        <v>1311</v>
      </c>
      <c r="I4" s="223"/>
      <c r="J4" s="221" t="s">
        <v>1312</v>
      </c>
      <c r="K4" s="223"/>
      <c r="L4" s="221" t="s">
        <v>97</v>
      </c>
      <c r="M4" s="222"/>
      <c r="N4" s="222"/>
      <c r="O4" s="222"/>
      <c r="P4" s="222"/>
      <c r="Q4" s="222"/>
      <c r="R4" s="222"/>
      <c r="S4" s="223"/>
      <c r="T4" s="221" t="s">
        <v>569</v>
      </c>
      <c r="U4" s="222"/>
      <c r="V4" s="222"/>
      <c r="W4" s="223"/>
      <c r="X4" s="220" t="s">
        <v>1313</v>
      </c>
      <c r="Y4" s="221" t="s">
        <v>257</v>
      </c>
      <c r="Z4" s="222"/>
      <c r="AA4" s="223"/>
      <c r="AB4" s="221" t="s">
        <v>63</v>
      </c>
      <c r="AC4" s="222"/>
      <c r="AD4" s="222"/>
      <c r="AE4" s="222"/>
      <c r="AF4" s="222"/>
      <c r="AG4" s="222"/>
      <c r="AH4" s="223"/>
      <c r="AI4" s="220" t="s">
        <v>1314</v>
      </c>
      <c r="AJ4" s="220" t="s">
        <v>1315</v>
      </c>
      <c r="AK4" s="220" t="s">
        <v>1316</v>
      </c>
      <c r="AL4" s="221" t="s">
        <v>1317</v>
      </c>
      <c r="AM4" s="223"/>
      <c r="AN4" s="221" t="s">
        <v>1318</v>
      </c>
      <c r="AO4" s="223"/>
      <c r="AP4" s="220" t="s">
        <v>1319</v>
      </c>
      <c r="AQ4" s="221" t="s">
        <v>1320</v>
      </c>
      <c r="AR4" s="223"/>
      <c r="AS4" s="220" t="s">
        <v>1321</v>
      </c>
      <c r="AT4" s="220" t="s">
        <v>1322</v>
      </c>
      <c r="AU4" s="220" t="s">
        <v>1323</v>
      </c>
      <c r="AV4" s="221" t="s">
        <v>93</v>
      </c>
      <c r="AW4" s="222"/>
      <c r="AX4" s="223"/>
      <c r="AY4" s="221" t="s">
        <v>130</v>
      </c>
      <c r="AZ4" s="222"/>
      <c r="BA4" s="222"/>
      <c r="BB4" s="222"/>
      <c r="BC4" s="222"/>
      <c r="BD4" s="222"/>
      <c r="BE4" s="222"/>
      <c r="BF4" s="223"/>
      <c r="BG4" s="221" t="s">
        <v>1324</v>
      </c>
      <c r="BH4" s="223"/>
      <c r="BI4" s="220" t="s">
        <v>266</v>
      </c>
      <c r="BJ4" s="221" t="s">
        <v>72</v>
      </c>
      <c r="BK4" s="222"/>
      <c r="BL4" s="223"/>
      <c r="BM4" s="221" t="s">
        <v>79</v>
      </c>
      <c r="BN4" s="222"/>
      <c r="BO4" s="222"/>
      <c r="BP4" s="222"/>
      <c r="BQ4" s="222"/>
      <c r="BR4" s="222"/>
      <c r="BS4" s="222"/>
      <c r="BT4" s="222"/>
      <c r="BU4" s="222"/>
      <c r="BV4" s="222"/>
      <c r="BW4" s="222"/>
      <c r="BX4" s="222"/>
      <c r="BY4" s="222"/>
      <c r="BZ4" s="223"/>
      <c r="CA4" s="221" t="s">
        <v>1325</v>
      </c>
      <c r="CB4" s="223"/>
      <c r="CC4" s="220" t="s">
        <v>1326</v>
      </c>
      <c r="CD4" s="221" t="s">
        <v>114</v>
      </c>
      <c r="CE4" s="222"/>
      <c r="CF4" s="222"/>
      <c r="CG4" s="222"/>
      <c r="CH4" s="222"/>
      <c r="CI4" s="222"/>
      <c r="CJ4" s="222"/>
      <c r="CK4" s="222"/>
      <c r="CL4" s="222"/>
      <c r="CM4" s="222"/>
      <c r="CN4" s="222"/>
      <c r="CO4" s="223"/>
      <c r="CP4" s="221" t="s">
        <v>127</v>
      </c>
      <c r="CQ4" s="222"/>
      <c r="CR4" s="222"/>
      <c r="CS4" s="223"/>
      <c r="CT4" s="221" t="s">
        <v>1327</v>
      </c>
      <c r="CU4" s="223"/>
      <c r="CV4" s="221" t="s">
        <v>1328</v>
      </c>
      <c r="CW4" s="222"/>
      <c r="CX4" s="223"/>
      <c r="CY4" s="221" t="s">
        <v>1329</v>
      </c>
      <c r="CZ4" s="222"/>
      <c r="DA4" s="222"/>
      <c r="DB4" s="223"/>
      <c r="DC4" s="221" t="s">
        <v>1330</v>
      </c>
      <c r="DD4" s="222"/>
      <c r="DE4" s="222"/>
      <c r="DF4" s="222"/>
      <c r="DG4" s="222"/>
      <c r="DH4" s="222"/>
      <c r="DI4" s="222"/>
      <c r="DJ4" s="222"/>
      <c r="DK4" s="222"/>
      <c r="DL4" s="222"/>
      <c r="DM4" s="222"/>
      <c r="DN4" s="223"/>
      <c r="DO4" s="221" t="s">
        <v>1331</v>
      </c>
      <c r="DP4" s="222"/>
      <c r="DQ4" s="222"/>
      <c r="DR4" s="223"/>
      <c r="DS4" s="221" t="s">
        <v>1332</v>
      </c>
      <c r="DT4" s="222"/>
      <c r="DU4" s="222"/>
      <c r="DV4" s="223"/>
      <c r="DW4" s="220"/>
      <c r="DX4" s="221" t="s">
        <v>1333</v>
      </c>
      <c r="DY4" s="222"/>
      <c r="DZ4" s="222"/>
      <c r="EA4" s="222"/>
      <c r="EB4" s="222"/>
      <c r="EC4" s="223"/>
      <c r="ED4" s="1"/>
      <c r="EE4" s="220" t="s">
        <v>1334</v>
      </c>
      <c r="EF4" s="220" t="s">
        <v>1335</v>
      </c>
      <c r="EG4" s="220" t="s">
        <v>1336</v>
      </c>
      <c r="EH4" s="220" t="s">
        <v>1337</v>
      </c>
      <c r="EI4" s="220" t="s">
        <v>1338</v>
      </c>
      <c r="EJ4" s="220" t="s">
        <v>1339</v>
      </c>
      <c r="EK4" s="220" t="s">
        <v>1340</v>
      </c>
      <c r="EL4" s="221" t="s">
        <v>1311</v>
      </c>
      <c r="EM4" s="223"/>
      <c r="EN4" s="220" t="s">
        <v>1314</v>
      </c>
      <c r="EO4" s="220" t="s">
        <v>1341</v>
      </c>
      <c r="EP4" s="220" t="s">
        <v>1342</v>
      </c>
      <c r="EQ4" s="220" t="s">
        <v>1343</v>
      </c>
      <c r="ER4" s="220" t="s">
        <v>1344</v>
      </c>
      <c r="ES4" s="220" t="s">
        <v>1345</v>
      </c>
      <c r="ET4" s="220" t="s">
        <v>1346</v>
      </c>
      <c r="EU4" s="220" t="s">
        <v>1347</v>
      </c>
      <c r="EV4" s="220" t="s">
        <v>1348</v>
      </c>
      <c r="EW4" s="220" t="s">
        <v>1349</v>
      </c>
      <c r="EX4" s="220" t="s">
        <v>1350</v>
      </c>
      <c r="EY4" s="220" t="s">
        <v>1351</v>
      </c>
      <c r="EZ4" s="220" t="s">
        <v>1352</v>
      </c>
      <c r="FA4" s="221" t="s">
        <v>371</v>
      </c>
      <c r="FB4" s="222"/>
      <c r="FC4" s="222"/>
      <c r="FD4" s="223"/>
      <c r="FE4" s="220" t="s">
        <v>1353</v>
      </c>
      <c r="FF4" s="220" t="s">
        <v>1354</v>
      </c>
      <c r="FG4" s="220" t="s">
        <v>1355</v>
      </c>
      <c r="FH4" s="220" t="s">
        <v>1356</v>
      </c>
      <c r="FI4" s="220" t="s">
        <v>1357</v>
      </c>
      <c r="FJ4" s="220" t="s">
        <v>1358</v>
      </c>
      <c r="FK4" s="220" t="s">
        <v>1359</v>
      </c>
      <c r="FL4" s="221" t="s">
        <v>606</v>
      </c>
      <c r="FM4" s="222"/>
      <c r="FN4" s="222"/>
      <c r="FO4" s="223"/>
      <c r="FP4" s="220" t="s">
        <v>1360</v>
      </c>
      <c r="FQ4" s="221" t="s">
        <v>1361</v>
      </c>
      <c r="FR4" s="223"/>
      <c r="FS4" s="221" t="s">
        <v>79</v>
      </c>
      <c r="FT4" s="222"/>
      <c r="FU4" s="222"/>
      <c r="FV4" s="222"/>
      <c r="FW4" s="223"/>
      <c r="FX4" s="221" t="s">
        <v>1362</v>
      </c>
      <c r="FY4" s="223"/>
      <c r="FZ4" s="221" t="s">
        <v>610</v>
      </c>
      <c r="GA4" s="222"/>
      <c r="GB4" s="222"/>
      <c r="GC4" s="223"/>
      <c r="GD4" s="220" t="s">
        <v>1363</v>
      </c>
      <c r="GE4" s="220" t="s">
        <v>1364</v>
      </c>
      <c r="GF4" s="220" t="s">
        <v>1365</v>
      </c>
      <c r="GG4" s="221" t="s">
        <v>114</v>
      </c>
      <c r="GH4" s="222"/>
      <c r="GI4" s="222"/>
      <c r="GJ4" s="222"/>
      <c r="GK4" s="223"/>
      <c r="GL4" s="220" t="s">
        <v>1366</v>
      </c>
      <c r="GM4" s="221" t="s">
        <v>1367</v>
      </c>
      <c r="GN4" s="223"/>
      <c r="GO4" s="1"/>
      <c r="GP4" s="220" t="s">
        <v>1334</v>
      </c>
      <c r="GQ4" s="221" t="s">
        <v>1368</v>
      </c>
      <c r="GR4" s="223"/>
      <c r="GS4" s="220" t="s">
        <v>1341</v>
      </c>
      <c r="GT4" s="220" t="s">
        <v>1355</v>
      </c>
      <c r="GU4" s="220" t="s">
        <v>1356</v>
      </c>
      <c r="GV4" s="221" t="s">
        <v>1369</v>
      </c>
      <c r="GW4" s="223"/>
      <c r="GX4" s="1"/>
      <c r="GY4" s="220" t="s">
        <v>1370</v>
      </c>
      <c r="GZ4" s="220" t="s">
        <v>1371</v>
      </c>
      <c r="HA4" s="220" t="s">
        <v>1372</v>
      </c>
      <c r="HB4" s="220" t="s">
        <v>1373</v>
      </c>
      <c r="HC4" s="220" t="s">
        <v>1374</v>
      </c>
      <c r="HD4" s="220" t="s">
        <v>1375</v>
      </c>
      <c r="HE4" s="221" t="s">
        <v>1367</v>
      </c>
      <c r="HF4" s="223"/>
      <c r="HG4" s="1"/>
      <c r="HH4" s="221" t="s">
        <v>1332</v>
      </c>
      <c r="HI4" s="222"/>
      <c r="HJ4" s="223"/>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1376</v>
      </c>
      <c r="C6" s="94" t="s">
        <v>627</v>
      </c>
      <c r="D6" s="95" t="s">
        <v>628</v>
      </c>
      <c r="E6" s="96" t="s">
        <v>629</v>
      </c>
      <c r="F6" s="96" t="s">
        <v>630</v>
      </c>
      <c r="G6" s="97" t="s">
        <v>631</v>
      </c>
      <c r="H6" s="95" t="s">
        <v>632</v>
      </c>
      <c r="I6" s="97" t="s">
        <v>633</v>
      </c>
      <c r="J6" s="95" t="s">
        <v>634</v>
      </c>
      <c r="K6" s="97" t="s">
        <v>635</v>
      </c>
      <c r="L6" s="95" t="s">
        <v>636</v>
      </c>
      <c r="M6" s="96" t="s">
        <v>637</v>
      </c>
      <c r="N6" s="96" t="s">
        <v>638</v>
      </c>
      <c r="O6" s="96" t="s">
        <v>639</v>
      </c>
      <c r="P6" s="96" t="s">
        <v>640</v>
      </c>
      <c r="Q6" s="96" t="s">
        <v>641</v>
      </c>
      <c r="R6" s="96" t="s">
        <v>642</v>
      </c>
      <c r="S6" s="97" t="s">
        <v>643</v>
      </c>
      <c r="T6" s="95" t="s">
        <v>644</v>
      </c>
      <c r="U6" s="96" t="s">
        <v>645</v>
      </c>
      <c r="V6" s="96" t="s">
        <v>646</v>
      </c>
      <c r="W6" s="97" t="s">
        <v>647</v>
      </c>
      <c r="X6" s="94" t="s">
        <v>648</v>
      </c>
      <c r="Y6" s="95" t="s">
        <v>649</v>
      </c>
      <c r="Z6" s="96" t="s">
        <v>650</v>
      </c>
      <c r="AA6" s="97" t="s">
        <v>258</v>
      </c>
      <c r="AB6" s="95" t="s">
        <v>651</v>
      </c>
      <c r="AC6" s="96" t="s">
        <v>652</v>
      </c>
      <c r="AD6" s="96" t="s">
        <v>653</v>
      </c>
      <c r="AE6" s="96" t="s">
        <v>252</v>
      </c>
      <c r="AF6" s="96" t="s">
        <v>654</v>
      </c>
      <c r="AG6" s="96" t="s">
        <v>655</v>
      </c>
      <c r="AH6" s="97" t="s">
        <v>656</v>
      </c>
      <c r="AI6" s="94" t="s">
        <v>657</v>
      </c>
      <c r="AJ6" s="94" t="s">
        <v>658</v>
      </c>
      <c r="AK6" s="94" t="s">
        <v>659</v>
      </c>
      <c r="AL6" s="95" t="s">
        <v>660</v>
      </c>
      <c r="AM6" s="97" t="s">
        <v>661</v>
      </c>
      <c r="AN6" s="95" t="s">
        <v>662</v>
      </c>
      <c r="AO6" s="97" t="s">
        <v>663</v>
      </c>
      <c r="AP6" s="94" t="s">
        <v>574</v>
      </c>
      <c r="AQ6" s="95" t="s">
        <v>664</v>
      </c>
      <c r="AR6" s="97" t="s">
        <v>665</v>
      </c>
      <c r="AS6" s="94" t="s">
        <v>666</v>
      </c>
      <c r="AT6" s="94" t="s">
        <v>667</v>
      </c>
      <c r="AU6" s="94" t="s">
        <v>668</v>
      </c>
      <c r="AV6" s="95" t="s">
        <v>669</v>
      </c>
      <c r="AW6" s="96" t="s">
        <v>670</v>
      </c>
      <c r="AX6" s="97" t="s">
        <v>671</v>
      </c>
      <c r="AY6" s="95" t="s">
        <v>505</v>
      </c>
      <c r="AZ6" s="96" t="s">
        <v>672</v>
      </c>
      <c r="BA6" s="96" t="s">
        <v>673</v>
      </c>
      <c r="BB6" s="96" t="s">
        <v>497</v>
      </c>
      <c r="BC6" s="96" t="s">
        <v>674</v>
      </c>
      <c r="BD6" s="96" t="s">
        <v>675</v>
      </c>
      <c r="BE6" s="96" t="s">
        <v>676</v>
      </c>
      <c r="BF6" s="97" t="s">
        <v>495</v>
      </c>
      <c r="BG6" s="95" t="s">
        <v>677</v>
      </c>
      <c r="BH6" s="97" t="s">
        <v>678</v>
      </c>
      <c r="BI6" s="94" t="s">
        <v>266</v>
      </c>
      <c r="BJ6" s="95" t="s">
        <v>679</v>
      </c>
      <c r="BK6" s="96" t="s">
        <v>680</v>
      </c>
      <c r="BL6" s="97" t="s">
        <v>681</v>
      </c>
      <c r="BM6" s="95" t="s">
        <v>682</v>
      </c>
      <c r="BN6" s="96" t="s">
        <v>683</v>
      </c>
      <c r="BO6" s="96" t="s">
        <v>684</v>
      </c>
      <c r="BP6" s="96" t="s">
        <v>294</v>
      </c>
      <c r="BQ6" s="96" t="s">
        <v>685</v>
      </c>
      <c r="BR6" s="96" t="s">
        <v>686</v>
      </c>
      <c r="BS6" s="96" t="s">
        <v>687</v>
      </c>
      <c r="BT6" s="96" t="s">
        <v>688</v>
      </c>
      <c r="BU6" s="96" t="s">
        <v>689</v>
      </c>
      <c r="BV6" s="96" t="s">
        <v>690</v>
      </c>
      <c r="BW6" s="96" t="s">
        <v>691</v>
      </c>
      <c r="BX6" s="96" t="s">
        <v>692</v>
      </c>
      <c r="BY6" s="96" t="s">
        <v>693</v>
      </c>
      <c r="BZ6" s="97" t="s">
        <v>694</v>
      </c>
      <c r="CA6" s="95" t="s">
        <v>695</v>
      </c>
      <c r="CB6" s="97" t="s">
        <v>696</v>
      </c>
      <c r="CC6" s="94" t="s">
        <v>697</v>
      </c>
      <c r="CD6" s="95" t="s">
        <v>362</v>
      </c>
      <c r="CE6" s="96" t="s">
        <v>698</v>
      </c>
      <c r="CF6" s="96" t="s">
        <v>699</v>
      </c>
      <c r="CG6" s="96" t="s">
        <v>700</v>
      </c>
      <c r="CH6" s="96" t="s">
        <v>701</v>
      </c>
      <c r="CI6" s="96" t="s">
        <v>702</v>
      </c>
      <c r="CJ6" s="96" t="s">
        <v>703</v>
      </c>
      <c r="CK6" s="96" t="s">
        <v>704</v>
      </c>
      <c r="CL6" s="96" t="s">
        <v>705</v>
      </c>
      <c r="CM6" s="96" t="s">
        <v>706</v>
      </c>
      <c r="CN6" s="96" t="s">
        <v>707</v>
      </c>
      <c r="CO6" s="97" t="s">
        <v>708</v>
      </c>
      <c r="CP6" s="95" t="s">
        <v>709</v>
      </c>
      <c r="CQ6" s="96" t="s">
        <v>710</v>
      </c>
      <c r="CR6" s="96" t="s">
        <v>711</v>
      </c>
      <c r="CS6" s="97" t="s">
        <v>712</v>
      </c>
      <c r="CT6" s="95" t="s">
        <v>713</v>
      </c>
      <c r="CU6" s="97" t="s">
        <v>714</v>
      </c>
      <c r="CV6" s="95" t="s">
        <v>1377</v>
      </c>
      <c r="CW6" s="96" t="s">
        <v>1378</v>
      </c>
      <c r="CX6" s="97" t="s">
        <v>1379</v>
      </c>
      <c r="CY6" s="95" t="s">
        <v>1380</v>
      </c>
      <c r="CZ6" s="96" t="s">
        <v>1381</v>
      </c>
      <c r="DA6" s="96" t="s">
        <v>1382</v>
      </c>
      <c r="DB6" s="97" t="s">
        <v>1383</v>
      </c>
      <c r="DC6" s="95" t="s">
        <v>1384</v>
      </c>
      <c r="DD6" s="96" t="s">
        <v>1385</v>
      </c>
      <c r="DE6" s="96" t="s">
        <v>1386</v>
      </c>
      <c r="DF6" s="96" t="s">
        <v>1387</v>
      </c>
      <c r="DG6" s="96" t="s">
        <v>1388</v>
      </c>
      <c r="DH6" s="96" t="s">
        <v>1389</v>
      </c>
      <c r="DI6" s="96" t="s">
        <v>1390</v>
      </c>
      <c r="DJ6" s="96" t="s">
        <v>1391</v>
      </c>
      <c r="DK6" s="96" t="s">
        <v>1392</v>
      </c>
      <c r="DL6" s="96" t="s">
        <v>1393</v>
      </c>
      <c r="DM6" s="96" t="s">
        <v>1394</v>
      </c>
      <c r="DN6" s="97" t="s">
        <v>1395</v>
      </c>
      <c r="DO6" s="95" t="s">
        <v>1396</v>
      </c>
      <c r="DP6" s="96" t="s">
        <v>1397</v>
      </c>
      <c r="DQ6" s="96" t="s">
        <v>1398</v>
      </c>
      <c r="DR6" s="97" t="s">
        <v>1399</v>
      </c>
      <c r="DS6" s="95" t="s">
        <v>1400</v>
      </c>
      <c r="DT6" s="96" t="s">
        <v>1401</v>
      </c>
      <c r="DU6" s="96" t="s">
        <v>1402</v>
      </c>
      <c r="DV6" s="97" t="s">
        <v>1403</v>
      </c>
      <c r="DW6" s="94" t="s">
        <v>1404</v>
      </c>
      <c r="DX6" s="95" t="s">
        <v>1405</v>
      </c>
      <c r="DY6" s="96" t="s">
        <v>1406</v>
      </c>
      <c r="DZ6" s="96" t="s">
        <v>1407</v>
      </c>
      <c r="EA6" s="96" t="s">
        <v>1408</v>
      </c>
      <c r="EB6" s="96" t="s">
        <v>1409</v>
      </c>
      <c r="EC6" s="97" t="s">
        <v>1410</v>
      </c>
      <c r="ED6" s="1"/>
      <c r="EE6" s="94" t="s">
        <v>773</v>
      </c>
      <c r="EF6" s="94" t="s">
        <v>715</v>
      </c>
      <c r="EG6" s="94" t="s">
        <v>716</v>
      </c>
      <c r="EH6" s="94" t="s">
        <v>717</v>
      </c>
      <c r="EI6" s="94" t="s">
        <v>718</v>
      </c>
      <c r="EJ6" s="94" t="s">
        <v>719</v>
      </c>
      <c r="EK6" s="94" t="s">
        <v>720</v>
      </c>
      <c r="EL6" s="95" t="s">
        <v>721</v>
      </c>
      <c r="EM6" s="97" t="s">
        <v>722</v>
      </c>
      <c r="EN6" s="94" t="s">
        <v>723</v>
      </c>
      <c r="EO6" s="94" t="s">
        <v>776</v>
      </c>
      <c r="EP6" s="94" t="s">
        <v>724</v>
      </c>
      <c r="EQ6" s="94" t="s">
        <v>725</v>
      </c>
      <c r="ER6" s="94" t="s">
        <v>726</v>
      </c>
      <c r="ES6" s="94" t="s">
        <v>727</v>
      </c>
      <c r="ET6" s="94" t="s">
        <v>728</v>
      </c>
      <c r="EU6" s="94" t="s">
        <v>729</v>
      </c>
      <c r="EV6" s="94" t="s">
        <v>730</v>
      </c>
      <c r="EW6" s="94" t="s">
        <v>731</v>
      </c>
      <c r="EX6" s="94" t="s">
        <v>732</v>
      </c>
      <c r="EY6" s="94" t="s">
        <v>733</v>
      </c>
      <c r="EZ6" s="94" t="s">
        <v>734</v>
      </c>
      <c r="FA6" s="95" t="s">
        <v>735</v>
      </c>
      <c r="FB6" s="96" t="s">
        <v>736</v>
      </c>
      <c r="FC6" s="96" t="s">
        <v>737</v>
      </c>
      <c r="FD6" s="97" t="s">
        <v>738</v>
      </c>
      <c r="FE6" s="94" t="s">
        <v>739</v>
      </c>
      <c r="FF6" s="94" t="s">
        <v>740</v>
      </c>
      <c r="FG6" s="94" t="s">
        <v>777</v>
      </c>
      <c r="FH6" s="94" t="s">
        <v>778</v>
      </c>
      <c r="FI6" s="94" t="s">
        <v>741</v>
      </c>
      <c r="FJ6" s="94" t="s">
        <v>742</v>
      </c>
      <c r="FK6" s="94" t="s">
        <v>743</v>
      </c>
      <c r="FL6" s="95" t="s">
        <v>744</v>
      </c>
      <c r="FM6" s="96" t="s">
        <v>745</v>
      </c>
      <c r="FN6" s="96" t="s">
        <v>746</v>
      </c>
      <c r="FO6" s="97" t="s">
        <v>747</v>
      </c>
      <c r="FP6" s="94" t="s">
        <v>748</v>
      </c>
      <c r="FQ6" s="95" t="s">
        <v>749</v>
      </c>
      <c r="FR6" s="97" t="s">
        <v>750</v>
      </c>
      <c r="FS6" s="95" t="s">
        <v>751</v>
      </c>
      <c r="FT6" s="96" t="s">
        <v>752</v>
      </c>
      <c r="FU6" s="96" t="s">
        <v>753</v>
      </c>
      <c r="FV6" s="96" t="s">
        <v>754</v>
      </c>
      <c r="FW6" s="97" t="s">
        <v>755</v>
      </c>
      <c r="FX6" s="95" t="s">
        <v>756</v>
      </c>
      <c r="FY6" s="97" t="s">
        <v>757</v>
      </c>
      <c r="FZ6" s="95" t="s">
        <v>758</v>
      </c>
      <c r="GA6" s="96" t="s">
        <v>759</v>
      </c>
      <c r="GB6" s="96" t="s">
        <v>760</v>
      </c>
      <c r="GC6" s="97" t="s">
        <v>761</v>
      </c>
      <c r="GD6" s="94" t="s">
        <v>762</v>
      </c>
      <c r="GE6" s="94" t="s">
        <v>763</v>
      </c>
      <c r="GF6" s="94" t="s">
        <v>764</v>
      </c>
      <c r="GG6" s="95" t="s">
        <v>765</v>
      </c>
      <c r="GH6" s="96" t="s">
        <v>766</v>
      </c>
      <c r="GI6" s="96" t="s">
        <v>767</v>
      </c>
      <c r="GJ6" s="96" t="s">
        <v>768</v>
      </c>
      <c r="GK6" s="97" t="s">
        <v>769</v>
      </c>
      <c r="GL6" s="94" t="s">
        <v>770</v>
      </c>
      <c r="GM6" s="95" t="s">
        <v>771</v>
      </c>
      <c r="GN6" s="97" t="s">
        <v>772</v>
      </c>
      <c r="GO6" s="1"/>
      <c r="GP6" s="94" t="s">
        <v>773</v>
      </c>
      <c r="GQ6" s="95" t="s">
        <v>774</v>
      </c>
      <c r="GR6" s="97" t="s">
        <v>775</v>
      </c>
      <c r="GS6" s="94" t="s">
        <v>776</v>
      </c>
      <c r="GT6" s="94" t="s">
        <v>777</v>
      </c>
      <c r="GU6" s="94" t="s">
        <v>778</v>
      </c>
      <c r="GV6" s="95" t="s">
        <v>779</v>
      </c>
      <c r="GW6" s="97" t="s">
        <v>780</v>
      </c>
      <c r="GX6" s="1"/>
      <c r="GY6" s="94" t="s">
        <v>782</v>
      </c>
      <c r="GZ6" s="94" t="s">
        <v>783</v>
      </c>
      <c r="HA6" s="94" t="s">
        <v>784</v>
      </c>
      <c r="HB6" s="94" t="s">
        <v>785</v>
      </c>
      <c r="HC6" s="94" t="s">
        <v>786</v>
      </c>
      <c r="HD6" s="94" t="s">
        <v>787</v>
      </c>
      <c r="HE6" s="95" t="s">
        <v>788</v>
      </c>
      <c r="HF6" s="97" t="s">
        <v>789</v>
      </c>
      <c r="HG6" s="1"/>
      <c r="HH6" s="95" t="s">
        <v>1411</v>
      </c>
      <c r="HI6" s="96" t="s">
        <v>1412</v>
      </c>
      <c r="HJ6" s="97" t="s">
        <v>1413</v>
      </c>
    </row>
    <row r="7" spans="1:218" x14ac:dyDescent="0.3">
      <c r="A7" s="1"/>
      <c r="B7" s="98" t="s">
        <v>790</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v>49.626899999999999</v>
      </c>
      <c r="BM7" s="100">
        <v>167.61232000000001</v>
      </c>
      <c r="BN7" s="101">
        <v>166.56063</v>
      </c>
      <c r="BO7" s="101"/>
      <c r="BP7" s="101"/>
      <c r="BQ7" s="101"/>
      <c r="BR7" s="101"/>
      <c r="BS7" s="101"/>
      <c r="BT7" s="101">
        <v>289.34122000000002</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c r="CJ7" s="101">
        <v>47.905140000000003</v>
      </c>
      <c r="CK7" s="101">
        <v>53.710120000000003</v>
      </c>
      <c r="CL7" s="101"/>
      <c r="CM7" s="101"/>
      <c r="CN7" s="101"/>
      <c r="CO7" s="102">
        <v>191.19621000000001</v>
      </c>
      <c r="CP7" s="100"/>
      <c r="CQ7" s="101"/>
      <c r="CR7" s="101"/>
      <c r="CS7" s="102"/>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2793.3209999999995</v>
      </c>
      <c r="HI7" s="101">
        <v>2731.5624499999994</v>
      </c>
      <c r="HJ7" s="102">
        <v>1331.9739599999998</v>
      </c>
    </row>
    <row r="8" spans="1:218" x14ac:dyDescent="0.3">
      <c r="A8" s="1"/>
      <c r="B8" s="98" t="s">
        <v>791</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v>49.626899999999999</v>
      </c>
      <c r="BM8" s="100">
        <v>167.61232000000001</v>
      </c>
      <c r="BN8" s="101">
        <v>166.56063</v>
      </c>
      <c r="BO8" s="101"/>
      <c r="BP8" s="101"/>
      <c r="BQ8" s="101"/>
      <c r="BR8" s="101"/>
      <c r="BS8" s="101"/>
      <c r="BT8" s="101">
        <v>289.34122000000002</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c r="CJ8" s="101">
        <v>47.905140000000003</v>
      </c>
      <c r="CK8" s="101">
        <v>53.710120000000003</v>
      </c>
      <c r="CL8" s="101"/>
      <c r="CM8" s="101"/>
      <c r="CN8" s="101"/>
      <c r="CO8" s="102">
        <v>191.19621000000001</v>
      </c>
      <c r="CP8" s="100"/>
      <c r="CQ8" s="101"/>
      <c r="CR8" s="101"/>
      <c r="CS8" s="102"/>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2793.3209999999995</v>
      </c>
      <c r="HI8" s="101">
        <v>2731.5624499999994</v>
      </c>
      <c r="HJ8" s="102">
        <v>1331.9739599999998</v>
      </c>
    </row>
    <row r="9" spans="1:218" x14ac:dyDescent="0.3">
      <c r="A9" s="1"/>
      <c r="B9" s="98" t="s">
        <v>792</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v>49.626899999999999</v>
      </c>
      <c r="BM9" s="100">
        <v>167.61232000000001</v>
      </c>
      <c r="BN9" s="101">
        <v>166.56063</v>
      </c>
      <c r="BO9" s="101"/>
      <c r="BP9" s="101"/>
      <c r="BQ9" s="101"/>
      <c r="BR9" s="101"/>
      <c r="BS9" s="101"/>
      <c r="BT9" s="101">
        <v>289.34122000000002</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c r="CJ9" s="101">
        <v>47.905140000000003</v>
      </c>
      <c r="CK9" s="101">
        <v>53.710120000000003</v>
      </c>
      <c r="CL9" s="101"/>
      <c r="CM9" s="101"/>
      <c r="CN9" s="101"/>
      <c r="CO9" s="102">
        <v>191.19621000000001</v>
      </c>
      <c r="CP9" s="100"/>
      <c r="CQ9" s="101"/>
      <c r="CR9" s="101"/>
      <c r="CS9" s="102"/>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2793.3209999999995</v>
      </c>
      <c r="HI9" s="101">
        <v>2731.5624499999994</v>
      </c>
      <c r="HJ9" s="102">
        <v>1331.9739599999998</v>
      </c>
    </row>
    <row r="10" spans="1:218" x14ac:dyDescent="0.3">
      <c r="A10" s="1"/>
      <c r="B10" s="98" t="s">
        <v>793</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v>49.626899999999999</v>
      </c>
      <c r="BM10" s="100">
        <v>167.61232000000001</v>
      </c>
      <c r="BN10" s="101">
        <v>166.56063</v>
      </c>
      <c r="BO10" s="101"/>
      <c r="BP10" s="101"/>
      <c r="BQ10" s="101"/>
      <c r="BR10" s="101"/>
      <c r="BS10" s="101"/>
      <c r="BT10" s="101">
        <v>289.34122000000002</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c r="CJ10" s="101">
        <v>47.905140000000003</v>
      </c>
      <c r="CK10" s="101">
        <v>53.710120000000003</v>
      </c>
      <c r="CL10" s="101"/>
      <c r="CM10" s="101"/>
      <c r="CN10" s="101"/>
      <c r="CO10" s="102">
        <v>191.19621000000001</v>
      </c>
      <c r="CP10" s="100"/>
      <c r="CQ10" s="101"/>
      <c r="CR10" s="101"/>
      <c r="CS10" s="102"/>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2793.3209999999995</v>
      </c>
      <c r="HI10" s="101">
        <v>2731.5624499999994</v>
      </c>
      <c r="HJ10" s="102">
        <v>1331.9739599999998</v>
      </c>
    </row>
    <row r="11" spans="1:218" x14ac:dyDescent="0.3">
      <c r="A11" s="1"/>
      <c r="B11" s="98" t="s">
        <v>794</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v>49.626899999999999</v>
      </c>
      <c r="BM11" s="100">
        <v>167.61232000000001</v>
      </c>
      <c r="BN11" s="101">
        <v>166.56063</v>
      </c>
      <c r="BO11" s="101"/>
      <c r="BP11" s="101"/>
      <c r="BQ11" s="101"/>
      <c r="BR11" s="101"/>
      <c r="BS11" s="101"/>
      <c r="BT11" s="101">
        <v>289.34122000000002</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c r="CJ11" s="101">
        <v>47.905140000000003</v>
      </c>
      <c r="CK11" s="101">
        <v>53.710120000000003</v>
      </c>
      <c r="CL11" s="101"/>
      <c r="CM11" s="101"/>
      <c r="CN11" s="101"/>
      <c r="CO11" s="102">
        <v>191.19621000000001</v>
      </c>
      <c r="CP11" s="100"/>
      <c r="CQ11" s="101"/>
      <c r="CR11" s="101"/>
      <c r="CS11" s="102"/>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2793.3209999999995</v>
      </c>
      <c r="HI11" s="101">
        <v>2731.5624499999994</v>
      </c>
      <c r="HJ11" s="102">
        <v>1331.9739599999998</v>
      </c>
    </row>
    <row r="12" spans="1:218" x14ac:dyDescent="0.3">
      <c r="A12" s="1"/>
      <c r="B12" s="98" t="s">
        <v>795</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v>49.626899999999999</v>
      </c>
      <c r="BM12" s="100">
        <v>167.61232000000001</v>
      </c>
      <c r="BN12" s="101">
        <v>166.56063</v>
      </c>
      <c r="BO12" s="101"/>
      <c r="BP12" s="101"/>
      <c r="BQ12" s="101"/>
      <c r="BR12" s="101"/>
      <c r="BS12" s="101"/>
      <c r="BT12" s="101">
        <v>289.34122000000002</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c r="CJ12" s="101">
        <v>47.905140000000003</v>
      </c>
      <c r="CK12" s="101">
        <v>53.710120000000003</v>
      </c>
      <c r="CL12" s="101"/>
      <c r="CM12" s="101"/>
      <c r="CN12" s="101"/>
      <c r="CO12" s="102">
        <v>191.19621000000001</v>
      </c>
      <c r="CP12" s="100"/>
      <c r="CQ12" s="101"/>
      <c r="CR12" s="101"/>
      <c r="CS12" s="102"/>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2793.3209999999995</v>
      </c>
      <c r="HI12" s="101">
        <v>2731.5624499999994</v>
      </c>
      <c r="HJ12" s="102">
        <v>1331.9739599999998</v>
      </c>
    </row>
    <row r="13" spans="1:218" x14ac:dyDescent="0.3">
      <c r="A13" s="1"/>
      <c r="B13" s="98" t="s">
        <v>796</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v>49.626899999999999</v>
      </c>
      <c r="BM13" s="100">
        <v>167.61232000000001</v>
      </c>
      <c r="BN13" s="101">
        <v>166.56063</v>
      </c>
      <c r="BO13" s="101"/>
      <c r="BP13" s="101"/>
      <c r="BQ13" s="101"/>
      <c r="BR13" s="101"/>
      <c r="BS13" s="101"/>
      <c r="BT13" s="101">
        <v>289.34122000000002</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c r="CJ13" s="101">
        <v>47.905140000000003</v>
      </c>
      <c r="CK13" s="101">
        <v>53.710120000000003</v>
      </c>
      <c r="CL13" s="101"/>
      <c r="CM13" s="101"/>
      <c r="CN13" s="101"/>
      <c r="CO13" s="102">
        <v>191.19621000000001</v>
      </c>
      <c r="CP13" s="100"/>
      <c r="CQ13" s="101"/>
      <c r="CR13" s="101"/>
      <c r="CS13" s="102"/>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2793.3209999999995</v>
      </c>
      <c r="HI13" s="101">
        <v>2731.5624499999994</v>
      </c>
      <c r="HJ13" s="102">
        <v>1331.9739599999998</v>
      </c>
    </row>
    <row r="14" spans="1:218" x14ac:dyDescent="0.3">
      <c r="A14" s="1"/>
      <c r="B14" s="98" t="s">
        <v>797</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v>49.626899999999999</v>
      </c>
      <c r="BM14" s="100">
        <v>167.61232000000001</v>
      </c>
      <c r="BN14" s="101">
        <v>166.56063</v>
      </c>
      <c r="BO14" s="101"/>
      <c r="BP14" s="101"/>
      <c r="BQ14" s="101"/>
      <c r="BR14" s="101"/>
      <c r="BS14" s="101"/>
      <c r="BT14" s="101">
        <v>289.34122000000002</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c r="CJ14" s="101">
        <v>47.905140000000003</v>
      </c>
      <c r="CK14" s="101">
        <v>53.710120000000003</v>
      </c>
      <c r="CL14" s="101"/>
      <c r="CM14" s="101"/>
      <c r="CN14" s="101"/>
      <c r="CO14" s="102">
        <v>191.19621000000001</v>
      </c>
      <c r="CP14" s="100"/>
      <c r="CQ14" s="101"/>
      <c r="CR14" s="101"/>
      <c r="CS14" s="102"/>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2793.3209999999995</v>
      </c>
      <c r="HI14" s="101">
        <v>2731.5624499999994</v>
      </c>
      <c r="HJ14" s="102">
        <v>1331.9739599999998</v>
      </c>
    </row>
    <row r="15" spans="1:218" x14ac:dyDescent="0.3">
      <c r="A15" s="1"/>
      <c r="B15" s="98" t="s">
        <v>798</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v>49.626899999999999</v>
      </c>
      <c r="BM15" s="100">
        <v>167.61232000000001</v>
      </c>
      <c r="BN15" s="101">
        <v>166.56063</v>
      </c>
      <c r="BO15" s="101"/>
      <c r="BP15" s="101"/>
      <c r="BQ15" s="101"/>
      <c r="BR15" s="101"/>
      <c r="BS15" s="101"/>
      <c r="BT15" s="101">
        <v>289.34122000000002</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c r="CJ15" s="101">
        <v>47.905140000000003</v>
      </c>
      <c r="CK15" s="101">
        <v>53.710120000000003</v>
      </c>
      <c r="CL15" s="101"/>
      <c r="CM15" s="101"/>
      <c r="CN15" s="101"/>
      <c r="CO15" s="102">
        <v>191.19621000000001</v>
      </c>
      <c r="CP15" s="100"/>
      <c r="CQ15" s="101"/>
      <c r="CR15" s="101"/>
      <c r="CS15" s="102"/>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2793.3209999999995</v>
      </c>
      <c r="HI15" s="101">
        <v>2731.5624499999994</v>
      </c>
      <c r="HJ15" s="102">
        <v>1331.9739599999998</v>
      </c>
    </row>
    <row r="16" spans="1:218" x14ac:dyDescent="0.3">
      <c r="A16" s="1"/>
      <c r="B16" s="98" t="s">
        <v>799</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v>49.626899999999999</v>
      </c>
      <c r="BM16" s="100">
        <v>167.61232000000001</v>
      </c>
      <c r="BN16" s="101">
        <v>166.56063</v>
      </c>
      <c r="BO16" s="101"/>
      <c r="BP16" s="101"/>
      <c r="BQ16" s="101"/>
      <c r="BR16" s="101"/>
      <c r="BS16" s="101"/>
      <c r="BT16" s="101">
        <v>289.34122000000002</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c r="CJ16" s="101">
        <v>47.905140000000003</v>
      </c>
      <c r="CK16" s="101">
        <v>53.710120000000003</v>
      </c>
      <c r="CL16" s="101"/>
      <c r="CM16" s="101"/>
      <c r="CN16" s="101"/>
      <c r="CO16" s="102">
        <v>191.19621000000001</v>
      </c>
      <c r="CP16" s="100"/>
      <c r="CQ16" s="101"/>
      <c r="CR16" s="101"/>
      <c r="CS16" s="102"/>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2793.3209999999995</v>
      </c>
      <c r="HI16" s="101">
        <v>2731.5624499999994</v>
      </c>
      <c r="HJ16" s="102">
        <v>1331.9739599999998</v>
      </c>
    </row>
    <row r="17" spans="1:218" x14ac:dyDescent="0.3">
      <c r="A17" s="1"/>
      <c r="B17" s="98" t="s">
        <v>800</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v>49.626899999999999</v>
      </c>
      <c r="BM17" s="100">
        <v>167.61232000000001</v>
      </c>
      <c r="BN17" s="101">
        <v>166.56063</v>
      </c>
      <c r="BO17" s="101"/>
      <c r="BP17" s="101"/>
      <c r="BQ17" s="101"/>
      <c r="BR17" s="101"/>
      <c r="BS17" s="101"/>
      <c r="BT17" s="101">
        <v>289.34122000000002</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c r="CJ17" s="101">
        <v>47.905140000000003</v>
      </c>
      <c r="CK17" s="101">
        <v>53.710120000000003</v>
      </c>
      <c r="CL17" s="101"/>
      <c r="CM17" s="101"/>
      <c r="CN17" s="101"/>
      <c r="CO17" s="102">
        <v>191.19621000000001</v>
      </c>
      <c r="CP17" s="100"/>
      <c r="CQ17" s="101"/>
      <c r="CR17" s="101"/>
      <c r="CS17" s="102"/>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2793.3209999999995</v>
      </c>
      <c r="HI17" s="101">
        <v>2731.5624499999994</v>
      </c>
      <c r="HJ17" s="102">
        <v>1331.9739599999998</v>
      </c>
    </row>
    <row r="18" spans="1:218" x14ac:dyDescent="0.3">
      <c r="A18" s="1"/>
      <c r="B18" s="98" t="s">
        <v>801</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49.626899999999999</v>
      </c>
      <c r="BM18" s="100">
        <v>167.61232000000001</v>
      </c>
      <c r="BN18" s="101">
        <v>166.56063</v>
      </c>
      <c r="BO18" s="101"/>
      <c r="BP18" s="101"/>
      <c r="BQ18" s="101"/>
      <c r="BR18" s="101"/>
      <c r="BS18" s="101"/>
      <c r="BT18" s="101">
        <v>289.34122000000002</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c r="CJ18" s="101">
        <v>47.905140000000003</v>
      </c>
      <c r="CK18" s="101">
        <v>53.710120000000003</v>
      </c>
      <c r="CL18" s="101"/>
      <c r="CM18" s="101"/>
      <c r="CN18" s="101"/>
      <c r="CO18" s="102">
        <v>191.19621000000001</v>
      </c>
      <c r="CP18" s="100"/>
      <c r="CQ18" s="101"/>
      <c r="CR18" s="101"/>
      <c r="CS18" s="102"/>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2793.3209999999995</v>
      </c>
      <c r="HI18" s="101">
        <v>2731.5624499999994</v>
      </c>
      <c r="HJ18" s="102">
        <v>1331.9739599999998</v>
      </c>
    </row>
    <row r="19" spans="1:218" x14ac:dyDescent="0.3">
      <c r="A19" s="1"/>
      <c r="B19" s="98" t="s">
        <v>802</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c r="BP19" s="101"/>
      <c r="BQ19" s="101"/>
      <c r="BR19" s="101"/>
      <c r="BS19" s="101"/>
      <c r="BT19" s="101">
        <v>289.34122000000002</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c r="CJ19" s="101">
        <v>47.905140000000003</v>
      </c>
      <c r="CK19" s="101">
        <v>53.710120000000003</v>
      </c>
      <c r="CL19" s="101"/>
      <c r="CM19" s="101"/>
      <c r="CN19" s="101"/>
      <c r="CO19" s="102">
        <v>191.19621000000001</v>
      </c>
      <c r="CP19" s="100"/>
      <c r="CQ19" s="101"/>
      <c r="CR19" s="101"/>
      <c r="CS19" s="102"/>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2793.3209999999995</v>
      </c>
      <c r="HI19" s="101">
        <v>2731.5624499999994</v>
      </c>
      <c r="HJ19" s="102">
        <v>1331.9739599999998</v>
      </c>
    </row>
    <row r="20" spans="1:218" x14ac:dyDescent="0.3">
      <c r="A20" s="1"/>
      <c r="B20" s="98" t="s">
        <v>803</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c r="BP20" s="101"/>
      <c r="BQ20" s="101"/>
      <c r="BR20" s="101"/>
      <c r="BS20" s="101"/>
      <c r="BT20" s="101">
        <v>289.34122000000002</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c r="CJ20" s="101">
        <v>47.905140000000003</v>
      </c>
      <c r="CK20" s="101">
        <v>53.710120000000003</v>
      </c>
      <c r="CL20" s="101"/>
      <c r="CM20" s="101"/>
      <c r="CN20" s="101"/>
      <c r="CO20" s="102">
        <v>191.19621000000001</v>
      </c>
      <c r="CP20" s="100"/>
      <c r="CQ20" s="101"/>
      <c r="CR20" s="101"/>
      <c r="CS20" s="102"/>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2793.3209999999995</v>
      </c>
      <c r="HI20" s="101">
        <v>2731.5624499999994</v>
      </c>
      <c r="HJ20" s="102">
        <v>1331.9739599999998</v>
      </c>
    </row>
    <row r="21" spans="1:218" x14ac:dyDescent="0.3">
      <c r="A21" s="1"/>
      <c r="B21" s="98" t="s">
        <v>804</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c r="BP21" s="101"/>
      <c r="BQ21" s="101"/>
      <c r="BR21" s="101"/>
      <c r="BS21" s="101"/>
      <c r="BT21" s="101">
        <v>289.34122000000002</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c r="CJ21" s="101">
        <v>47.905140000000003</v>
      </c>
      <c r="CK21" s="101">
        <v>53.710120000000003</v>
      </c>
      <c r="CL21" s="101"/>
      <c r="CM21" s="101"/>
      <c r="CN21" s="101"/>
      <c r="CO21" s="102">
        <v>191.19621000000001</v>
      </c>
      <c r="CP21" s="100"/>
      <c r="CQ21" s="101"/>
      <c r="CR21" s="101"/>
      <c r="CS21" s="102"/>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2793.3209999999995</v>
      </c>
      <c r="HI21" s="101">
        <v>2731.5624499999994</v>
      </c>
      <c r="HJ21" s="102">
        <v>1331.9739599999998</v>
      </c>
    </row>
    <row r="22" spans="1:218" x14ac:dyDescent="0.3">
      <c r="A22" s="1"/>
      <c r="B22" s="98" t="s">
        <v>805</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v>49.626899999999999</v>
      </c>
      <c r="BM22" s="100">
        <v>167.61232000000001</v>
      </c>
      <c r="BN22" s="101">
        <v>166.56063</v>
      </c>
      <c r="BO22" s="101"/>
      <c r="BP22" s="101"/>
      <c r="BQ22" s="101"/>
      <c r="BR22" s="101"/>
      <c r="BS22" s="101"/>
      <c r="BT22" s="101">
        <v>289.34122000000002</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c r="CJ22" s="101">
        <v>47.905140000000003</v>
      </c>
      <c r="CK22" s="101">
        <v>53.710120000000003</v>
      </c>
      <c r="CL22" s="101"/>
      <c r="CM22" s="101"/>
      <c r="CN22" s="101"/>
      <c r="CO22" s="102">
        <v>191.19621000000001</v>
      </c>
      <c r="CP22" s="100"/>
      <c r="CQ22" s="101"/>
      <c r="CR22" s="101"/>
      <c r="CS22" s="102"/>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2793.3209999999995</v>
      </c>
      <c r="HI22" s="101">
        <v>2731.5624499999994</v>
      </c>
      <c r="HJ22" s="102">
        <v>1331.9739599999998</v>
      </c>
    </row>
    <row r="23" spans="1:218" x14ac:dyDescent="0.3">
      <c r="A23" s="1"/>
      <c r="B23" s="98" t="s">
        <v>806</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c r="BP23" s="101"/>
      <c r="BQ23" s="101"/>
      <c r="BR23" s="101"/>
      <c r="BS23" s="101"/>
      <c r="BT23" s="101">
        <v>289.34122000000002</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c r="CJ23" s="101">
        <v>47.905140000000003</v>
      </c>
      <c r="CK23" s="101">
        <v>53.710120000000003</v>
      </c>
      <c r="CL23" s="101"/>
      <c r="CM23" s="101"/>
      <c r="CN23" s="101"/>
      <c r="CO23" s="102">
        <v>191.19621000000001</v>
      </c>
      <c r="CP23" s="100"/>
      <c r="CQ23" s="101"/>
      <c r="CR23" s="101"/>
      <c r="CS23" s="102"/>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2793.3209999999995</v>
      </c>
      <c r="HI23" s="101">
        <v>2731.5624499999994</v>
      </c>
      <c r="HJ23" s="102">
        <v>1331.9739599999998</v>
      </c>
    </row>
    <row r="24" spans="1:218" x14ac:dyDescent="0.3">
      <c r="A24" s="1"/>
      <c r="B24" s="98" t="s">
        <v>807</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c r="BP24" s="101"/>
      <c r="BQ24" s="101"/>
      <c r="BR24" s="101"/>
      <c r="BS24" s="101"/>
      <c r="BT24" s="101">
        <v>289.34122000000002</v>
      </c>
      <c r="BU24" s="101"/>
      <c r="BV24" s="101">
        <v>110.49702000000001</v>
      </c>
      <c r="BW24" s="101">
        <v>206.49456000000001</v>
      </c>
      <c r="BX24" s="101">
        <v>206.11548999999999</v>
      </c>
      <c r="BY24" s="101">
        <v>205.99002999999999</v>
      </c>
      <c r="BZ24" s="102"/>
      <c r="CA24" s="100">
        <v>17.41583</v>
      </c>
      <c r="CB24" s="102"/>
      <c r="CC24" s="99"/>
      <c r="CD24" s="100"/>
      <c r="CE24" s="101"/>
      <c r="CF24" s="101"/>
      <c r="CG24" s="101"/>
      <c r="CH24" s="101"/>
      <c r="CI24" s="101"/>
      <c r="CJ24" s="101">
        <v>47.905140000000003</v>
      </c>
      <c r="CK24" s="101">
        <v>53.710120000000003</v>
      </c>
      <c r="CL24" s="101"/>
      <c r="CM24" s="101"/>
      <c r="CN24" s="101"/>
      <c r="CO24" s="102">
        <v>191.19621000000001</v>
      </c>
      <c r="CP24" s="100"/>
      <c r="CQ24" s="101"/>
      <c r="CR24" s="101"/>
      <c r="CS24" s="102"/>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2699.6404299999999</v>
      </c>
      <c r="HI24" s="101">
        <v>2637.8818799999999</v>
      </c>
      <c r="HJ24" s="102">
        <v>1331.9739599999998</v>
      </c>
    </row>
    <row r="25" spans="1:218" x14ac:dyDescent="0.3">
      <c r="A25" s="1"/>
      <c r="B25" s="98" t="s">
        <v>808</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c r="BP25" s="101"/>
      <c r="BQ25" s="101"/>
      <c r="BR25" s="101"/>
      <c r="BS25" s="101"/>
      <c r="BT25" s="101">
        <v>289.34122000000002</v>
      </c>
      <c r="BU25" s="101"/>
      <c r="BV25" s="101">
        <v>110.49702000000001</v>
      </c>
      <c r="BW25" s="101">
        <v>206.49456000000001</v>
      </c>
      <c r="BX25" s="101">
        <v>206.11548999999999</v>
      </c>
      <c r="BY25" s="101">
        <v>205.99002999999999</v>
      </c>
      <c r="BZ25" s="102"/>
      <c r="CA25" s="100">
        <v>17.41583</v>
      </c>
      <c r="CB25" s="102"/>
      <c r="CC25" s="99"/>
      <c r="CD25" s="100"/>
      <c r="CE25" s="101"/>
      <c r="CF25" s="101"/>
      <c r="CG25" s="101"/>
      <c r="CH25" s="101"/>
      <c r="CI25" s="101"/>
      <c r="CJ25" s="101">
        <v>47.905140000000003</v>
      </c>
      <c r="CK25" s="101">
        <v>53.710120000000003</v>
      </c>
      <c r="CL25" s="101"/>
      <c r="CM25" s="101"/>
      <c r="CN25" s="101"/>
      <c r="CO25" s="102">
        <v>191.19621000000001</v>
      </c>
      <c r="CP25" s="100"/>
      <c r="CQ25" s="101"/>
      <c r="CR25" s="101"/>
      <c r="CS25" s="102"/>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2699.6404299999999</v>
      </c>
      <c r="HI25" s="101">
        <v>2637.8818799999999</v>
      </c>
      <c r="HJ25" s="102">
        <v>1331.9739599999998</v>
      </c>
    </row>
    <row r="26" spans="1:218" x14ac:dyDescent="0.3">
      <c r="A26" s="1"/>
      <c r="B26" s="98" t="s">
        <v>809</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c r="BP26" s="101"/>
      <c r="BQ26" s="101"/>
      <c r="BR26" s="101"/>
      <c r="BS26" s="101"/>
      <c r="BT26" s="101">
        <v>289.34122000000002</v>
      </c>
      <c r="BU26" s="101"/>
      <c r="BV26" s="101">
        <v>110.49702000000001</v>
      </c>
      <c r="BW26" s="101">
        <v>206.49456000000001</v>
      </c>
      <c r="BX26" s="101">
        <v>206.11548999999999</v>
      </c>
      <c r="BY26" s="101">
        <v>205.99002999999999</v>
      </c>
      <c r="BZ26" s="102"/>
      <c r="CA26" s="100">
        <v>17.41583</v>
      </c>
      <c r="CB26" s="102"/>
      <c r="CC26" s="99"/>
      <c r="CD26" s="100"/>
      <c r="CE26" s="101"/>
      <c r="CF26" s="101"/>
      <c r="CG26" s="101"/>
      <c r="CH26" s="101"/>
      <c r="CI26" s="101"/>
      <c r="CJ26" s="101">
        <v>47.905140000000003</v>
      </c>
      <c r="CK26" s="101">
        <v>53.710120000000003</v>
      </c>
      <c r="CL26" s="101"/>
      <c r="CM26" s="101"/>
      <c r="CN26" s="101"/>
      <c r="CO26" s="102">
        <v>191.19621000000001</v>
      </c>
      <c r="CP26" s="100"/>
      <c r="CQ26" s="101"/>
      <c r="CR26" s="101"/>
      <c r="CS26" s="102"/>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2699.6404299999999</v>
      </c>
      <c r="HI26" s="101">
        <v>2637.8818799999999</v>
      </c>
      <c r="HJ26" s="102">
        <v>1331.9739599999998</v>
      </c>
    </row>
    <row r="27" spans="1:218" x14ac:dyDescent="0.3">
      <c r="A27" s="1"/>
      <c r="B27" s="98" t="s">
        <v>810</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c r="BP27" s="101"/>
      <c r="BQ27" s="101"/>
      <c r="BR27" s="101"/>
      <c r="BS27" s="101"/>
      <c r="BT27" s="101">
        <v>289.34122000000002</v>
      </c>
      <c r="BU27" s="101"/>
      <c r="BV27" s="101">
        <v>110.49702000000001</v>
      </c>
      <c r="BW27" s="101">
        <v>206.49456000000001</v>
      </c>
      <c r="BX27" s="101">
        <v>206.11548999999999</v>
      </c>
      <c r="BY27" s="101">
        <v>205.99002999999999</v>
      </c>
      <c r="BZ27" s="102"/>
      <c r="CA27" s="100">
        <v>17.41583</v>
      </c>
      <c r="CB27" s="102"/>
      <c r="CC27" s="99"/>
      <c r="CD27" s="100"/>
      <c r="CE27" s="101"/>
      <c r="CF27" s="101"/>
      <c r="CG27" s="101"/>
      <c r="CH27" s="101"/>
      <c r="CI27" s="101"/>
      <c r="CJ27" s="101">
        <v>47.905140000000003</v>
      </c>
      <c r="CK27" s="101">
        <v>53.710120000000003</v>
      </c>
      <c r="CL27" s="101"/>
      <c r="CM27" s="101"/>
      <c r="CN27" s="101"/>
      <c r="CO27" s="102">
        <v>191.19621000000001</v>
      </c>
      <c r="CP27" s="100"/>
      <c r="CQ27" s="101"/>
      <c r="CR27" s="101"/>
      <c r="CS27" s="102"/>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2699.6404299999999</v>
      </c>
      <c r="HI27" s="101">
        <v>2637.8818799999999</v>
      </c>
      <c r="HJ27" s="102">
        <v>1331.9739599999998</v>
      </c>
    </row>
    <row r="28" spans="1:218" x14ac:dyDescent="0.3">
      <c r="A28" s="1"/>
      <c r="B28" s="98" t="s">
        <v>811</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c r="BP28" s="101"/>
      <c r="BQ28" s="101"/>
      <c r="BR28" s="101"/>
      <c r="BS28" s="101"/>
      <c r="BT28" s="101">
        <v>289.34122000000002</v>
      </c>
      <c r="BU28" s="101"/>
      <c r="BV28" s="101">
        <v>110.49702000000001</v>
      </c>
      <c r="BW28" s="101">
        <v>206.49456000000001</v>
      </c>
      <c r="BX28" s="101">
        <v>206.11548999999999</v>
      </c>
      <c r="BY28" s="101">
        <v>205.99002999999999</v>
      </c>
      <c r="BZ28" s="102"/>
      <c r="CA28" s="100">
        <v>17.41583</v>
      </c>
      <c r="CB28" s="102"/>
      <c r="CC28" s="99"/>
      <c r="CD28" s="100"/>
      <c r="CE28" s="101"/>
      <c r="CF28" s="101"/>
      <c r="CG28" s="101"/>
      <c r="CH28" s="101"/>
      <c r="CI28" s="101"/>
      <c r="CJ28" s="101">
        <v>47.905140000000003</v>
      </c>
      <c r="CK28" s="101">
        <v>53.710120000000003</v>
      </c>
      <c r="CL28" s="101"/>
      <c r="CM28" s="101"/>
      <c r="CN28" s="101"/>
      <c r="CO28" s="102">
        <v>191.19621000000001</v>
      </c>
      <c r="CP28" s="100"/>
      <c r="CQ28" s="101"/>
      <c r="CR28" s="101"/>
      <c r="CS28" s="102"/>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2699.6404299999999</v>
      </c>
      <c r="HI28" s="101">
        <v>2637.8818799999999</v>
      </c>
      <c r="HJ28" s="102">
        <v>1331.9739599999998</v>
      </c>
    </row>
    <row r="29" spans="1:218" x14ac:dyDescent="0.3">
      <c r="A29" s="1"/>
      <c r="B29" s="98" t="s">
        <v>812</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c r="BP29" s="101"/>
      <c r="BQ29" s="101"/>
      <c r="BR29" s="101"/>
      <c r="BS29" s="101"/>
      <c r="BT29" s="101">
        <v>289.34122000000002</v>
      </c>
      <c r="BU29" s="101"/>
      <c r="BV29" s="101">
        <v>110.49702000000001</v>
      </c>
      <c r="BW29" s="101">
        <v>206.49456000000001</v>
      </c>
      <c r="BX29" s="101">
        <v>206.11548999999999</v>
      </c>
      <c r="BY29" s="101">
        <v>205.99002999999999</v>
      </c>
      <c r="BZ29" s="102"/>
      <c r="CA29" s="100">
        <v>17.41583</v>
      </c>
      <c r="CB29" s="102"/>
      <c r="CC29" s="99"/>
      <c r="CD29" s="100"/>
      <c r="CE29" s="101"/>
      <c r="CF29" s="101"/>
      <c r="CG29" s="101"/>
      <c r="CH29" s="101"/>
      <c r="CI29" s="101"/>
      <c r="CJ29" s="101">
        <v>47.905140000000003</v>
      </c>
      <c r="CK29" s="101">
        <v>53.710120000000003</v>
      </c>
      <c r="CL29" s="101"/>
      <c r="CM29" s="101"/>
      <c r="CN29" s="101"/>
      <c r="CO29" s="102">
        <v>191.19621000000001</v>
      </c>
      <c r="CP29" s="100"/>
      <c r="CQ29" s="101"/>
      <c r="CR29" s="101"/>
      <c r="CS29" s="102"/>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2699.6404299999999</v>
      </c>
      <c r="HI29" s="101">
        <v>2637.8818799999999</v>
      </c>
      <c r="HJ29" s="102">
        <v>1331.9739599999998</v>
      </c>
    </row>
    <row r="30" spans="1:218" x14ac:dyDescent="0.3">
      <c r="A30" s="1"/>
      <c r="B30" s="98" t="s">
        <v>813</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c r="BP30" s="101"/>
      <c r="BQ30" s="101"/>
      <c r="BR30" s="101"/>
      <c r="BS30" s="101"/>
      <c r="BT30" s="101">
        <v>289.34122000000002</v>
      </c>
      <c r="BU30" s="101"/>
      <c r="BV30" s="101">
        <v>110.49702000000001</v>
      </c>
      <c r="BW30" s="101">
        <v>206.49456000000001</v>
      </c>
      <c r="BX30" s="101">
        <v>206.11548999999999</v>
      </c>
      <c r="BY30" s="101">
        <v>205.99002999999999</v>
      </c>
      <c r="BZ30" s="102"/>
      <c r="CA30" s="100">
        <v>17.41583</v>
      </c>
      <c r="CB30" s="102"/>
      <c r="CC30" s="99"/>
      <c r="CD30" s="100"/>
      <c r="CE30" s="101"/>
      <c r="CF30" s="101"/>
      <c r="CG30" s="101"/>
      <c r="CH30" s="101"/>
      <c r="CI30" s="101"/>
      <c r="CJ30" s="101">
        <v>47.905140000000003</v>
      </c>
      <c r="CK30" s="101">
        <v>53.710120000000003</v>
      </c>
      <c r="CL30" s="101"/>
      <c r="CM30" s="101"/>
      <c r="CN30" s="101"/>
      <c r="CO30" s="102">
        <v>191.19621000000001</v>
      </c>
      <c r="CP30" s="100"/>
      <c r="CQ30" s="101"/>
      <c r="CR30" s="101"/>
      <c r="CS30" s="102"/>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2699.6404299999999</v>
      </c>
      <c r="HI30" s="101">
        <v>2637.8818799999999</v>
      </c>
      <c r="HJ30" s="102">
        <v>1331.9739599999998</v>
      </c>
    </row>
    <row r="31" spans="1:218" x14ac:dyDescent="0.3">
      <c r="A31" s="1"/>
      <c r="B31" s="98" t="s">
        <v>814</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c r="BP31" s="101"/>
      <c r="BQ31" s="101"/>
      <c r="BR31" s="101"/>
      <c r="BS31" s="101"/>
      <c r="BT31" s="101">
        <v>289.34122000000002</v>
      </c>
      <c r="BU31" s="101"/>
      <c r="BV31" s="101">
        <v>110.49702000000001</v>
      </c>
      <c r="BW31" s="101">
        <v>206.49456000000001</v>
      </c>
      <c r="BX31" s="101">
        <v>206.11548999999999</v>
      </c>
      <c r="BY31" s="101">
        <v>205.99002999999999</v>
      </c>
      <c r="BZ31" s="102"/>
      <c r="CA31" s="100">
        <v>17.41583</v>
      </c>
      <c r="CB31" s="102"/>
      <c r="CC31" s="99"/>
      <c r="CD31" s="100"/>
      <c r="CE31" s="101"/>
      <c r="CF31" s="101"/>
      <c r="CG31" s="101"/>
      <c r="CH31" s="101"/>
      <c r="CI31" s="101"/>
      <c r="CJ31" s="101">
        <v>47.905140000000003</v>
      </c>
      <c r="CK31" s="101">
        <v>53.710120000000003</v>
      </c>
      <c r="CL31" s="101"/>
      <c r="CM31" s="101"/>
      <c r="CN31" s="101"/>
      <c r="CO31" s="102">
        <v>191.19621000000001</v>
      </c>
      <c r="CP31" s="100"/>
      <c r="CQ31" s="101"/>
      <c r="CR31" s="101"/>
      <c r="CS31" s="102"/>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2699.6404299999999</v>
      </c>
      <c r="HI31" s="101">
        <v>2637.8818799999999</v>
      </c>
      <c r="HJ31" s="102">
        <v>1331.9739599999998</v>
      </c>
    </row>
    <row r="32" spans="1:218" x14ac:dyDescent="0.3">
      <c r="A32" s="1"/>
      <c r="B32" s="98" t="s">
        <v>815</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c r="BP32" s="101"/>
      <c r="BQ32" s="101"/>
      <c r="BR32" s="101"/>
      <c r="BS32" s="101"/>
      <c r="BT32" s="101">
        <v>294.66908000000001</v>
      </c>
      <c r="BU32" s="101"/>
      <c r="BV32" s="101">
        <v>110.49702000000001</v>
      </c>
      <c r="BW32" s="101">
        <v>206.49456000000001</v>
      </c>
      <c r="BX32" s="101">
        <v>206.11548999999999</v>
      </c>
      <c r="BY32" s="101">
        <v>205.99002999999999</v>
      </c>
      <c r="BZ32" s="102"/>
      <c r="CA32" s="100">
        <v>17.41583</v>
      </c>
      <c r="CB32" s="102"/>
      <c r="CC32" s="99"/>
      <c r="CD32" s="100"/>
      <c r="CE32" s="101"/>
      <c r="CF32" s="101"/>
      <c r="CG32" s="101"/>
      <c r="CH32" s="101"/>
      <c r="CI32" s="101"/>
      <c r="CJ32" s="101">
        <v>47.905140000000003</v>
      </c>
      <c r="CK32" s="101">
        <v>53.710120000000003</v>
      </c>
      <c r="CL32" s="101"/>
      <c r="CM32" s="101"/>
      <c r="CN32" s="101"/>
      <c r="CO32" s="102">
        <v>191.19621000000001</v>
      </c>
      <c r="CP32" s="100"/>
      <c r="CQ32" s="101"/>
      <c r="CR32" s="101"/>
      <c r="CS32" s="102"/>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2704.9682899999998</v>
      </c>
      <c r="HI32" s="101">
        <v>2643.2097399999998</v>
      </c>
      <c r="HJ32" s="102">
        <v>1331.9739599999998</v>
      </c>
    </row>
    <row r="33" spans="1:218" x14ac:dyDescent="0.3">
      <c r="A33" s="1"/>
      <c r="B33" s="98" t="s">
        <v>816</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c r="BP33" s="101"/>
      <c r="BQ33" s="101"/>
      <c r="BR33" s="101"/>
      <c r="BS33" s="101"/>
      <c r="BT33" s="101">
        <v>294.66908000000001</v>
      </c>
      <c r="BU33" s="101"/>
      <c r="BV33" s="101">
        <v>110.49702000000001</v>
      </c>
      <c r="BW33" s="101">
        <v>206.49456000000001</v>
      </c>
      <c r="BX33" s="101">
        <v>206.11548999999999</v>
      </c>
      <c r="BY33" s="101">
        <v>205.99002999999999</v>
      </c>
      <c r="BZ33" s="102"/>
      <c r="CA33" s="100">
        <v>17.41583</v>
      </c>
      <c r="CB33" s="102"/>
      <c r="CC33" s="99"/>
      <c r="CD33" s="100"/>
      <c r="CE33" s="101"/>
      <c r="CF33" s="101"/>
      <c r="CG33" s="101"/>
      <c r="CH33" s="101"/>
      <c r="CI33" s="101"/>
      <c r="CJ33" s="101">
        <v>47.905140000000003</v>
      </c>
      <c r="CK33" s="101">
        <v>53.710120000000003</v>
      </c>
      <c r="CL33" s="101"/>
      <c r="CM33" s="101"/>
      <c r="CN33" s="101"/>
      <c r="CO33" s="102">
        <v>191.19621000000001</v>
      </c>
      <c r="CP33" s="100"/>
      <c r="CQ33" s="101"/>
      <c r="CR33" s="101"/>
      <c r="CS33" s="102"/>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2704.9682899999998</v>
      </c>
      <c r="HI33" s="101">
        <v>2643.2097399999998</v>
      </c>
      <c r="HJ33" s="102">
        <v>1331.9739599999998</v>
      </c>
    </row>
    <row r="34" spans="1:218" x14ac:dyDescent="0.3">
      <c r="A34" s="1"/>
      <c r="B34" s="98" t="s">
        <v>817</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c r="BP34" s="101"/>
      <c r="BQ34" s="101"/>
      <c r="BR34" s="101"/>
      <c r="BS34" s="101"/>
      <c r="BT34" s="101">
        <v>548.46587999999997</v>
      </c>
      <c r="BU34" s="101"/>
      <c r="BV34" s="101">
        <v>110.49702000000001</v>
      </c>
      <c r="BW34" s="101">
        <v>206.49456000000001</v>
      </c>
      <c r="BX34" s="101">
        <v>206.11548999999999</v>
      </c>
      <c r="BY34" s="101">
        <v>205.99002999999999</v>
      </c>
      <c r="BZ34" s="102"/>
      <c r="CA34" s="100">
        <v>17.41583</v>
      </c>
      <c r="CB34" s="102"/>
      <c r="CC34" s="99"/>
      <c r="CD34" s="100"/>
      <c r="CE34" s="101"/>
      <c r="CF34" s="101"/>
      <c r="CG34" s="101"/>
      <c r="CH34" s="101"/>
      <c r="CI34" s="101"/>
      <c r="CJ34" s="101">
        <v>47.905140000000003</v>
      </c>
      <c r="CK34" s="101">
        <v>53.710120000000003</v>
      </c>
      <c r="CL34" s="101"/>
      <c r="CM34" s="101"/>
      <c r="CN34" s="101"/>
      <c r="CO34" s="102">
        <v>191.19621000000001</v>
      </c>
      <c r="CP34" s="100"/>
      <c r="CQ34" s="101"/>
      <c r="CR34" s="101"/>
      <c r="CS34" s="102"/>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2958.7650899999999</v>
      </c>
      <c r="HI34" s="101">
        <v>2897.0065399999999</v>
      </c>
      <c r="HJ34" s="102">
        <v>1331.9739599999998</v>
      </c>
    </row>
    <row r="35" spans="1:218" x14ac:dyDescent="0.3">
      <c r="A35" s="1"/>
      <c r="B35" s="98" t="s">
        <v>818</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c r="BP35" s="101"/>
      <c r="BQ35" s="101"/>
      <c r="BR35" s="101"/>
      <c r="BS35" s="101"/>
      <c r="BT35" s="101">
        <v>548.46587999999997</v>
      </c>
      <c r="BU35" s="101"/>
      <c r="BV35" s="101">
        <v>110.49702000000001</v>
      </c>
      <c r="BW35" s="101">
        <v>206.49456000000001</v>
      </c>
      <c r="BX35" s="101">
        <v>206.11548999999999</v>
      </c>
      <c r="BY35" s="101">
        <v>205.99002999999999</v>
      </c>
      <c r="BZ35" s="102"/>
      <c r="CA35" s="100">
        <v>17.41583</v>
      </c>
      <c r="CB35" s="102"/>
      <c r="CC35" s="99"/>
      <c r="CD35" s="100"/>
      <c r="CE35" s="101"/>
      <c r="CF35" s="101"/>
      <c r="CG35" s="101"/>
      <c r="CH35" s="101"/>
      <c r="CI35" s="101"/>
      <c r="CJ35" s="101">
        <v>47.905140000000003</v>
      </c>
      <c r="CK35" s="101">
        <v>53.710120000000003</v>
      </c>
      <c r="CL35" s="101"/>
      <c r="CM35" s="101"/>
      <c r="CN35" s="101"/>
      <c r="CO35" s="102">
        <v>191.19621000000001</v>
      </c>
      <c r="CP35" s="100"/>
      <c r="CQ35" s="101"/>
      <c r="CR35" s="101"/>
      <c r="CS35" s="102"/>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2958.7650899999999</v>
      </c>
      <c r="HI35" s="101">
        <v>2897.0065399999999</v>
      </c>
      <c r="HJ35" s="102">
        <v>1331.9739599999998</v>
      </c>
    </row>
    <row r="36" spans="1:218" x14ac:dyDescent="0.3">
      <c r="A36" s="1"/>
      <c r="B36" s="98" t="s">
        <v>819</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c r="BP36" s="101"/>
      <c r="BQ36" s="101"/>
      <c r="BR36" s="101"/>
      <c r="BS36" s="101"/>
      <c r="BT36" s="101">
        <v>548.46587999999997</v>
      </c>
      <c r="BU36" s="101"/>
      <c r="BV36" s="101">
        <v>110.49702000000001</v>
      </c>
      <c r="BW36" s="101">
        <v>206.49456000000001</v>
      </c>
      <c r="BX36" s="101">
        <v>206.11548999999999</v>
      </c>
      <c r="BY36" s="101">
        <v>205.99002999999999</v>
      </c>
      <c r="BZ36" s="102"/>
      <c r="CA36" s="100">
        <v>17.41583</v>
      </c>
      <c r="CB36" s="102"/>
      <c r="CC36" s="99"/>
      <c r="CD36" s="100"/>
      <c r="CE36" s="101"/>
      <c r="CF36" s="101"/>
      <c r="CG36" s="101"/>
      <c r="CH36" s="101"/>
      <c r="CI36" s="101"/>
      <c r="CJ36" s="101">
        <v>47.905140000000003</v>
      </c>
      <c r="CK36" s="101">
        <v>53.710120000000003</v>
      </c>
      <c r="CL36" s="101"/>
      <c r="CM36" s="101"/>
      <c r="CN36" s="101"/>
      <c r="CO36" s="102">
        <v>191.19621000000001</v>
      </c>
      <c r="CP36" s="100"/>
      <c r="CQ36" s="101"/>
      <c r="CR36" s="101"/>
      <c r="CS36" s="102"/>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2958.7650899999999</v>
      </c>
      <c r="HI36" s="101">
        <v>2897.0065399999999</v>
      </c>
      <c r="HJ36" s="102">
        <v>1331.9739599999998</v>
      </c>
    </row>
    <row r="37" spans="1:218" x14ac:dyDescent="0.3">
      <c r="A37" s="1"/>
      <c r="B37" s="98" t="s">
        <v>820</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c r="BP37" s="101"/>
      <c r="BQ37" s="101"/>
      <c r="BR37" s="101"/>
      <c r="BS37" s="101"/>
      <c r="BT37" s="101">
        <v>548.46587999999997</v>
      </c>
      <c r="BU37" s="101"/>
      <c r="BV37" s="101">
        <v>110.49702000000001</v>
      </c>
      <c r="BW37" s="101">
        <v>206.49456000000001</v>
      </c>
      <c r="BX37" s="101">
        <v>206.11548999999999</v>
      </c>
      <c r="BY37" s="101">
        <v>205.99002999999999</v>
      </c>
      <c r="BZ37" s="102"/>
      <c r="CA37" s="100">
        <v>17.41583</v>
      </c>
      <c r="CB37" s="102"/>
      <c r="CC37" s="99"/>
      <c r="CD37" s="100"/>
      <c r="CE37" s="101"/>
      <c r="CF37" s="101"/>
      <c r="CG37" s="101"/>
      <c r="CH37" s="101"/>
      <c r="CI37" s="101"/>
      <c r="CJ37" s="101">
        <v>47.905140000000003</v>
      </c>
      <c r="CK37" s="101">
        <v>53.710120000000003</v>
      </c>
      <c r="CL37" s="101"/>
      <c r="CM37" s="101"/>
      <c r="CN37" s="101"/>
      <c r="CO37" s="102">
        <v>191.19621000000001</v>
      </c>
      <c r="CP37" s="100"/>
      <c r="CQ37" s="101"/>
      <c r="CR37" s="101"/>
      <c r="CS37" s="102"/>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2958.7650899999999</v>
      </c>
      <c r="HI37" s="101">
        <v>2897.0065399999999</v>
      </c>
      <c r="HJ37" s="102">
        <v>1331.9739599999998</v>
      </c>
    </row>
    <row r="38" spans="1:218" x14ac:dyDescent="0.3">
      <c r="A38" s="1"/>
      <c r="B38" s="98" t="s">
        <v>821</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c r="BP38" s="101"/>
      <c r="BQ38" s="101"/>
      <c r="BR38" s="101"/>
      <c r="BS38" s="101"/>
      <c r="BT38" s="101">
        <v>548.46587999999997</v>
      </c>
      <c r="BU38" s="101"/>
      <c r="BV38" s="101">
        <v>110.49702000000001</v>
      </c>
      <c r="BW38" s="101">
        <v>206.49456000000001</v>
      </c>
      <c r="BX38" s="101">
        <v>206.11548999999999</v>
      </c>
      <c r="BY38" s="101">
        <v>205.99002999999999</v>
      </c>
      <c r="BZ38" s="102"/>
      <c r="CA38" s="100">
        <v>17.41583</v>
      </c>
      <c r="CB38" s="102"/>
      <c r="CC38" s="99"/>
      <c r="CD38" s="100"/>
      <c r="CE38" s="101"/>
      <c r="CF38" s="101"/>
      <c r="CG38" s="101"/>
      <c r="CH38" s="101"/>
      <c r="CI38" s="101"/>
      <c r="CJ38" s="101">
        <v>47.905140000000003</v>
      </c>
      <c r="CK38" s="101">
        <v>53.710120000000003</v>
      </c>
      <c r="CL38" s="101"/>
      <c r="CM38" s="101"/>
      <c r="CN38" s="101"/>
      <c r="CO38" s="102">
        <v>191.19621000000001</v>
      </c>
      <c r="CP38" s="100"/>
      <c r="CQ38" s="101"/>
      <c r="CR38" s="101"/>
      <c r="CS38" s="102"/>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2935.7044099999998</v>
      </c>
      <c r="HI38" s="101">
        <v>2873.9458599999998</v>
      </c>
      <c r="HJ38" s="102">
        <v>1331.9739599999998</v>
      </c>
    </row>
    <row r="39" spans="1:218" x14ac:dyDescent="0.3">
      <c r="A39" s="1"/>
      <c r="B39" s="98" t="s">
        <v>822</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c r="BP39" s="101"/>
      <c r="BQ39" s="101"/>
      <c r="BR39" s="101"/>
      <c r="BS39" s="101"/>
      <c r="BT39" s="101">
        <v>253.79679999999999</v>
      </c>
      <c r="BU39" s="101"/>
      <c r="BV39" s="101">
        <v>110.49702000000001</v>
      </c>
      <c r="BW39" s="101">
        <v>206.49456000000001</v>
      </c>
      <c r="BX39" s="101">
        <v>206.11548999999999</v>
      </c>
      <c r="BY39" s="101">
        <v>205.99002999999999</v>
      </c>
      <c r="BZ39" s="102"/>
      <c r="CA39" s="100">
        <v>17.41583</v>
      </c>
      <c r="CB39" s="102"/>
      <c r="CC39" s="99"/>
      <c r="CD39" s="100"/>
      <c r="CE39" s="101"/>
      <c r="CF39" s="101"/>
      <c r="CG39" s="101"/>
      <c r="CH39" s="101"/>
      <c r="CI39" s="101"/>
      <c r="CJ39" s="101">
        <v>47.905140000000003</v>
      </c>
      <c r="CK39" s="101">
        <v>53.710120000000003</v>
      </c>
      <c r="CL39" s="101"/>
      <c r="CM39" s="101"/>
      <c r="CN39" s="101"/>
      <c r="CO39" s="102">
        <v>191.19621000000001</v>
      </c>
      <c r="CP39" s="100"/>
      <c r="CQ39" s="101"/>
      <c r="CR39" s="101"/>
      <c r="CS39" s="102"/>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2641.0353299999997</v>
      </c>
      <c r="HI39" s="101">
        <v>2579.2767799999997</v>
      </c>
      <c r="HJ39" s="102">
        <v>1331.9739599999998</v>
      </c>
    </row>
    <row r="40" spans="1:218" x14ac:dyDescent="0.3">
      <c r="A40" s="1"/>
      <c r="B40" s="98" t="s">
        <v>823</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c r="BP40" s="101"/>
      <c r="BQ40" s="101"/>
      <c r="BR40" s="101"/>
      <c r="BS40" s="101"/>
      <c r="BT40" s="101">
        <v>253.79679999999999</v>
      </c>
      <c r="BU40" s="101"/>
      <c r="BV40" s="101">
        <v>110.49702000000001</v>
      </c>
      <c r="BW40" s="101">
        <v>206.49456000000001</v>
      </c>
      <c r="BX40" s="101">
        <v>206.11548999999999</v>
      </c>
      <c r="BY40" s="101">
        <v>205.99002999999999</v>
      </c>
      <c r="BZ40" s="102"/>
      <c r="CA40" s="100">
        <v>17.41583</v>
      </c>
      <c r="CB40" s="102"/>
      <c r="CC40" s="99"/>
      <c r="CD40" s="100"/>
      <c r="CE40" s="101"/>
      <c r="CF40" s="101"/>
      <c r="CG40" s="101"/>
      <c r="CH40" s="101"/>
      <c r="CI40" s="101"/>
      <c r="CJ40" s="101">
        <v>47.905140000000003</v>
      </c>
      <c r="CK40" s="101">
        <v>53.710120000000003</v>
      </c>
      <c r="CL40" s="101"/>
      <c r="CM40" s="101"/>
      <c r="CN40" s="101"/>
      <c r="CO40" s="102">
        <v>191.19621000000001</v>
      </c>
      <c r="CP40" s="100"/>
      <c r="CQ40" s="101"/>
      <c r="CR40" s="101"/>
      <c r="CS40" s="102"/>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2641.0353299999997</v>
      </c>
      <c r="HI40" s="101">
        <v>2579.2767799999997</v>
      </c>
      <c r="HJ40" s="102">
        <v>1331.9739599999998</v>
      </c>
    </row>
    <row r="41" spans="1:218" x14ac:dyDescent="0.3">
      <c r="A41" s="1"/>
      <c r="B41" s="98" t="s">
        <v>824</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c r="BP41" s="101"/>
      <c r="BQ41" s="101"/>
      <c r="BR41" s="101"/>
      <c r="BS41" s="101"/>
      <c r="BT41" s="101">
        <v>253.79679999999999</v>
      </c>
      <c r="BU41" s="101"/>
      <c r="BV41" s="101">
        <v>110.49702000000001</v>
      </c>
      <c r="BW41" s="101">
        <v>206.49456000000001</v>
      </c>
      <c r="BX41" s="101">
        <v>206.11548999999999</v>
      </c>
      <c r="BY41" s="101">
        <v>205.99002999999999</v>
      </c>
      <c r="BZ41" s="102"/>
      <c r="CA41" s="100">
        <v>17.41583</v>
      </c>
      <c r="CB41" s="102"/>
      <c r="CC41" s="99"/>
      <c r="CD41" s="100"/>
      <c r="CE41" s="101"/>
      <c r="CF41" s="101"/>
      <c r="CG41" s="101"/>
      <c r="CH41" s="101"/>
      <c r="CI41" s="101"/>
      <c r="CJ41" s="101">
        <v>47.905140000000003</v>
      </c>
      <c r="CK41" s="101">
        <v>53.710120000000003</v>
      </c>
      <c r="CL41" s="101"/>
      <c r="CM41" s="101"/>
      <c r="CN41" s="101"/>
      <c r="CO41" s="102">
        <v>191.19621000000001</v>
      </c>
      <c r="CP41" s="100"/>
      <c r="CQ41" s="101"/>
      <c r="CR41" s="101"/>
      <c r="CS41" s="102"/>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2641.0353299999997</v>
      </c>
      <c r="HI41" s="101">
        <v>2579.2767799999997</v>
      </c>
      <c r="HJ41" s="102">
        <v>1331.9739599999998</v>
      </c>
    </row>
    <row r="42" spans="1:218" x14ac:dyDescent="0.3">
      <c r="A42" s="1"/>
      <c r="B42" s="98" t="s">
        <v>825</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c r="BP42" s="101"/>
      <c r="BQ42" s="101"/>
      <c r="BR42" s="101"/>
      <c r="BS42" s="101"/>
      <c r="BT42" s="101">
        <v>253.79679999999999</v>
      </c>
      <c r="BU42" s="101"/>
      <c r="BV42" s="101">
        <v>110.49702000000001</v>
      </c>
      <c r="BW42" s="101">
        <v>206.49456000000001</v>
      </c>
      <c r="BX42" s="101">
        <v>206.11548999999999</v>
      </c>
      <c r="BY42" s="101">
        <v>205.99002999999999</v>
      </c>
      <c r="BZ42" s="102"/>
      <c r="CA42" s="100">
        <v>17.41583</v>
      </c>
      <c r="CB42" s="102"/>
      <c r="CC42" s="99"/>
      <c r="CD42" s="100"/>
      <c r="CE42" s="101"/>
      <c r="CF42" s="101"/>
      <c r="CG42" s="101"/>
      <c r="CH42" s="101"/>
      <c r="CI42" s="101"/>
      <c r="CJ42" s="101">
        <v>47.905140000000003</v>
      </c>
      <c r="CK42" s="101">
        <v>53.710120000000003</v>
      </c>
      <c r="CL42" s="101"/>
      <c r="CM42" s="101"/>
      <c r="CN42" s="101"/>
      <c r="CO42" s="102">
        <v>191.19621000000001</v>
      </c>
      <c r="CP42" s="100"/>
      <c r="CQ42" s="101"/>
      <c r="CR42" s="101"/>
      <c r="CS42" s="102"/>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2641.0353299999997</v>
      </c>
      <c r="HI42" s="101">
        <v>2579.2767799999997</v>
      </c>
      <c r="HJ42" s="102">
        <v>1331.9739599999998</v>
      </c>
    </row>
    <row r="43" spans="1:218" x14ac:dyDescent="0.3">
      <c r="A43" s="1"/>
      <c r="B43" s="98" t="s">
        <v>826</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c r="BP43" s="101"/>
      <c r="BQ43" s="101"/>
      <c r="BR43" s="101"/>
      <c r="BS43" s="101"/>
      <c r="BT43" s="101">
        <v>253.79679999999999</v>
      </c>
      <c r="BU43" s="101"/>
      <c r="BV43" s="101">
        <v>110.49702000000001</v>
      </c>
      <c r="BW43" s="101">
        <v>206.49456000000001</v>
      </c>
      <c r="BX43" s="101">
        <v>206.11548999999999</v>
      </c>
      <c r="BY43" s="101">
        <v>205.99002999999999</v>
      </c>
      <c r="BZ43" s="102"/>
      <c r="CA43" s="100">
        <v>17.41583</v>
      </c>
      <c r="CB43" s="102"/>
      <c r="CC43" s="99"/>
      <c r="CD43" s="100"/>
      <c r="CE43" s="101"/>
      <c r="CF43" s="101"/>
      <c r="CG43" s="101"/>
      <c r="CH43" s="101"/>
      <c r="CI43" s="101"/>
      <c r="CJ43" s="101">
        <v>47.905140000000003</v>
      </c>
      <c r="CK43" s="101">
        <v>53.710120000000003</v>
      </c>
      <c r="CL43" s="101"/>
      <c r="CM43" s="101"/>
      <c r="CN43" s="101"/>
      <c r="CO43" s="102">
        <v>191.19621000000001</v>
      </c>
      <c r="CP43" s="100"/>
      <c r="CQ43" s="101"/>
      <c r="CR43" s="101"/>
      <c r="CS43" s="102"/>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2641.0353299999997</v>
      </c>
      <c r="HI43" s="101">
        <v>2579.2767799999997</v>
      </c>
      <c r="HJ43" s="102">
        <v>1331.9739599999998</v>
      </c>
    </row>
    <row r="44" spans="1:218" x14ac:dyDescent="0.3">
      <c r="A44" s="1"/>
      <c r="B44" s="98" t="s">
        <v>827</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c r="BP44" s="101"/>
      <c r="BQ44" s="101"/>
      <c r="BR44" s="101"/>
      <c r="BS44" s="101"/>
      <c r="BT44" s="101">
        <v>253.79679999999999</v>
      </c>
      <c r="BU44" s="101"/>
      <c r="BV44" s="101">
        <v>110.49702000000001</v>
      </c>
      <c r="BW44" s="101">
        <v>206.49456000000001</v>
      </c>
      <c r="BX44" s="101">
        <v>206.11548999999999</v>
      </c>
      <c r="BY44" s="101">
        <v>205.99002999999999</v>
      </c>
      <c r="BZ44" s="102"/>
      <c r="CA44" s="100">
        <v>17.41583</v>
      </c>
      <c r="CB44" s="102"/>
      <c r="CC44" s="99"/>
      <c r="CD44" s="100"/>
      <c r="CE44" s="101"/>
      <c r="CF44" s="101"/>
      <c r="CG44" s="101"/>
      <c r="CH44" s="101"/>
      <c r="CI44" s="101"/>
      <c r="CJ44" s="101">
        <v>47.905140000000003</v>
      </c>
      <c r="CK44" s="101">
        <v>53.710120000000003</v>
      </c>
      <c r="CL44" s="101"/>
      <c r="CM44" s="101"/>
      <c r="CN44" s="101"/>
      <c r="CO44" s="102">
        <v>191.19621000000001</v>
      </c>
      <c r="CP44" s="100"/>
      <c r="CQ44" s="101"/>
      <c r="CR44" s="101"/>
      <c r="CS44" s="102"/>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2641.0353299999997</v>
      </c>
      <c r="HI44" s="101">
        <v>2579.2767799999997</v>
      </c>
      <c r="HJ44" s="102">
        <v>1331.9739599999998</v>
      </c>
    </row>
    <row r="45" spans="1:218" x14ac:dyDescent="0.3">
      <c r="A45" s="1"/>
      <c r="B45" s="98" t="s">
        <v>828</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c r="BP45" s="101"/>
      <c r="BQ45" s="101"/>
      <c r="BR45" s="101"/>
      <c r="BS45" s="101"/>
      <c r="BT45" s="101">
        <v>259.12466000000001</v>
      </c>
      <c r="BU45" s="101"/>
      <c r="BV45" s="101">
        <v>110.49702000000001</v>
      </c>
      <c r="BW45" s="101">
        <v>206.49456000000001</v>
      </c>
      <c r="BX45" s="101">
        <v>206.11548999999999</v>
      </c>
      <c r="BY45" s="101">
        <v>205.99002999999999</v>
      </c>
      <c r="BZ45" s="102"/>
      <c r="CA45" s="100">
        <v>17.41583</v>
      </c>
      <c r="CB45" s="102"/>
      <c r="CC45" s="99"/>
      <c r="CD45" s="100"/>
      <c r="CE45" s="101"/>
      <c r="CF45" s="101"/>
      <c r="CG45" s="101"/>
      <c r="CH45" s="101"/>
      <c r="CI45" s="101"/>
      <c r="CJ45" s="101">
        <v>47.905140000000003</v>
      </c>
      <c r="CK45" s="101">
        <v>53.710120000000003</v>
      </c>
      <c r="CL45" s="101"/>
      <c r="CM45" s="101"/>
      <c r="CN45" s="101"/>
      <c r="CO45" s="102">
        <v>191.19621000000001</v>
      </c>
      <c r="CP45" s="100"/>
      <c r="CQ45" s="101"/>
      <c r="CR45" s="101"/>
      <c r="CS45" s="102"/>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2646.3631899999996</v>
      </c>
      <c r="HI45" s="101">
        <v>2584.6046399999996</v>
      </c>
      <c r="HJ45" s="102">
        <v>1331.9739599999998</v>
      </c>
    </row>
    <row r="46" spans="1:218" x14ac:dyDescent="0.3">
      <c r="A46" s="1"/>
      <c r="B46" s="98" t="s">
        <v>829</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c r="BP46" s="101"/>
      <c r="BQ46" s="101"/>
      <c r="BR46" s="101"/>
      <c r="BS46" s="101"/>
      <c r="BT46" s="101">
        <v>259.12466000000001</v>
      </c>
      <c r="BU46" s="101"/>
      <c r="BV46" s="101">
        <v>110.49702000000001</v>
      </c>
      <c r="BW46" s="101">
        <v>206.49456000000001</v>
      </c>
      <c r="BX46" s="101">
        <v>206.11548999999999</v>
      </c>
      <c r="BY46" s="101">
        <v>205.99002999999999</v>
      </c>
      <c r="BZ46" s="102"/>
      <c r="CA46" s="100">
        <v>17.41583</v>
      </c>
      <c r="CB46" s="102"/>
      <c r="CC46" s="99"/>
      <c r="CD46" s="100"/>
      <c r="CE46" s="101"/>
      <c r="CF46" s="101"/>
      <c r="CG46" s="101"/>
      <c r="CH46" s="101"/>
      <c r="CI46" s="101"/>
      <c r="CJ46" s="101">
        <v>47.905140000000003</v>
      </c>
      <c r="CK46" s="101">
        <v>53.710120000000003</v>
      </c>
      <c r="CL46" s="101"/>
      <c r="CM46" s="101"/>
      <c r="CN46" s="101"/>
      <c r="CO46" s="102">
        <v>191.19621000000001</v>
      </c>
      <c r="CP46" s="100"/>
      <c r="CQ46" s="101"/>
      <c r="CR46" s="101"/>
      <c r="CS46" s="102"/>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2646.3631899999996</v>
      </c>
      <c r="HI46" s="101">
        <v>2584.6046399999996</v>
      </c>
      <c r="HJ46" s="102">
        <v>1331.9739599999998</v>
      </c>
    </row>
    <row r="47" spans="1:218" x14ac:dyDescent="0.3">
      <c r="A47" s="1"/>
      <c r="B47" s="98" t="s">
        <v>830</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c r="BP47" s="101"/>
      <c r="BQ47" s="101"/>
      <c r="BR47" s="101"/>
      <c r="BS47" s="101"/>
      <c r="BT47" s="101">
        <v>548.46587999999997</v>
      </c>
      <c r="BU47" s="101"/>
      <c r="BV47" s="101">
        <v>110.49702000000001</v>
      </c>
      <c r="BW47" s="101">
        <v>206.49456000000001</v>
      </c>
      <c r="BX47" s="101">
        <v>206.11548999999999</v>
      </c>
      <c r="BY47" s="101">
        <v>205.99002999999999</v>
      </c>
      <c r="BZ47" s="102"/>
      <c r="CA47" s="100">
        <v>17.41583</v>
      </c>
      <c r="CB47" s="102"/>
      <c r="CC47" s="99"/>
      <c r="CD47" s="100"/>
      <c r="CE47" s="101"/>
      <c r="CF47" s="101"/>
      <c r="CG47" s="101"/>
      <c r="CH47" s="101"/>
      <c r="CI47" s="101"/>
      <c r="CJ47" s="101">
        <v>47.905140000000003</v>
      </c>
      <c r="CK47" s="101">
        <v>53.710120000000003</v>
      </c>
      <c r="CL47" s="101"/>
      <c r="CM47" s="101"/>
      <c r="CN47" s="101"/>
      <c r="CO47" s="102">
        <v>191.19621000000001</v>
      </c>
      <c r="CP47" s="100"/>
      <c r="CQ47" s="101"/>
      <c r="CR47" s="101"/>
      <c r="CS47" s="102"/>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2958.7650899999999</v>
      </c>
      <c r="HI47" s="101">
        <v>2897.0065399999999</v>
      </c>
      <c r="HJ47" s="102">
        <v>1331.9739599999998</v>
      </c>
    </row>
    <row r="48" spans="1:218" x14ac:dyDescent="0.3">
      <c r="A48" s="1"/>
      <c r="B48" s="98" t="s">
        <v>831</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c r="BP48" s="101"/>
      <c r="BQ48" s="101"/>
      <c r="BR48" s="101"/>
      <c r="BS48" s="101"/>
      <c r="BT48" s="101">
        <v>548.46587999999997</v>
      </c>
      <c r="BU48" s="101"/>
      <c r="BV48" s="101">
        <v>110.49702000000001</v>
      </c>
      <c r="BW48" s="101">
        <v>206.49456000000001</v>
      </c>
      <c r="BX48" s="101">
        <v>206.11548999999999</v>
      </c>
      <c r="BY48" s="101">
        <v>205.99002999999999</v>
      </c>
      <c r="BZ48" s="102"/>
      <c r="CA48" s="100">
        <v>17.41583</v>
      </c>
      <c r="CB48" s="102"/>
      <c r="CC48" s="99"/>
      <c r="CD48" s="100"/>
      <c r="CE48" s="101"/>
      <c r="CF48" s="101"/>
      <c r="CG48" s="101"/>
      <c r="CH48" s="101"/>
      <c r="CI48" s="101"/>
      <c r="CJ48" s="101">
        <v>47.905140000000003</v>
      </c>
      <c r="CK48" s="101">
        <v>53.710120000000003</v>
      </c>
      <c r="CL48" s="101"/>
      <c r="CM48" s="101"/>
      <c r="CN48" s="101"/>
      <c r="CO48" s="102">
        <v>191.19621000000001</v>
      </c>
      <c r="CP48" s="100"/>
      <c r="CQ48" s="101"/>
      <c r="CR48" s="101"/>
      <c r="CS48" s="102"/>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2958.7650899999999</v>
      </c>
      <c r="HI48" s="101">
        <v>2897.0065399999999</v>
      </c>
      <c r="HJ48" s="102">
        <v>1331.9739599999998</v>
      </c>
    </row>
    <row r="49" spans="1:218" x14ac:dyDescent="0.3">
      <c r="A49" s="1"/>
      <c r="B49" s="98" t="s">
        <v>832</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c r="BP49" s="101"/>
      <c r="BQ49" s="101"/>
      <c r="BR49" s="101"/>
      <c r="BS49" s="101"/>
      <c r="BT49" s="101">
        <v>548.46587999999997</v>
      </c>
      <c r="BU49" s="101"/>
      <c r="BV49" s="101">
        <v>110.49702000000001</v>
      </c>
      <c r="BW49" s="101">
        <v>206.49456000000001</v>
      </c>
      <c r="BX49" s="101">
        <v>206.11548999999999</v>
      </c>
      <c r="BY49" s="101">
        <v>205.99002999999999</v>
      </c>
      <c r="BZ49" s="102"/>
      <c r="CA49" s="100">
        <v>17.41583</v>
      </c>
      <c r="CB49" s="102"/>
      <c r="CC49" s="99"/>
      <c r="CD49" s="100"/>
      <c r="CE49" s="101"/>
      <c r="CF49" s="101"/>
      <c r="CG49" s="101"/>
      <c r="CH49" s="101"/>
      <c r="CI49" s="101"/>
      <c r="CJ49" s="101">
        <v>47.905140000000003</v>
      </c>
      <c r="CK49" s="101">
        <v>53.710120000000003</v>
      </c>
      <c r="CL49" s="101"/>
      <c r="CM49" s="101"/>
      <c r="CN49" s="101"/>
      <c r="CO49" s="102">
        <v>191.19621000000001</v>
      </c>
      <c r="CP49" s="100"/>
      <c r="CQ49" s="101"/>
      <c r="CR49" s="101"/>
      <c r="CS49" s="102"/>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2958.7650899999999</v>
      </c>
      <c r="HI49" s="101">
        <v>2897.0065399999999</v>
      </c>
      <c r="HJ49" s="102">
        <v>1331.9739599999998</v>
      </c>
    </row>
    <row r="50" spans="1:218" x14ac:dyDescent="0.3">
      <c r="A50" s="1"/>
      <c r="B50" s="98" t="s">
        <v>833</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c r="BP50" s="101"/>
      <c r="BQ50" s="101"/>
      <c r="BR50" s="101"/>
      <c r="BS50" s="101"/>
      <c r="BT50" s="101">
        <v>548.46587999999997</v>
      </c>
      <c r="BU50" s="101"/>
      <c r="BV50" s="101">
        <v>110.49702000000001</v>
      </c>
      <c r="BW50" s="101">
        <v>206.49456000000001</v>
      </c>
      <c r="BX50" s="101">
        <v>206.11548999999999</v>
      </c>
      <c r="BY50" s="101">
        <v>205.99002999999999</v>
      </c>
      <c r="BZ50" s="102"/>
      <c r="CA50" s="100">
        <v>17.41583</v>
      </c>
      <c r="CB50" s="102"/>
      <c r="CC50" s="99"/>
      <c r="CD50" s="100"/>
      <c r="CE50" s="101"/>
      <c r="CF50" s="101"/>
      <c r="CG50" s="101"/>
      <c r="CH50" s="101"/>
      <c r="CI50" s="101"/>
      <c r="CJ50" s="101">
        <v>47.905140000000003</v>
      </c>
      <c r="CK50" s="101">
        <v>53.710120000000003</v>
      </c>
      <c r="CL50" s="101"/>
      <c r="CM50" s="101"/>
      <c r="CN50" s="101"/>
      <c r="CO50" s="102">
        <v>191.19621000000001</v>
      </c>
      <c r="CP50" s="100"/>
      <c r="CQ50" s="101"/>
      <c r="CR50" s="101"/>
      <c r="CS50" s="102"/>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2958.7650899999999</v>
      </c>
      <c r="HI50" s="101">
        <v>2897.0065399999999</v>
      </c>
      <c r="HJ50" s="102">
        <v>1331.9739599999998</v>
      </c>
    </row>
    <row r="51" spans="1:218" x14ac:dyDescent="0.3">
      <c r="A51" s="1"/>
      <c r="B51" s="98" t="s">
        <v>834</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c r="BP51" s="101"/>
      <c r="BQ51" s="101"/>
      <c r="BR51" s="101"/>
      <c r="BS51" s="101"/>
      <c r="BT51" s="101">
        <v>548.46587999999997</v>
      </c>
      <c r="BU51" s="101"/>
      <c r="BV51" s="101">
        <v>110.49702000000001</v>
      </c>
      <c r="BW51" s="101">
        <v>206.49456000000001</v>
      </c>
      <c r="BX51" s="101">
        <v>206.11548999999999</v>
      </c>
      <c r="BY51" s="101">
        <v>205.99002999999999</v>
      </c>
      <c r="BZ51" s="102"/>
      <c r="CA51" s="100">
        <v>17.41583</v>
      </c>
      <c r="CB51" s="102"/>
      <c r="CC51" s="99"/>
      <c r="CD51" s="100"/>
      <c r="CE51" s="101"/>
      <c r="CF51" s="101"/>
      <c r="CG51" s="101"/>
      <c r="CH51" s="101"/>
      <c r="CI51" s="101"/>
      <c r="CJ51" s="101">
        <v>47.905140000000003</v>
      </c>
      <c r="CK51" s="101">
        <v>53.710120000000003</v>
      </c>
      <c r="CL51" s="101"/>
      <c r="CM51" s="101"/>
      <c r="CN51" s="101"/>
      <c r="CO51" s="102">
        <v>191.19621000000001</v>
      </c>
      <c r="CP51" s="100"/>
      <c r="CQ51" s="101"/>
      <c r="CR51" s="101"/>
      <c r="CS51" s="102"/>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v>11.9048</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11.9048</v>
      </c>
      <c r="GQ51" s="100"/>
      <c r="GR51" s="102"/>
      <c r="GS51" s="99"/>
      <c r="GT51" s="99"/>
      <c r="GU51" s="99"/>
      <c r="GV51" s="100"/>
      <c r="GW51" s="102"/>
      <c r="GX51" s="1"/>
      <c r="GY51" s="99"/>
      <c r="GZ51" s="99"/>
      <c r="HA51" s="99"/>
      <c r="HB51" s="99"/>
      <c r="HC51" s="99"/>
      <c r="HD51" s="99"/>
      <c r="HE51" s="100"/>
      <c r="HF51" s="102"/>
      <c r="HG51" s="1"/>
      <c r="HH51" s="100">
        <v>2958.7650899999999</v>
      </c>
      <c r="HI51" s="101">
        <v>2897.0065399999999</v>
      </c>
      <c r="HJ51" s="102">
        <v>1331.9739599999998</v>
      </c>
    </row>
    <row r="52" spans="1:218" x14ac:dyDescent="0.3">
      <c r="A52" s="1"/>
      <c r="B52" s="98" t="s">
        <v>835</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c r="BP52" s="101"/>
      <c r="BQ52" s="101"/>
      <c r="BR52" s="101"/>
      <c r="BS52" s="101"/>
      <c r="BT52" s="101">
        <v>548.46587999999997</v>
      </c>
      <c r="BU52" s="101"/>
      <c r="BV52" s="101">
        <v>110.49702000000001</v>
      </c>
      <c r="BW52" s="101">
        <v>206.49456000000001</v>
      </c>
      <c r="BX52" s="101">
        <v>206.11548999999999</v>
      </c>
      <c r="BY52" s="101">
        <v>205.99002999999999</v>
      </c>
      <c r="BZ52" s="102"/>
      <c r="CA52" s="100">
        <v>17.41583</v>
      </c>
      <c r="CB52" s="102"/>
      <c r="CC52" s="99"/>
      <c r="CD52" s="100"/>
      <c r="CE52" s="101"/>
      <c r="CF52" s="101"/>
      <c r="CG52" s="101"/>
      <c r="CH52" s="101"/>
      <c r="CI52" s="101"/>
      <c r="CJ52" s="101">
        <v>47.905140000000003</v>
      </c>
      <c r="CK52" s="101">
        <v>53.710120000000003</v>
      </c>
      <c r="CL52" s="101"/>
      <c r="CM52" s="101"/>
      <c r="CN52" s="101"/>
      <c r="CO52" s="102">
        <v>191.19621000000001</v>
      </c>
      <c r="CP52" s="100"/>
      <c r="CQ52" s="101"/>
      <c r="CR52" s="101"/>
      <c r="CS52" s="102"/>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v>11.9048</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11.9048</v>
      </c>
      <c r="GQ52" s="100"/>
      <c r="GR52" s="102"/>
      <c r="GS52" s="99"/>
      <c r="GT52" s="99"/>
      <c r="GU52" s="99"/>
      <c r="GV52" s="100"/>
      <c r="GW52" s="102"/>
      <c r="GX52" s="1"/>
      <c r="GY52" s="99"/>
      <c r="GZ52" s="99"/>
      <c r="HA52" s="99"/>
      <c r="HB52" s="99"/>
      <c r="HC52" s="99"/>
      <c r="HD52" s="99"/>
      <c r="HE52" s="100"/>
      <c r="HF52" s="102"/>
      <c r="HG52" s="1"/>
      <c r="HH52" s="100">
        <v>2958.7650899999999</v>
      </c>
      <c r="HI52" s="101">
        <v>2897.0065399999999</v>
      </c>
      <c r="HJ52" s="102">
        <v>1331.9739599999998</v>
      </c>
    </row>
    <row r="53" spans="1:218" x14ac:dyDescent="0.3">
      <c r="A53" s="1"/>
      <c r="B53" s="98" t="s">
        <v>836</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c r="BP53" s="101"/>
      <c r="BQ53" s="101"/>
      <c r="BR53" s="101"/>
      <c r="BS53" s="101"/>
      <c r="BT53" s="101">
        <v>548.46587999999997</v>
      </c>
      <c r="BU53" s="101"/>
      <c r="BV53" s="101">
        <v>110.49702000000001</v>
      </c>
      <c r="BW53" s="101">
        <v>206.49456000000001</v>
      </c>
      <c r="BX53" s="101">
        <v>206.11548999999999</v>
      </c>
      <c r="BY53" s="101">
        <v>205.99002999999999</v>
      </c>
      <c r="BZ53" s="102"/>
      <c r="CA53" s="100">
        <v>17.41583</v>
      </c>
      <c r="CB53" s="102"/>
      <c r="CC53" s="99"/>
      <c r="CD53" s="100"/>
      <c r="CE53" s="101"/>
      <c r="CF53" s="101"/>
      <c r="CG53" s="101"/>
      <c r="CH53" s="101"/>
      <c r="CI53" s="101"/>
      <c r="CJ53" s="101">
        <v>47.905140000000003</v>
      </c>
      <c r="CK53" s="101">
        <v>53.710120000000003</v>
      </c>
      <c r="CL53" s="101"/>
      <c r="CM53" s="101"/>
      <c r="CN53" s="101"/>
      <c r="CO53" s="102">
        <v>191.19621000000001</v>
      </c>
      <c r="CP53" s="100"/>
      <c r="CQ53" s="101"/>
      <c r="CR53" s="101"/>
      <c r="CS53" s="102"/>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v>11.9048</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11.9048</v>
      </c>
      <c r="GQ53" s="100"/>
      <c r="GR53" s="102"/>
      <c r="GS53" s="99"/>
      <c r="GT53" s="99"/>
      <c r="GU53" s="99"/>
      <c r="GV53" s="100"/>
      <c r="GW53" s="102"/>
      <c r="GX53" s="1"/>
      <c r="GY53" s="99"/>
      <c r="GZ53" s="99"/>
      <c r="HA53" s="99"/>
      <c r="HB53" s="99"/>
      <c r="HC53" s="99"/>
      <c r="HD53" s="99"/>
      <c r="HE53" s="100"/>
      <c r="HF53" s="102"/>
      <c r="HG53" s="1"/>
      <c r="HH53" s="100">
        <v>2958.7650899999999</v>
      </c>
      <c r="HI53" s="101">
        <v>2897.0065399999999</v>
      </c>
      <c r="HJ53" s="102">
        <v>1331.9739599999998</v>
      </c>
    </row>
    <row r="54" spans="1:218" x14ac:dyDescent="0.3">
      <c r="A54" s="1"/>
      <c r="B54" s="98" t="s">
        <v>1416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c r="BP54" s="101"/>
      <c r="BQ54" s="101"/>
      <c r="BR54" s="101"/>
      <c r="BS54" s="101"/>
      <c r="BT54" s="101">
        <v>548.46587999999997</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c r="CJ54" s="101">
        <v>47.905140000000003</v>
      </c>
      <c r="CK54" s="101">
        <v>53.710120000000003</v>
      </c>
      <c r="CL54" s="101"/>
      <c r="CM54" s="101"/>
      <c r="CN54" s="101"/>
      <c r="CO54" s="102">
        <v>191.19621000000001</v>
      </c>
      <c r="CP54" s="100"/>
      <c r="CQ54" s="101"/>
      <c r="CR54" s="101"/>
      <c r="CS54" s="102"/>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v>11.9048</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11.9048</v>
      </c>
      <c r="GQ54" s="100"/>
      <c r="GR54" s="102"/>
      <c r="GS54" s="99"/>
      <c r="GT54" s="99"/>
      <c r="GU54" s="99"/>
      <c r="GV54" s="100"/>
      <c r="GW54" s="102"/>
      <c r="GX54" s="1"/>
      <c r="GY54" s="99"/>
      <c r="GZ54" s="99"/>
      <c r="HA54" s="99"/>
      <c r="HB54" s="99"/>
      <c r="HC54" s="99"/>
      <c r="HD54" s="99"/>
      <c r="HE54" s="100"/>
      <c r="HF54" s="102"/>
      <c r="HG54" s="1"/>
      <c r="HH54" s="100">
        <v>3002.8187599999997</v>
      </c>
      <c r="HI54" s="101">
        <v>2941.0602099999996</v>
      </c>
      <c r="HJ54" s="102">
        <v>1331.9739599999998</v>
      </c>
    </row>
    <row r="55" spans="1:218" x14ac:dyDescent="0.3">
      <c r="A55" s="1"/>
      <c r="B55" s="107" t="s">
        <v>927</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449.68326000000002</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421.82864999999998</v>
      </c>
      <c r="BM55" s="109">
        <v>4022.6956799999998</v>
      </c>
      <c r="BN55" s="110">
        <v>3997.4551200000001</v>
      </c>
      <c r="BO55" s="110">
        <v>0</v>
      </c>
      <c r="BP55" s="110">
        <v>0</v>
      </c>
      <c r="BQ55" s="110">
        <v>0</v>
      </c>
      <c r="BR55" s="110">
        <v>0</v>
      </c>
      <c r="BS55" s="110">
        <v>0</v>
      </c>
      <c r="BT55" s="110">
        <v>8496.9776099999999</v>
      </c>
      <c r="BU55" s="110">
        <v>0</v>
      </c>
      <c r="BV55" s="110">
        <v>2651.92848</v>
      </c>
      <c r="BW55" s="110">
        <v>4955.8694400000004</v>
      </c>
      <c r="BX55" s="110">
        <v>4946.7717599999996</v>
      </c>
      <c r="BY55" s="110">
        <v>4943.7607200000002</v>
      </c>
      <c r="BZ55" s="111">
        <v>0</v>
      </c>
      <c r="CA55" s="109">
        <v>417.97991999999999</v>
      </c>
      <c r="CB55" s="111">
        <v>396.48302999999999</v>
      </c>
      <c r="CC55" s="108">
        <v>0</v>
      </c>
      <c r="CD55" s="109">
        <v>0</v>
      </c>
      <c r="CE55" s="110">
        <v>0</v>
      </c>
      <c r="CF55" s="110">
        <v>0</v>
      </c>
      <c r="CG55" s="110">
        <v>0</v>
      </c>
      <c r="CH55" s="110">
        <v>0</v>
      </c>
      <c r="CI55" s="110">
        <v>0</v>
      </c>
      <c r="CJ55" s="110">
        <v>1149.72336</v>
      </c>
      <c r="CK55" s="110">
        <v>1289.04288</v>
      </c>
      <c r="CL55" s="110">
        <v>0</v>
      </c>
      <c r="CM55" s="110">
        <v>0</v>
      </c>
      <c r="CN55" s="110">
        <v>0</v>
      </c>
      <c r="CO55" s="111">
        <v>4588.7090399999997</v>
      </c>
      <c r="CP55" s="109">
        <v>0</v>
      </c>
      <c r="CQ55" s="110">
        <v>0</v>
      </c>
      <c r="CR55" s="110">
        <v>0</v>
      </c>
      <c r="CS55" s="111">
        <v>0</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51.235145000000003</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51.235145000000003</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1417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1418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1420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58</v>
      </c>
      <c r="C6" s="224"/>
      <c r="D6" s="224"/>
      <c r="E6" s="224"/>
      <c r="F6" s="224"/>
      <c r="G6" s="224"/>
      <c r="H6" s="224" t="s">
        <v>575</v>
      </c>
      <c r="I6" s="224"/>
      <c r="J6" s="224" t="s">
        <v>63</v>
      </c>
      <c r="K6" s="224"/>
      <c r="L6" s="224"/>
      <c r="M6" s="224" t="s">
        <v>570</v>
      </c>
      <c r="N6" s="224"/>
      <c r="O6" s="224" t="s">
        <v>257</v>
      </c>
      <c r="P6" s="224" t="s">
        <v>568</v>
      </c>
      <c r="Q6" s="224"/>
      <c r="R6" s="224"/>
      <c r="S6" s="224"/>
      <c r="T6" s="224" t="s">
        <v>573</v>
      </c>
      <c r="U6" s="224" t="s">
        <v>265</v>
      </c>
      <c r="V6" s="224" t="s">
        <v>79</v>
      </c>
      <c r="W6" s="224"/>
      <c r="X6" s="224"/>
      <c r="Y6" s="224"/>
      <c r="Z6" s="224"/>
      <c r="AA6" s="224" t="s">
        <v>97</v>
      </c>
      <c r="AB6" s="224"/>
      <c r="AC6" s="224" t="s">
        <v>108</v>
      </c>
      <c r="AD6" s="224"/>
      <c r="AE6" s="224"/>
      <c r="AF6" s="224"/>
      <c r="AG6" s="224" t="s">
        <v>114</v>
      </c>
      <c r="AH6" s="224"/>
      <c r="AI6" s="224"/>
      <c r="AJ6" s="224"/>
      <c r="AK6" s="224"/>
      <c r="AL6" s="224" t="s">
        <v>571</v>
      </c>
      <c r="AM6" s="224"/>
      <c r="AN6" s="224" t="s">
        <v>130</v>
      </c>
      <c r="AO6" s="224"/>
      <c r="AP6" s="224"/>
      <c r="AQ6" s="224"/>
      <c r="AR6" s="224"/>
      <c r="AS6" s="224"/>
      <c r="AT6" s="224"/>
      <c r="AU6" s="224"/>
      <c r="AV6" s="224"/>
      <c r="AW6" s="224"/>
    </row>
    <row r="7" spans="1:49" ht="39.6" x14ac:dyDescent="0.3">
      <c r="A7" s="117" t="s">
        <v>1422</v>
      </c>
      <c r="B7" s="117" t="s">
        <v>1423</v>
      </c>
      <c r="C7" s="117" t="s">
        <v>1423</v>
      </c>
      <c r="D7" s="117" t="s">
        <v>1423</v>
      </c>
      <c r="E7" s="117" t="s">
        <v>1423</v>
      </c>
      <c r="F7" s="117" t="s">
        <v>1423</v>
      </c>
      <c r="G7" s="117" t="s">
        <v>1423</v>
      </c>
      <c r="H7" s="117" t="s">
        <v>1424</v>
      </c>
      <c r="I7" s="117" t="s">
        <v>1425</v>
      </c>
      <c r="J7" s="117" t="s">
        <v>1426</v>
      </c>
      <c r="K7" s="117" t="s">
        <v>1426</v>
      </c>
      <c r="L7" s="117" t="s">
        <v>1426</v>
      </c>
      <c r="M7" s="117" t="s">
        <v>1427</v>
      </c>
      <c r="N7" s="117" t="s">
        <v>1427</v>
      </c>
      <c r="O7" s="117" t="s">
        <v>1428</v>
      </c>
      <c r="P7" s="117" t="s">
        <v>628</v>
      </c>
      <c r="Q7" s="117" t="s">
        <v>628</v>
      </c>
      <c r="R7" s="117" t="s">
        <v>628</v>
      </c>
      <c r="S7" s="117" t="s">
        <v>628</v>
      </c>
      <c r="T7" s="117" t="s">
        <v>1429</v>
      </c>
      <c r="U7" s="117" t="s">
        <v>1430</v>
      </c>
      <c r="V7" s="117" t="s">
        <v>1431</v>
      </c>
      <c r="W7" s="117" t="s">
        <v>1432</v>
      </c>
      <c r="X7" s="117" t="s">
        <v>1432</v>
      </c>
      <c r="Y7" s="117" t="s">
        <v>1433</v>
      </c>
      <c r="Z7" s="117" t="s">
        <v>1434</v>
      </c>
      <c r="AA7" s="117" t="s">
        <v>628</v>
      </c>
      <c r="AB7" s="117" t="s">
        <v>628</v>
      </c>
      <c r="AC7" s="117" t="s">
        <v>1435</v>
      </c>
      <c r="AD7" s="117" t="s">
        <v>1436</v>
      </c>
      <c r="AE7" s="117" t="s">
        <v>1437</v>
      </c>
      <c r="AF7" s="117" t="s">
        <v>1435</v>
      </c>
      <c r="AG7" s="117" t="s">
        <v>1438</v>
      </c>
      <c r="AH7" s="117" t="s">
        <v>1438</v>
      </c>
      <c r="AI7" s="117" t="s">
        <v>1439</v>
      </c>
      <c r="AJ7" s="117" t="s">
        <v>1440</v>
      </c>
      <c r="AK7" s="117" t="s">
        <v>1440</v>
      </c>
      <c r="AL7" s="117" t="s">
        <v>571</v>
      </c>
      <c r="AM7" s="117" t="s">
        <v>571</v>
      </c>
      <c r="AN7" s="117" t="s">
        <v>1441</v>
      </c>
      <c r="AO7" s="117" t="s">
        <v>628</v>
      </c>
      <c r="AP7" s="117" t="s">
        <v>628</v>
      </c>
      <c r="AQ7" s="117" t="s">
        <v>1011</v>
      </c>
      <c r="AR7" s="117" t="s">
        <v>628</v>
      </c>
      <c r="AS7" s="117" t="s">
        <v>1432</v>
      </c>
      <c r="AT7" s="117" t="s">
        <v>1442</v>
      </c>
      <c r="AU7" s="117" t="s">
        <v>1431</v>
      </c>
      <c r="AV7" s="117" t="s">
        <v>1432</v>
      </c>
      <c r="AW7" s="117" t="s">
        <v>1443</v>
      </c>
    </row>
    <row r="8" spans="1:49" ht="26.4" x14ac:dyDescent="0.3">
      <c r="A8" s="117" t="s">
        <v>1444</v>
      </c>
      <c r="B8" s="117" t="s">
        <v>1445</v>
      </c>
      <c r="C8" s="117" t="s">
        <v>1445</v>
      </c>
      <c r="D8" s="117" t="s">
        <v>1446</v>
      </c>
      <c r="E8" s="117" t="s">
        <v>1446</v>
      </c>
      <c r="F8" s="117" t="s">
        <v>1447</v>
      </c>
      <c r="G8" s="117" t="s">
        <v>1446</v>
      </c>
      <c r="H8" s="117" t="s">
        <v>1446</v>
      </c>
      <c r="I8" s="117" t="s">
        <v>1446</v>
      </c>
      <c r="J8" s="117" t="s">
        <v>1445</v>
      </c>
      <c r="K8" s="117" t="s">
        <v>1445</v>
      </c>
      <c r="L8" s="117" t="s">
        <v>1447</v>
      </c>
      <c r="M8" s="117" t="s">
        <v>1446</v>
      </c>
      <c r="N8" s="117" t="s">
        <v>1446</v>
      </c>
      <c r="O8" s="117" t="s">
        <v>1446</v>
      </c>
      <c r="P8" s="117" t="s">
        <v>1446</v>
      </c>
      <c r="Q8" s="117" t="s">
        <v>1446</v>
      </c>
      <c r="R8" s="117" t="s">
        <v>1446</v>
      </c>
      <c r="S8" s="117" t="s">
        <v>1446</v>
      </c>
      <c r="T8" s="117" t="s">
        <v>1446</v>
      </c>
      <c r="U8" s="117" t="s">
        <v>1446</v>
      </c>
      <c r="V8" s="117" t="s">
        <v>1446</v>
      </c>
      <c r="W8" s="117" t="s">
        <v>1446</v>
      </c>
      <c r="X8" s="117" t="s">
        <v>1446</v>
      </c>
      <c r="Y8" s="117" t="s">
        <v>1446</v>
      </c>
      <c r="Z8" s="117" t="s">
        <v>1446</v>
      </c>
      <c r="AA8" s="117" t="s">
        <v>1446</v>
      </c>
      <c r="AB8" s="117" t="s">
        <v>1446</v>
      </c>
      <c r="AC8" s="117" t="s">
        <v>1446</v>
      </c>
      <c r="AD8" s="117" t="s">
        <v>1447</v>
      </c>
      <c r="AE8" s="117" t="s">
        <v>1445</v>
      </c>
      <c r="AF8" s="117" t="s">
        <v>1446</v>
      </c>
      <c r="AG8" s="117" t="s">
        <v>1446</v>
      </c>
      <c r="AH8" s="117" t="s">
        <v>1446</v>
      </c>
      <c r="AI8" s="117" t="s">
        <v>1445</v>
      </c>
      <c r="AJ8" s="117" t="s">
        <v>1446</v>
      </c>
      <c r="AK8" s="117" t="s">
        <v>1446</v>
      </c>
      <c r="AL8" s="117" t="s">
        <v>1446</v>
      </c>
      <c r="AM8" s="117" t="s">
        <v>1446</v>
      </c>
      <c r="AN8" s="117" t="s">
        <v>1446</v>
      </c>
      <c r="AO8" s="117" t="s">
        <v>1446</v>
      </c>
      <c r="AP8" s="117" t="s">
        <v>1446</v>
      </c>
      <c r="AQ8" s="117" t="s">
        <v>1446</v>
      </c>
      <c r="AR8" s="117" t="s">
        <v>1446</v>
      </c>
      <c r="AS8" s="117" t="s">
        <v>1446</v>
      </c>
      <c r="AT8" s="117" t="s">
        <v>1446</v>
      </c>
      <c r="AU8" s="117" t="s">
        <v>1446</v>
      </c>
      <c r="AV8" s="117" t="s">
        <v>1446</v>
      </c>
      <c r="AW8" s="117" t="s">
        <v>1446</v>
      </c>
    </row>
    <row r="9" spans="1:49" ht="39.6" x14ac:dyDescent="0.3">
      <c r="A9" s="117" t="s">
        <v>6</v>
      </c>
      <c r="B9" s="117" t="s">
        <v>1448</v>
      </c>
      <c r="C9" s="117" t="s">
        <v>1449</v>
      </c>
      <c r="D9" s="117" t="s">
        <v>1450</v>
      </c>
      <c r="E9" s="117" t="s">
        <v>1450</v>
      </c>
      <c r="F9" s="117" t="s">
        <v>59</v>
      </c>
      <c r="G9" s="117" t="s">
        <v>1450</v>
      </c>
      <c r="H9" s="117" t="s">
        <v>665</v>
      </c>
      <c r="I9" s="117" t="s">
        <v>664</v>
      </c>
      <c r="J9" s="117" t="s">
        <v>1451</v>
      </c>
      <c r="K9" s="117" t="s">
        <v>1452</v>
      </c>
      <c r="L9" s="117" t="s">
        <v>954</v>
      </c>
      <c r="M9" s="117" t="s">
        <v>1453</v>
      </c>
      <c r="N9" s="117" t="s">
        <v>1453</v>
      </c>
      <c r="O9" s="117" t="s">
        <v>1454</v>
      </c>
      <c r="P9" s="117" t="s">
        <v>1455</v>
      </c>
      <c r="Q9" s="117" t="s">
        <v>1456</v>
      </c>
      <c r="R9" s="117" t="s">
        <v>1457</v>
      </c>
      <c r="S9" s="117" t="s">
        <v>1458</v>
      </c>
      <c r="T9" s="117" t="s">
        <v>663</v>
      </c>
      <c r="U9" s="117" t="s">
        <v>1459</v>
      </c>
      <c r="V9" s="117" t="s">
        <v>1460</v>
      </c>
      <c r="W9" s="117" t="s">
        <v>1461</v>
      </c>
      <c r="X9" s="117" t="s">
        <v>1461</v>
      </c>
      <c r="Y9" s="117" t="s">
        <v>1462</v>
      </c>
      <c r="Z9" s="117" t="s">
        <v>1463</v>
      </c>
      <c r="AA9" s="117" t="s">
        <v>1464</v>
      </c>
      <c r="AB9" s="117" t="s">
        <v>642</v>
      </c>
      <c r="AC9" s="117" t="s">
        <v>1465</v>
      </c>
      <c r="AD9" s="117" t="s">
        <v>991</v>
      </c>
      <c r="AE9" s="117" t="s">
        <v>1466</v>
      </c>
      <c r="AF9" s="117" t="s">
        <v>1465</v>
      </c>
      <c r="AG9" s="117" t="s">
        <v>1467</v>
      </c>
      <c r="AH9" s="117" t="s">
        <v>1467</v>
      </c>
      <c r="AI9" s="117" t="s">
        <v>1468</v>
      </c>
      <c r="AJ9" s="117" t="s">
        <v>1469</v>
      </c>
      <c r="AK9" s="117" t="s">
        <v>1469</v>
      </c>
      <c r="AL9" s="117" t="s">
        <v>571</v>
      </c>
      <c r="AM9" s="117" t="s">
        <v>1470</v>
      </c>
      <c r="AN9" s="117" t="s">
        <v>1471</v>
      </c>
      <c r="AO9" s="117" t="s">
        <v>1472</v>
      </c>
      <c r="AP9" s="117" t="s">
        <v>1472</v>
      </c>
      <c r="AQ9" s="117" t="s">
        <v>1473</v>
      </c>
      <c r="AR9" s="117" t="s">
        <v>1474</v>
      </c>
      <c r="AS9" s="117" t="s">
        <v>1475</v>
      </c>
      <c r="AT9" s="117" t="s">
        <v>1476</v>
      </c>
      <c r="AU9" s="117" t="s">
        <v>1477</v>
      </c>
      <c r="AV9" s="117" t="s">
        <v>1478</v>
      </c>
      <c r="AW9" s="117" t="s">
        <v>1479</v>
      </c>
    </row>
    <row r="10" spans="1:49" ht="52.8" x14ac:dyDescent="0.3">
      <c r="A10" s="117" t="s">
        <v>1071</v>
      </c>
      <c r="B10" s="117" t="s">
        <v>1480</v>
      </c>
      <c r="C10" s="117" t="s">
        <v>1480</v>
      </c>
      <c r="D10" s="117" t="s">
        <v>1481</v>
      </c>
      <c r="E10" s="117" t="s">
        <v>1482</v>
      </c>
      <c r="F10" s="117" t="s">
        <v>1483</v>
      </c>
      <c r="G10" s="117" t="s">
        <v>1484</v>
      </c>
      <c r="H10" s="117" t="s">
        <v>1481</v>
      </c>
      <c r="I10" s="117" t="s">
        <v>1481</v>
      </c>
      <c r="J10" s="117" t="s">
        <v>1480</v>
      </c>
      <c r="K10" s="117" t="s">
        <v>1480</v>
      </c>
      <c r="L10" s="117" t="s">
        <v>1483</v>
      </c>
      <c r="M10" s="117" t="s">
        <v>1482</v>
      </c>
      <c r="N10" s="117" t="s">
        <v>1484</v>
      </c>
      <c r="O10" s="117" t="s">
        <v>1481</v>
      </c>
      <c r="P10" s="117" t="s">
        <v>1484</v>
      </c>
      <c r="Q10" s="117" t="s">
        <v>1484</v>
      </c>
      <c r="R10" s="117" t="s">
        <v>1484</v>
      </c>
      <c r="S10" s="117" t="s">
        <v>1481</v>
      </c>
      <c r="T10" s="117" t="s">
        <v>1484</v>
      </c>
      <c r="U10" s="117" t="s">
        <v>1481</v>
      </c>
      <c r="V10" s="117" t="s">
        <v>1484</v>
      </c>
      <c r="W10" s="117" t="s">
        <v>1484</v>
      </c>
      <c r="X10" s="117" t="s">
        <v>1482</v>
      </c>
      <c r="Y10" s="117" t="s">
        <v>1484</v>
      </c>
      <c r="Z10" s="117" t="s">
        <v>1484</v>
      </c>
      <c r="AA10" s="117" t="s">
        <v>1481</v>
      </c>
      <c r="AB10" s="117" t="s">
        <v>1484</v>
      </c>
      <c r="AC10" s="117" t="s">
        <v>1481</v>
      </c>
      <c r="AD10" s="117" t="s">
        <v>1483</v>
      </c>
      <c r="AE10" s="117" t="s">
        <v>1481</v>
      </c>
      <c r="AF10" s="117" t="s">
        <v>1481</v>
      </c>
      <c r="AG10" s="117" t="s">
        <v>1481</v>
      </c>
      <c r="AH10" s="117" t="s">
        <v>1484</v>
      </c>
      <c r="AI10" s="117" t="s">
        <v>1484</v>
      </c>
      <c r="AJ10" s="117" t="s">
        <v>1481</v>
      </c>
      <c r="AK10" s="117" t="s">
        <v>1484</v>
      </c>
      <c r="AL10" s="117" t="s">
        <v>1481</v>
      </c>
      <c r="AM10" s="117" t="s">
        <v>1484</v>
      </c>
      <c r="AN10" s="117" t="s">
        <v>1484</v>
      </c>
      <c r="AO10" s="117" t="s">
        <v>1481</v>
      </c>
      <c r="AP10" s="117" t="s">
        <v>1484</v>
      </c>
      <c r="AQ10" s="117" t="s">
        <v>1484</v>
      </c>
      <c r="AR10" s="117" t="s">
        <v>1481</v>
      </c>
      <c r="AS10" s="117" t="s">
        <v>1481</v>
      </c>
      <c r="AT10" s="117" t="s">
        <v>1481</v>
      </c>
      <c r="AU10" s="117" t="s">
        <v>1481</v>
      </c>
      <c r="AV10" s="117" t="s">
        <v>1481</v>
      </c>
      <c r="AW10" s="117" t="s">
        <v>1484</v>
      </c>
    </row>
    <row r="11" spans="1:49" x14ac:dyDescent="0.3">
      <c r="A11" s="117" t="s">
        <v>51</v>
      </c>
      <c r="B11" s="117" t="s">
        <v>1485</v>
      </c>
      <c r="C11" s="117" t="s">
        <v>1485</v>
      </c>
      <c r="D11" s="117" t="s">
        <v>1485</v>
      </c>
      <c r="E11" s="117" t="s">
        <v>1485</v>
      </c>
      <c r="F11" s="117" t="s">
        <v>1485</v>
      </c>
      <c r="G11" s="117" t="s">
        <v>1485</v>
      </c>
      <c r="H11" s="117" t="s">
        <v>1485</v>
      </c>
      <c r="I11" s="117" t="s">
        <v>1485</v>
      </c>
      <c r="J11" s="117" t="s">
        <v>1485</v>
      </c>
      <c r="K11" s="117" t="s">
        <v>1485</v>
      </c>
      <c r="L11" s="117" t="s">
        <v>1485</v>
      </c>
      <c r="M11" s="117" t="s">
        <v>1485</v>
      </c>
      <c r="N11" s="117" t="s">
        <v>1485</v>
      </c>
      <c r="O11" s="117" t="s">
        <v>1485</v>
      </c>
      <c r="P11" s="117" t="s">
        <v>1485</v>
      </c>
      <c r="Q11" s="117" t="s">
        <v>1485</v>
      </c>
      <c r="R11" s="117" t="s">
        <v>1485</v>
      </c>
      <c r="S11" s="117" t="s">
        <v>1485</v>
      </c>
      <c r="T11" s="117" t="s">
        <v>1485</v>
      </c>
      <c r="U11" s="117" t="s">
        <v>1485</v>
      </c>
      <c r="V11" s="117" t="s">
        <v>1485</v>
      </c>
      <c r="W11" s="117" t="s">
        <v>1485</v>
      </c>
      <c r="X11" s="117" t="s">
        <v>1485</v>
      </c>
      <c r="Y11" s="117" t="s">
        <v>1485</v>
      </c>
      <c r="Z11" s="117" t="s">
        <v>1485</v>
      </c>
      <c r="AA11" s="117" t="s">
        <v>1485</v>
      </c>
      <c r="AB11" s="117" t="s">
        <v>1485</v>
      </c>
      <c r="AC11" s="117" t="s">
        <v>1485</v>
      </c>
      <c r="AD11" s="117" t="s">
        <v>1485</v>
      </c>
      <c r="AE11" s="117" t="s">
        <v>1485</v>
      </c>
      <c r="AF11" s="117" t="s">
        <v>1485</v>
      </c>
      <c r="AG11" s="117" t="s">
        <v>1485</v>
      </c>
      <c r="AH11" s="117" t="s">
        <v>1485</v>
      </c>
      <c r="AI11" s="117" t="s">
        <v>1485</v>
      </c>
      <c r="AJ11" s="117" t="s">
        <v>1485</v>
      </c>
      <c r="AK11" s="117" t="s">
        <v>1485</v>
      </c>
      <c r="AL11" s="117" t="s">
        <v>1485</v>
      </c>
      <c r="AM11" s="117" t="s">
        <v>1485</v>
      </c>
      <c r="AN11" s="117" t="s">
        <v>1485</v>
      </c>
      <c r="AO11" s="117" t="s">
        <v>1485</v>
      </c>
      <c r="AP11" s="117" t="s">
        <v>1485</v>
      </c>
      <c r="AQ11" s="117" t="s">
        <v>1485</v>
      </c>
      <c r="AR11" s="117" t="s">
        <v>1485</v>
      </c>
      <c r="AS11" s="117" t="s">
        <v>1485</v>
      </c>
      <c r="AT11" s="117" t="s">
        <v>1485</v>
      </c>
      <c r="AU11" s="117" t="s">
        <v>1485</v>
      </c>
      <c r="AV11" s="117" t="s">
        <v>1485</v>
      </c>
      <c r="AW11" s="117" t="s">
        <v>1485</v>
      </c>
    </row>
    <row r="12" spans="1:49" x14ac:dyDescent="0.3">
      <c r="A12" s="118" t="s">
        <v>56</v>
      </c>
      <c r="B12" s="119">
        <v>1.1000000000000001</v>
      </c>
      <c r="C12" s="120">
        <v>24</v>
      </c>
      <c r="D12" s="120">
        <v>24.9</v>
      </c>
      <c r="E12" s="120">
        <v>2</v>
      </c>
      <c r="F12" s="120">
        <v>11.5</v>
      </c>
      <c r="G12" s="121">
        <v>26</v>
      </c>
      <c r="H12" s="119">
        <v>20.3</v>
      </c>
      <c r="I12" s="121">
        <v>109</v>
      </c>
      <c r="J12" s="119">
        <v>12.04</v>
      </c>
      <c r="K12" s="120">
        <v>11.65</v>
      </c>
      <c r="L12" s="121">
        <v>8.3589599999999997</v>
      </c>
      <c r="M12" s="122" t="s">
        <v>1486</v>
      </c>
      <c r="N12" s="123" t="s">
        <v>1486</v>
      </c>
      <c r="O12" s="124">
        <v>1.054</v>
      </c>
      <c r="P12" s="119">
        <v>68</v>
      </c>
      <c r="Q12" s="120">
        <v>27.07</v>
      </c>
      <c r="R12" s="120">
        <v>146.22999999999999</v>
      </c>
      <c r="S12" s="121">
        <v>79.852999999999994</v>
      </c>
      <c r="T12" s="124">
        <v>108.61499999999999</v>
      </c>
      <c r="U12" s="124">
        <v>7.66</v>
      </c>
      <c r="V12" s="119">
        <v>10.45</v>
      </c>
      <c r="W12" s="120">
        <v>15.59</v>
      </c>
      <c r="X12" s="120">
        <v>1.67</v>
      </c>
      <c r="Y12" s="120">
        <v>0.01</v>
      </c>
      <c r="Z12" s="121">
        <v>1.9E-2</v>
      </c>
      <c r="AA12" s="119">
        <v>31.16</v>
      </c>
      <c r="AB12" s="121">
        <v>169.15</v>
      </c>
      <c r="AC12" s="119">
        <v>44.46</v>
      </c>
      <c r="AD12" s="120">
        <v>31.933</v>
      </c>
      <c r="AE12" s="120">
        <v>21.77</v>
      </c>
      <c r="AF12" s="121">
        <v>10.199999999999999</v>
      </c>
      <c r="AG12" s="119">
        <v>7.1925699999999999</v>
      </c>
      <c r="AH12" s="120">
        <v>12</v>
      </c>
      <c r="AI12" s="120">
        <v>10.148999999999999</v>
      </c>
      <c r="AJ12" s="120">
        <v>10.73333</v>
      </c>
      <c r="AK12" s="121">
        <v>11</v>
      </c>
      <c r="AL12" s="119">
        <v>11.98</v>
      </c>
      <c r="AM12" s="121">
        <v>13.5</v>
      </c>
      <c r="AN12" s="119">
        <v>22.013000000000002</v>
      </c>
      <c r="AO12" s="125" t="s">
        <v>1486</v>
      </c>
      <c r="AP12" s="120">
        <v>50.64631</v>
      </c>
      <c r="AQ12" s="120">
        <v>5.1980000000000004</v>
      </c>
      <c r="AR12" s="125" t="s">
        <v>1486</v>
      </c>
      <c r="AS12" s="120">
        <v>6.2529899999999996</v>
      </c>
      <c r="AT12" s="120">
        <v>7.1303700000000001</v>
      </c>
      <c r="AU12" s="120">
        <v>18.215</v>
      </c>
      <c r="AV12" s="120">
        <v>11.922000000000001</v>
      </c>
      <c r="AW12" s="121">
        <v>20.616</v>
      </c>
    </row>
    <row r="13" spans="1:49" x14ac:dyDescent="0.3">
      <c r="A13" s="126" t="s">
        <v>790</v>
      </c>
      <c r="B13" s="119">
        <v>1.1000000000000001</v>
      </c>
      <c r="C13" s="120">
        <v>24</v>
      </c>
      <c r="D13" s="120">
        <v>24.9</v>
      </c>
      <c r="E13" s="120">
        <v>2</v>
      </c>
      <c r="F13" s="120">
        <v>11.5</v>
      </c>
      <c r="G13" s="121">
        <v>26</v>
      </c>
      <c r="H13" s="119">
        <v>20.3</v>
      </c>
      <c r="I13" s="121">
        <v>109</v>
      </c>
      <c r="J13" s="119">
        <v>12.04</v>
      </c>
      <c r="K13" s="120">
        <v>11.65</v>
      </c>
      <c r="L13" s="121">
        <v>8.3589599999999997</v>
      </c>
      <c r="M13" s="122" t="s">
        <v>1486</v>
      </c>
      <c r="N13" s="123" t="s">
        <v>1486</v>
      </c>
      <c r="O13" s="124">
        <v>1.054</v>
      </c>
      <c r="P13" s="119">
        <v>68</v>
      </c>
      <c r="Q13" s="120">
        <v>27.07</v>
      </c>
      <c r="R13" s="120">
        <v>146.22999999999999</v>
      </c>
      <c r="S13" s="121">
        <v>79.852999999999994</v>
      </c>
      <c r="T13" s="124">
        <v>108.61499999999999</v>
      </c>
      <c r="U13" s="124">
        <v>7.66</v>
      </c>
      <c r="V13" s="119">
        <v>10.45</v>
      </c>
      <c r="W13" s="120">
        <v>15.59</v>
      </c>
      <c r="X13" s="120">
        <v>1.67</v>
      </c>
      <c r="Y13" s="120">
        <v>0.01</v>
      </c>
      <c r="Z13" s="121">
        <v>1.9E-2</v>
      </c>
      <c r="AA13" s="119">
        <v>31.16</v>
      </c>
      <c r="AB13" s="121">
        <v>169.15</v>
      </c>
      <c r="AC13" s="119">
        <v>44.46</v>
      </c>
      <c r="AD13" s="120">
        <v>31.933</v>
      </c>
      <c r="AE13" s="120">
        <v>21.77</v>
      </c>
      <c r="AF13" s="121">
        <v>10.199999999999999</v>
      </c>
      <c r="AG13" s="119">
        <v>7.1925699999999999</v>
      </c>
      <c r="AH13" s="120">
        <v>12</v>
      </c>
      <c r="AI13" s="120">
        <v>10.148999999999999</v>
      </c>
      <c r="AJ13" s="120">
        <v>10.73333</v>
      </c>
      <c r="AK13" s="121">
        <v>11</v>
      </c>
      <c r="AL13" s="119">
        <v>11.98</v>
      </c>
      <c r="AM13" s="121">
        <v>13.5</v>
      </c>
      <c r="AN13" s="119">
        <v>22.013000000000002</v>
      </c>
      <c r="AO13" s="125" t="s">
        <v>1486</v>
      </c>
      <c r="AP13" s="120">
        <v>50.64631</v>
      </c>
      <c r="AQ13" s="120">
        <v>5.1980000000000004</v>
      </c>
      <c r="AR13" s="125" t="s">
        <v>1486</v>
      </c>
      <c r="AS13" s="120">
        <v>6.2529899999999996</v>
      </c>
      <c r="AT13" s="120">
        <v>7.1303700000000001</v>
      </c>
      <c r="AU13" s="120">
        <v>18.215</v>
      </c>
      <c r="AV13" s="120">
        <v>11.922000000000001</v>
      </c>
      <c r="AW13" s="121">
        <v>20.616</v>
      </c>
    </row>
    <row r="14" spans="1:49" x14ac:dyDescent="0.3">
      <c r="A14" s="126" t="s">
        <v>791</v>
      </c>
      <c r="B14" s="119">
        <v>1.1000000000000001</v>
      </c>
      <c r="C14" s="120">
        <v>24</v>
      </c>
      <c r="D14" s="120">
        <v>24.9</v>
      </c>
      <c r="E14" s="120">
        <v>2</v>
      </c>
      <c r="F14" s="120">
        <v>7.5</v>
      </c>
      <c r="G14" s="121">
        <v>26</v>
      </c>
      <c r="H14" s="119">
        <v>20.3</v>
      </c>
      <c r="I14" s="121">
        <v>106</v>
      </c>
      <c r="J14" s="119">
        <v>10.43</v>
      </c>
      <c r="K14" s="120">
        <v>11.6</v>
      </c>
      <c r="L14" s="121">
        <v>8.5862700000000007</v>
      </c>
      <c r="M14" s="122" t="s">
        <v>1486</v>
      </c>
      <c r="N14" s="123" t="s">
        <v>1486</v>
      </c>
      <c r="O14" s="124">
        <v>1.054</v>
      </c>
      <c r="P14" s="119">
        <v>68</v>
      </c>
      <c r="Q14" s="120">
        <v>27.48</v>
      </c>
      <c r="R14" s="120">
        <v>143.96</v>
      </c>
      <c r="S14" s="121">
        <v>79.852999999999994</v>
      </c>
      <c r="T14" s="124">
        <v>103.286</v>
      </c>
      <c r="U14" s="124">
        <v>7.64</v>
      </c>
      <c r="V14" s="119">
        <v>9.93</v>
      </c>
      <c r="W14" s="120">
        <v>10.86</v>
      </c>
      <c r="X14" s="120">
        <v>1.67</v>
      </c>
      <c r="Y14" s="120">
        <v>0.01</v>
      </c>
      <c r="Z14" s="121">
        <v>1.9E-2</v>
      </c>
      <c r="AA14" s="119">
        <v>21.25</v>
      </c>
      <c r="AB14" s="121">
        <v>165.15</v>
      </c>
      <c r="AC14" s="119">
        <v>43.86</v>
      </c>
      <c r="AD14" s="120">
        <v>29.452000000000002</v>
      </c>
      <c r="AE14" s="120">
        <v>21.39</v>
      </c>
      <c r="AF14" s="121">
        <v>15.5</v>
      </c>
      <c r="AG14" s="119">
        <v>7.1925699999999999</v>
      </c>
      <c r="AH14" s="120">
        <v>9.5</v>
      </c>
      <c r="AI14" s="120">
        <v>0</v>
      </c>
      <c r="AJ14" s="120">
        <v>10.73333</v>
      </c>
      <c r="AK14" s="121">
        <v>11</v>
      </c>
      <c r="AL14" s="119">
        <v>11.75</v>
      </c>
      <c r="AM14" s="121">
        <v>13.27</v>
      </c>
      <c r="AN14" s="119">
        <v>22.013000000000002</v>
      </c>
      <c r="AO14" s="125" t="s">
        <v>1486</v>
      </c>
      <c r="AP14" s="125" t="s">
        <v>1486</v>
      </c>
      <c r="AQ14" s="120">
        <v>5.1440000000000001</v>
      </c>
      <c r="AR14" s="125" t="s">
        <v>1486</v>
      </c>
      <c r="AS14" s="120">
        <v>6.2131499999999997</v>
      </c>
      <c r="AT14" s="120">
        <v>7.1303700000000001</v>
      </c>
      <c r="AU14" s="120">
        <v>18.215</v>
      </c>
      <c r="AV14" s="120">
        <v>11.73</v>
      </c>
      <c r="AW14" s="121">
        <v>20.382000000000001</v>
      </c>
    </row>
    <row r="15" spans="1:49" x14ac:dyDescent="0.3">
      <c r="A15" s="126" t="s">
        <v>792</v>
      </c>
      <c r="B15" s="119">
        <v>1.1000000000000001</v>
      </c>
      <c r="C15" s="120">
        <v>24</v>
      </c>
      <c r="D15" s="120">
        <v>24.9</v>
      </c>
      <c r="E15" s="120">
        <v>2</v>
      </c>
      <c r="F15" s="120">
        <v>7.5</v>
      </c>
      <c r="G15" s="121">
        <v>26</v>
      </c>
      <c r="H15" s="119">
        <v>20.3</v>
      </c>
      <c r="I15" s="121">
        <v>106</v>
      </c>
      <c r="J15" s="119">
        <v>10.43</v>
      </c>
      <c r="K15" s="120">
        <v>11.6</v>
      </c>
      <c r="L15" s="121">
        <v>8.5862700000000007</v>
      </c>
      <c r="M15" s="122" t="s">
        <v>1486</v>
      </c>
      <c r="N15" s="123" t="s">
        <v>1486</v>
      </c>
      <c r="O15" s="124">
        <v>1.054</v>
      </c>
      <c r="P15" s="119">
        <v>68</v>
      </c>
      <c r="Q15" s="120">
        <v>27.48</v>
      </c>
      <c r="R15" s="120">
        <v>143.96</v>
      </c>
      <c r="S15" s="121">
        <v>79.852999999999994</v>
      </c>
      <c r="T15" s="124">
        <v>103.286</v>
      </c>
      <c r="U15" s="124">
        <v>7.64</v>
      </c>
      <c r="V15" s="119">
        <v>9.93</v>
      </c>
      <c r="W15" s="120">
        <v>10.86</v>
      </c>
      <c r="X15" s="120">
        <v>1.67</v>
      </c>
      <c r="Y15" s="120">
        <v>0.01</v>
      </c>
      <c r="Z15" s="121">
        <v>1.9E-2</v>
      </c>
      <c r="AA15" s="119">
        <v>21.25</v>
      </c>
      <c r="AB15" s="121">
        <v>165.15</v>
      </c>
      <c r="AC15" s="119">
        <v>43.86</v>
      </c>
      <c r="AD15" s="120">
        <v>29.452000000000002</v>
      </c>
      <c r="AE15" s="120">
        <v>21.39</v>
      </c>
      <c r="AF15" s="121">
        <v>15.5</v>
      </c>
      <c r="AG15" s="119">
        <v>7.1925699999999999</v>
      </c>
      <c r="AH15" s="120">
        <v>9.5</v>
      </c>
      <c r="AI15" s="120">
        <v>0</v>
      </c>
      <c r="AJ15" s="120">
        <v>10.73333</v>
      </c>
      <c r="AK15" s="121">
        <v>11</v>
      </c>
      <c r="AL15" s="119">
        <v>11.75</v>
      </c>
      <c r="AM15" s="121">
        <v>13.27</v>
      </c>
      <c r="AN15" s="119">
        <v>22.013000000000002</v>
      </c>
      <c r="AO15" s="125" t="s">
        <v>1486</v>
      </c>
      <c r="AP15" s="125" t="s">
        <v>1486</v>
      </c>
      <c r="AQ15" s="120">
        <v>5.1440000000000001</v>
      </c>
      <c r="AR15" s="125" t="s">
        <v>1486</v>
      </c>
      <c r="AS15" s="120">
        <v>6.2131499999999997</v>
      </c>
      <c r="AT15" s="120">
        <v>7.1303700000000001</v>
      </c>
      <c r="AU15" s="120">
        <v>18.215</v>
      </c>
      <c r="AV15" s="120">
        <v>11.73</v>
      </c>
      <c r="AW15" s="121">
        <v>20.382000000000001</v>
      </c>
    </row>
    <row r="16" spans="1:49" x14ac:dyDescent="0.3">
      <c r="A16" s="126" t="s">
        <v>793</v>
      </c>
      <c r="B16" s="119">
        <v>1.1000000000000001</v>
      </c>
      <c r="C16" s="120">
        <v>24</v>
      </c>
      <c r="D16" s="120">
        <v>24.9</v>
      </c>
      <c r="E16" s="120">
        <v>2</v>
      </c>
      <c r="F16" s="120">
        <v>9</v>
      </c>
      <c r="G16" s="121">
        <v>26</v>
      </c>
      <c r="H16" s="119">
        <v>20.3</v>
      </c>
      <c r="I16" s="121">
        <v>104</v>
      </c>
      <c r="J16" s="119">
        <v>10.46</v>
      </c>
      <c r="K16" s="120">
        <v>11.44</v>
      </c>
      <c r="L16" s="121">
        <v>8.1767699999999994</v>
      </c>
      <c r="M16" s="122" t="s">
        <v>1486</v>
      </c>
      <c r="N16" s="123" t="s">
        <v>1486</v>
      </c>
      <c r="O16" s="124">
        <v>1.054</v>
      </c>
      <c r="P16" s="119">
        <v>63.52</v>
      </c>
      <c r="Q16" s="120">
        <v>27.07</v>
      </c>
      <c r="R16" s="120">
        <v>142.83000000000001</v>
      </c>
      <c r="S16" s="121">
        <v>79.852999999999994</v>
      </c>
      <c r="T16" s="124">
        <v>98.135999999999996</v>
      </c>
      <c r="U16" s="124">
        <v>7.7</v>
      </c>
      <c r="V16" s="119">
        <v>9.93</v>
      </c>
      <c r="W16" s="120">
        <v>14.13</v>
      </c>
      <c r="X16" s="120">
        <v>1.7</v>
      </c>
      <c r="Y16" s="120">
        <v>0.01</v>
      </c>
      <c r="Z16" s="121">
        <v>1.9E-2</v>
      </c>
      <c r="AA16" s="119">
        <v>28.73</v>
      </c>
      <c r="AB16" s="121">
        <v>171.22</v>
      </c>
      <c r="AC16" s="119">
        <v>45.16</v>
      </c>
      <c r="AD16" s="120">
        <v>32.267000000000003</v>
      </c>
      <c r="AE16" s="120">
        <v>22.02</v>
      </c>
      <c r="AF16" s="121">
        <v>6.4</v>
      </c>
      <c r="AG16" s="119">
        <v>7.1925699999999999</v>
      </c>
      <c r="AH16" s="120">
        <v>9.5</v>
      </c>
      <c r="AI16" s="120">
        <v>9.5639900000000004</v>
      </c>
      <c r="AJ16" s="120">
        <v>10.73333</v>
      </c>
      <c r="AK16" s="121">
        <v>11</v>
      </c>
      <c r="AL16" s="119">
        <v>11.64</v>
      </c>
      <c r="AM16" s="121">
        <v>13.16</v>
      </c>
      <c r="AN16" s="119">
        <v>22.013000000000002</v>
      </c>
      <c r="AO16" s="125" t="s">
        <v>1486</v>
      </c>
      <c r="AP16" s="125" t="s">
        <v>1486</v>
      </c>
      <c r="AQ16" s="120">
        <v>5.1479999999999997</v>
      </c>
      <c r="AR16" s="125" t="s">
        <v>1486</v>
      </c>
      <c r="AS16" s="120">
        <v>6.0230899999999998</v>
      </c>
      <c r="AT16" s="120">
        <v>7.1303700000000001</v>
      </c>
      <c r="AU16" s="120">
        <v>17.98</v>
      </c>
      <c r="AV16" s="120">
        <v>11.048999999999999</v>
      </c>
      <c r="AW16" s="121">
        <v>20.317</v>
      </c>
    </row>
    <row r="17" spans="1:49" x14ac:dyDescent="0.3">
      <c r="A17" s="126" t="s">
        <v>794</v>
      </c>
      <c r="B17" s="119">
        <v>1.1000000000000001</v>
      </c>
      <c r="C17" s="120">
        <v>24</v>
      </c>
      <c r="D17" s="120">
        <v>24.9</v>
      </c>
      <c r="E17" s="120">
        <v>2</v>
      </c>
      <c r="F17" s="120">
        <v>9</v>
      </c>
      <c r="G17" s="121">
        <v>26</v>
      </c>
      <c r="H17" s="119">
        <v>20.3</v>
      </c>
      <c r="I17" s="121">
        <v>104</v>
      </c>
      <c r="J17" s="119">
        <v>10.46</v>
      </c>
      <c r="K17" s="120">
        <v>11.44</v>
      </c>
      <c r="L17" s="121">
        <v>8.1767699999999994</v>
      </c>
      <c r="M17" s="122" t="s">
        <v>1486</v>
      </c>
      <c r="N17" s="123" t="s">
        <v>1486</v>
      </c>
      <c r="O17" s="124">
        <v>1.054</v>
      </c>
      <c r="P17" s="119">
        <v>63.52</v>
      </c>
      <c r="Q17" s="120">
        <v>27.07</v>
      </c>
      <c r="R17" s="120">
        <v>142.83000000000001</v>
      </c>
      <c r="S17" s="121">
        <v>79.852999999999994</v>
      </c>
      <c r="T17" s="124">
        <v>98.135999999999996</v>
      </c>
      <c r="U17" s="124">
        <v>7.7</v>
      </c>
      <c r="V17" s="119">
        <v>9.93</v>
      </c>
      <c r="W17" s="120">
        <v>14.13</v>
      </c>
      <c r="X17" s="120">
        <v>1.7</v>
      </c>
      <c r="Y17" s="120">
        <v>0.01</v>
      </c>
      <c r="Z17" s="121">
        <v>1.9E-2</v>
      </c>
      <c r="AA17" s="119">
        <v>28.73</v>
      </c>
      <c r="AB17" s="121">
        <v>171.22</v>
      </c>
      <c r="AC17" s="119">
        <v>45.16</v>
      </c>
      <c r="AD17" s="120">
        <v>32.267000000000003</v>
      </c>
      <c r="AE17" s="120">
        <v>22.02</v>
      </c>
      <c r="AF17" s="121">
        <v>6.4</v>
      </c>
      <c r="AG17" s="119">
        <v>7.1925699999999999</v>
      </c>
      <c r="AH17" s="120">
        <v>9.5</v>
      </c>
      <c r="AI17" s="120">
        <v>9.5639900000000004</v>
      </c>
      <c r="AJ17" s="120">
        <v>10.73333</v>
      </c>
      <c r="AK17" s="121">
        <v>11</v>
      </c>
      <c r="AL17" s="119">
        <v>11.64</v>
      </c>
      <c r="AM17" s="121">
        <v>13.16</v>
      </c>
      <c r="AN17" s="119">
        <v>22.013000000000002</v>
      </c>
      <c r="AO17" s="125" t="s">
        <v>1486</v>
      </c>
      <c r="AP17" s="125" t="s">
        <v>1486</v>
      </c>
      <c r="AQ17" s="120">
        <v>5.1479999999999997</v>
      </c>
      <c r="AR17" s="125" t="s">
        <v>1486</v>
      </c>
      <c r="AS17" s="120">
        <v>6.0230899999999998</v>
      </c>
      <c r="AT17" s="120">
        <v>7.1303700000000001</v>
      </c>
      <c r="AU17" s="120">
        <v>17.98</v>
      </c>
      <c r="AV17" s="120">
        <v>11.048999999999999</v>
      </c>
      <c r="AW17" s="121">
        <v>20.317</v>
      </c>
    </row>
    <row r="18" spans="1:49" x14ac:dyDescent="0.3">
      <c r="A18" s="126" t="s">
        <v>795</v>
      </c>
      <c r="B18" s="119">
        <v>1.1000000000000001</v>
      </c>
      <c r="C18" s="120">
        <v>24</v>
      </c>
      <c r="D18" s="120">
        <v>24.9</v>
      </c>
      <c r="E18" s="120">
        <v>2</v>
      </c>
      <c r="F18" s="120">
        <v>4.5</v>
      </c>
      <c r="G18" s="121">
        <v>26</v>
      </c>
      <c r="H18" s="119">
        <v>20.3</v>
      </c>
      <c r="I18" s="121">
        <v>101</v>
      </c>
      <c r="J18" s="119">
        <v>10.46</v>
      </c>
      <c r="K18" s="120">
        <v>11.45</v>
      </c>
      <c r="L18" s="121">
        <v>8.4458699999999993</v>
      </c>
      <c r="M18" s="122" t="s">
        <v>1486</v>
      </c>
      <c r="N18" s="123" t="s">
        <v>1486</v>
      </c>
      <c r="O18" s="124">
        <v>1.054</v>
      </c>
      <c r="P18" s="119">
        <v>65.739999999999995</v>
      </c>
      <c r="Q18" s="120">
        <v>25.84</v>
      </c>
      <c r="R18" s="120">
        <v>141.71</v>
      </c>
      <c r="S18" s="121">
        <v>79.852999999999994</v>
      </c>
      <c r="T18" s="124">
        <v>94.272000000000006</v>
      </c>
      <c r="U18" s="124">
        <v>7.67</v>
      </c>
      <c r="V18" s="119">
        <v>9.42</v>
      </c>
      <c r="W18" s="120">
        <v>13.82</v>
      </c>
      <c r="X18" s="120">
        <v>1.72</v>
      </c>
      <c r="Y18" s="120">
        <v>0.01</v>
      </c>
      <c r="Z18" s="121">
        <v>1.9E-2</v>
      </c>
      <c r="AA18" s="119">
        <v>31.78</v>
      </c>
      <c r="AB18" s="121">
        <v>176.36</v>
      </c>
      <c r="AC18" s="119">
        <v>44.53</v>
      </c>
      <c r="AD18" s="120">
        <v>31.57</v>
      </c>
      <c r="AE18" s="120">
        <v>47.06</v>
      </c>
      <c r="AF18" s="121">
        <v>8.3000000000000007</v>
      </c>
      <c r="AG18" s="119">
        <v>7.1925699999999999</v>
      </c>
      <c r="AH18" s="120">
        <v>9.5</v>
      </c>
      <c r="AI18" s="120">
        <v>9.6921499999999998</v>
      </c>
      <c r="AJ18" s="120">
        <v>10.73333</v>
      </c>
      <c r="AK18" s="121">
        <v>11</v>
      </c>
      <c r="AL18" s="119">
        <v>11.53</v>
      </c>
      <c r="AM18" s="121">
        <v>13.04</v>
      </c>
      <c r="AN18" s="119">
        <v>22.013000000000002</v>
      </c>
      <c r="AO18" s="125" t="s">
        <v>1486</v>
      </c>
      <c r="AP18" s="125" t="s">
        <v>1486</v>
      </c>
      <c r="AQ18" s="120">
        <v>5.1660000000000004</v>
      </c>
      <c r="AR18" s="125" t="s">
        <v>1486</v>
      </c>
      <c r="AS18" s="120">
        <v>5.94217</v>
      </c>
      <c r="AT18" s="120">
        <v>7.1303700000000001</v>
      </c>
      <c r="AU18" s="120">
        <v>17.908000000000001</v>
      </c>
      <c r="AV18" s="120">
        <v>10.731</v>
      </c>
      <c r="AW18" s="121">
        <v>20.084</v>
      </c>
    </row>
    <row r="19" spans="1:49" x14ac:dyDescent="0.3">
      <c r="A19" s="126" t="s">
        <v>796</v>
      </c>
      <c r="B19" s="119">
        <v>1.1000000000000001</v>
      </c>
      <c r="C19" s="120">
        <v>24</v>
      </c>
      <c r="D19" s="120">
        <v>24.9</v>
      </c>
      <c r="E19" s="120">
        <v>2</v>
      </c>
      <c r="F19" s="120">
        <v>4.5</v>
      </c>
      <c r="G19" s="121">
        <v>26</v>
      </c>
      <c r="H19" s="119">
        <v>20.3</v>
      </c>
      <c r="I19" s="121">
        <v>101</v>
      </c>
      <c r="J19" s="119">
        <v>10.46</v>
      </c>
      <c r="K19" s="120">
        <v>11.45</v>
      </c>
      <c r="L19" s="121">
        <v>8.4458699999999993</v>
      </c>
      <c r="M19" s="122" t="s">
        <v>1486</v>
      </c>
      <c r="N19" s="123" t="s">
        <v>1486</v>
      </c>
      <c r="O19" s="124">
        <v>1.054</v>
      </c>
      <c r="P19" s="119">
        <v>65.739999999999995</v>
      </c>
      <c r="Q19" s="120">
        <v>25.84</v>
      </c>
      <c r="R19" s="120">
        <v>141.71</v>
      </c>
      <c r="S19" s="121">
        <v>79.852999999999994</v>
      </c>
      <c r="T19" s="124">
        <v>94.272000000000006</v>
      </c>
      <c r="U19" s="124">
        <v>7.67</v>
      </c>
      <c r="V19" s="119">
        <v>9.42</v>
      </c>
      <c r="W19" s="120">
        <v>13.82</v>
      </c>
      <c r="X19" s="120">
        <v>1.72</v>
      </c>
      <c r="Y19" s="120">
        <v>0.01</v>
      </c>
      <c r="Z19" s="121">
        <v>1.9E-2</v>
      </c>
      <c r="AA19" s="119">
        <v>31.78</v>
      </c>
      <c r="AB19" s="121">
        <v>176.36</v>
      </c>
      <c r="AC19" s="119">
        <v>44.53</v>
      </c>
      <c r="AD19" s="120">
        <v>31.57</v>
      </c>
      <c r="AE19" s="120">
        <v>47.06</v>
      </c>
      <c r="AF19" s="121">
        <v>8.3000000000000007</v>
      </c>
      <c r="AG19" s="119">
        <v>7.1925699999999999</v>
      </c>
      <c r="AH19" s="120">
        <v>9.5</v>
      </c>
      <c r="AI19" s="120">
        <v>9.6921499999999998</v>
      </c>
      <c r="AJ19" s="120">
        <v>10.73333</v>
      </c>
      <c r="AK19" s="121">
        <v>11</v>
      </c>
      <c r="AL19" s="119">
        <v>11.53</v>
      </c>
      <c r="AM19" s="121">
        <v>13.04</v>
      </c>
      <c r="AN19" s="119">
        <v>22.013000000000002</v>
      </c>
      <c r="AO19" s="125" t="s">
        <v>1486</v>
      </c>
      <c r="AP19" s="125" t="s">
        <v>1486</v>
      </c>
      <c r="AQ19" s="120">
        <v>5.1660000000000004</v>
      </c>
      <c r="AR19" s="125" t="s">
        <v>1486</v>
      </c>
      <c r="AS19" s="120">
        <v>5.94217</v>
      </c>
      <c r="AT19" s="120">
        <v>7.1303700000000001</v>
      </c>
      <c r="AU19" s="120">
        <v>17.908000000000001</v>
      </c>
      <c r="AV19" s="120">
        <v>10.731</v>
      </c>
      <c r="AW19" s="121">
        <v>20.084</v>
      </c>
    </row>
    <row r="20" spans="1:49" x14ac:dyDescent="0.3">
      <c r="A20" s="126" t="s">
        <v>797</v>
      </c>
      <c r="B20" s="119">
        <v>1.1000000000000001</v>
      </c>
      <c r="C20" s="120">
        <v>24</v>
      </c>
      <c r="D20" s="120">
        <v>24.9</v>
      </c>
      <c r="E20" s="120">
        <v>2</v>
      </c>
      <c r="F20" s="120">
        <v>7.6</v>
      </c>
      <c r="G20" s="121">
        <v>26</v>
      </c>
      <c r="H20" s="119">
        <v>20.3</v>
      </c>
      <c r="I20" s="121">
        <v>100</v>
      </c>
      <c r="J20" s="119">
        <v>10.47</v>
      </c>
      <c r="K20" s="120">
        <v>11.49</v>
      </c>
      <c r="L20" s="121">
        <v>8.3305399999999992</v>
      </c>
      <c r="M20" s="122" t="s">
        <v>1486</v>
      </c>
      <c r="N20" s="123" t="s">
        <v>1486</v>
      </c>
      <c r="O20" s="124">
        <v>1.054</v>
      </c>
      <c r="P20" s="119">
        <v>61.35</v>
      </c>
      <c r="Q20" s="120">
        <v>27.9</v>
      </c>
      <c r="R20" s="120">
        <v>140.59</v>
      </c>
      <c r="S20" s="121">
        <v>79.852999999999994</v>
      </c>
      <c r="T20" s="124">
        <v>95.962000000000003</v>
      </c>
      <c r="U20" s="124">
        <v>7.67</v>
      </c>
      <c r="V20" s="119">
        <v>8.91</v>
      </c>
      <c r="W20" s="120">
        <v>12.31</v>
      </c>
      <c r="X20" s="120">
        <v>1.73</v>
      </c>
      <c r="Y20" s="120">
        <v>0.01</v>
      </c>
      <c r="Z20" s="121">
        <v>1.9E-2</v>
      </c>
      <c r="AA20" s="119">
        <v>23</v>
      </c>
      <c r="AB20" s="121">
        <v>167.58</v>
      </c>
      <c r="AC20" s="119">
        <v>48.24</v>
      </c>
      <c r="AD20" s="120">
        <v>32.734999999999999</v>
      </c>
      <c r="AE20" s="120">
        <v>48.8</v>
      </c>
      <c r="AF20" s="121">
        <v>13.5</v>
      </c>
      <c r="AG20" s="119">
        <v>7.1925699999999999</v>
      </c>
      <c r="AH20" s="120">
        <v>9.5</v>
      </c>
      <c r="AI20" s="120">
        <v>8.7951300000000003</v>
      </c>
      <c r="AJ20" s="120">
        <v>10.73333</v>
      </c>
      <c r="AK20" s="121">
        <v>11</v>
      </c>
      <c r="AL20" s="119">
        <v>11.47</v>
      </c>
      <c r="AM20" s="121">
        <v>12.99</v>
      </c>
      <c r="AN20" s="119">
        <v>22.013000000000002</v>
      </c>
      <c r="AO20" s="125" t="s">
        <v>1486</v>
      </c>
      <c r="AP20" s="125" t="s">
        <v>1486</v>
      </c>
      <c r="AQ20" s="120">
        <v>5.1150000000000002</v>
      </c>
      <c r="AR20" s="125" t="s">
        <v>1486</v>
      </c>
      <c r="AS20" s="120">
        <v>5.8129099999999996</v>
      </c>
      <c r="AT20" s="120">
        <v>7.1303700000000001</v>
      </c>
      <c r="AU20" s="120">
        <v>17.672999999999998</v>
      </c>
      <c r="AV20" s="120">
        <v>10.343</v>
      </c>
      <c r="AW20" s="121">
        <v>20.251999999999999</v>
      </c>
    </row>
    <row r="21" spans="1:49" x14ac:dyDescent="0.3">
      <c r="A21" s="126" t="s">
        <v>798</v>
      </c>
      <c r="B21" s="119">
        <v>1.1000000000000001</v>
      </c>
      <c r="C21" s="120">
        <v>24</v>
      </c>
      <c r="D21" s="120">
        <v>24.9</v>
      </c>
      <c r="E21" s="120">
        <v>2</v>
      </c>
      <c r="F21" s="120">
        <v>7.6</v>
      </c>
      <c r="G21" s="121">
        <v>26</v>
      </c>
      <c r="H21" s="119">
        <v>20.3</v>
      </c>
      <c r="I21" s="121">
        <v>100</v>
      </c>
      <c r="J21" s="119">
        <v>10.47</v>
      </c>
      <c r="K21" s="120">
        <v>11.49</v>
      </c>
      <c r="L21" s="121">
        <v>8.3305399999999992</v>
      </c>
      <c r="M21" s="122" t="s">
        <v>1486</v>
      </c>
      <c r="N21" s="123" t="s">
        <v>1486</v>
      </c>
      <c r="O21" s="124">
        <v>1.054</v>
      </c>
      <c r="P21" s="119">
        <v>61.35</v>
      </c>
      <c r="Q21" s="120">
        <v>27.9</v>
      </c>
      <c r="R21" s="120">
        <v>140.59</v>
      </c>
      <c r="S21" s="121">
        <v>79.852999999999994</v>
      </c>
      <c r="T21" s="124">
        <v>95.962000000000003</v>
      </c>
      <c r="U21" s="124">
        <v>7.67</v>
      </c>
      <c r="V21" s="119">
        <v>8.91</v>
      </c>
      <c r="W21" s="120">
        <v>12.31</v>
      </c>
      <c r="X21" s="120">
        <v>1.73</v>
      </c>
      <c r="Y21" s="120">
        <v>0.01</v>
      </c>
      <c r="Z21" s="121">
        <v>1.9E-2</v>
      </c>
      <c r="AA21" s="119">
        <v>23</v>
      </c>
      <c r="AB21" s="121">
        <v>167.58</v>
      </c>
      <c r="AC21" s="119">
        <v>48.24</v>
      </c>
      <c r="AD21" s="120">
        <v>32.734999999999999</v>
      </c>
      <c r="AE21" s="120">
        <v>48.8</v>
      </c>
      <c r="AF21" s="121">
        <v>13.5</v>
      </c>
      <c r="AG21" s="119">
        <v>7.1925699999999999</v>
      </c>
      <c r="AH21" s="120">
        <v>9.5</v>
      </c>
      <c r="AI21" s="120">
        <v>8.7951300000000003</v>
      </c>
      <c r="AJ21" s="120">
        <v>10.73333</v>
      </c>
      <c r="AK21" s="121">
        <v>11</v>
      </c>
      <c r="AL21" s="119">
        <v>11.47</v>
      </c>
      <c r="AM21" s="121">
        <v>12.99</v>
      </c>
      <c r="AN21" s="119">
        <v>22.013000000000002</v>
      </c>
      <c r="AO21" s="125" t="s">
        <v>1486</v>
      </c>
      <c r="AP21" s="125" t="s">
        <v>1486</v>
      </c>
      <c r="AQ21" s="120">
        <v>5.1150000000000002</v>
      </c>
      <c r="AR21" s="125" t="s">
        <v>1486</v>
      </c>
      <c r="AS21" s="120">
        <v>5.8129099999999996</v>
      </c>
      <c r="AT21" s="120">
        <v>7.1303700000000001</v>
      </c>
      <c r="AU21" s="120">
        <v>17.672999999999998</v>
      </c>
      <c r="AV21" s="120">
        <v>10.343</v>
      </c>
      <c r="AW21" s="121">
        <v>20.251999999999999</v>
      </c>
    </row>
    <row r="22" spans="1:49" x14ac:dyDescent="0.3">
      <c r="A22" s="126" t="s">
        <v>799</v>
      </c>
      <c r="B22" s="119">
        <v>1.1000000000000001</v>
      </c>
      <c r="C22" s="120">
        <v>24</v>
      </c>
      <c r="D22" s="120">
        <v>24.9</v>
      </c>
      <c r="E22" s="120">
        <v>2</v>
      </c>
      <c r="F22" s="120">
        <v>15.2</v>
      </c>
      <c r="G22" s="121">
        <v>26</v>
      </c>
      <c r="H22" s="119">
        <v>20.3</v>
      </c>
      <c r="I22" s="121">
        <v>100</v>
      </c>
      <c r="J22" s="119">
        <v>10.43</v>
      </c>
      <c r="K22" s="120">
        <v>11.47</v>
      </c>
      <c r="L22" s="121">
        <v>8.6046600000000009</v>
      </c>
      <c r="M22" s="122" t="s">
        <v>1486</v>
      </c>
      <c r="N22" s="123" t="s">
        <v>1486</v>
      </c>
      <c r="O22" s="124">
        <v>1.054</v>
      </c>
      <c r="P22" s="119">
        <v>68</v>
      </c>
      <c r="Q22" s="120">
        <v>27.07</v>
      </c>
      <c r="R22" s="120">
        <v>140.59</v>
      </c>
      <c r="S22" s="121">
        <v>79.852999999999994</v>
      </c>
      <c r="T22" s="124">
        <v>91.462000000000003</v>
      </c>
      <c r="U22" s="124">
        <v>7.66</v>
      </c>
      <c r="V22" s="119">
        <v>8.91</v>
      </c>
      <c r="W22" s="120">
        <v>12.19</v>
      </c>
      <c r="X22" s="120">
        <v>1.74</v>
      </c>
      <c r="Y22" s="120">
        <v>0.01</v>
      </c>
      <c r="Z22" s="121">
        <v>1.9E-2</v>
      </c>
      <c r="AA22" s="119">
        <v>20.68</v>
      </c>
      <c r="AB22" s="121">
        <v>165.26</v>
      </c>
      <c r="AC22" s="119">
        <v>48.04</v>
      </c>
      <c r="AD22" s="120">
        <v>33.07</v>
      </c>
      <c r="AE22" s="120">
        <v>41.26</v>
      </c>
      <c r="AF22" s="121">
        <v>13.2</v>
      </c>
      <c r="AG22" s="119">
        <v>7.1925699999999999</v>
      </c>
      <c r="AH22" s="120">
        <v>9.5</v>
      </c>
      <c r="AI22" s="120">
        <v>7.4027399999999997</v>
      </c>
      <c r="AJ22" s="120">
        <v>10.73333</v>
      </c>
      <c r="AK22" s="121">
        <v>11</v>
      </c>
      <c r="AL22" s="119">
        <v>11.62</v>
      </c>
      <c r="AM22" s="121">
        <v>13.14</v>
      </c>
      <c r="AN22" s="119">
        <v>22.013000000000002</v>
      </c>
      <c r="AO22" s="125" t="s">
        <v>1486</v>
      </c>
      <c r="AP22" s="125" t="s">
        <v>1486</v>
      </c>
      <c r="AQ22" s="120">
        <v>5.0949999999999998</v>
      </c>
      <c r="AR22" s="125" t="s">
        <v>1486</v>
      </c>
      <c r="AS22" s="120">
        <v>5.7882199999999999</v>
      </c>
      <c r="AT22" s="120">
        <v>7.1303700000000001</v>
      </c>
      <c r="AU22" s="120">
        <v>17.602</v>
      </c>
      <c r="AV22" s="120">
        <v>10.295</v>
      </c>
      <c r="AW22" s="121">
        <v>20.317</v>
      </c>
    </row>
    <row r="23" spans="1:49" x14ac:dyDescent="0.3">
      <c r="A23" s="126" t="s">
        <v>800</v>
      </c>
      <c r="B23" s="119">
        <v>1.1000000000000001</v>
      </c>
      <c r="C23" s="120">
        <v>24</v>
      </c>
      <c r="D23" s="120">
        <v>24.9</v>
      </c>
      <c r="E23" s="120">
        <v>2</v>
      </c>
      <c r="F23" s="120">
        <v>15.2</v>
      </c>
      <c r="G23" s="121">
        <v>26</v>
      </c>
      <c r="H23" s="119">
        <v>20.3</v>
      </c>
      <c r="I23" s="121">
        <v>100</v>
      </c>
      <c r="J23" s="119">
        <v>10.43</v>
      </c>
      <c r="K23" s="120">
        <v>11.47</v>
      </c>
      <c r="L23" s="121">
        <v>8.6046600000000009</v>
      </c>
      <c r="M23" s="122" t="s">
        <v>1486</v>
      </c>
      <c r="N23" s="123" t="s">
        <v>1486</v>
      </c>
      <c r="O23" s="124">
        <v>1.054</v>
      </c>
      <c r="P23" s="119">
        <v>68</v>
      </c>
      <c r="Q23" s="120">
        <v>27.07</v>
      </c>
      <c r="R23" s="120">
        <v>140.59</v>
      </c>
      <c r="S23" s="121">
        <v>79.852999999999994</v>
      </c>
      <c r="T23" s="124">
        <v>91.462000000000003</v>
      </c>
      <c r="U23" s="124">
        <v>7.66</v>
      </c>
      <c r="V23" s="119">
        <v>8.91</v>
      </c>
      <c r="W23" s="120">
        <v>12.19</v>
      </c>
      <c r="X23" s="120">
        <v>1.74</v>
      </c>
      <c r="Y23" s="120">
        <v>0.01</v>
      </c>
      <c r="Z23" s="121">
        <v>1.9E-2</v>
      </c>
      <c r="AA23" s="119">
        <v>20.68</v>
      </c>
      <c r="AB23" s="121">
        <v>165.26</v>
      </c>
      <c r="AC23" s="119">
        <v>48.04</v>
      </c>
      <c r="AD23" s="120">
        <v>33.07</v>
      </c>
      <c r="AE23" s="120">
        <v>41.26</v>
      </c>
      <c r="AF23" s="121">
        <v>13.2</v>
      </c>
      <c r="AG23" s="119">
        <v>7.1925699999999999</v>
      </c>
      <c r="AH23" s="120">
        <v>9.5</v>
      </c>
      <c r="AI23" s="120">
        <v>7.4027399999999997</v>
      </c>
      <c r="AJ23" s="120">
        <v>10.73333</v>
      </c>
      <c r="AK23" s="121">
        <v>11</v>
      </c>
      <c r="AL23" s="119">
        <v>11.62</v>
      </c>
      <c r="AM23" s="121">
        <v>13.14</v>
      </c>
      <c r="AN23" s="119">
        <v>22.013000000000002</v>
      </c>
      <c r="AO23" s="125" t="s">
        <v>1486</v>
      </c>
      <c r="AP23" s="125" t="s">
        <v>1486</v>
      </c>
      <c r="AQ23" s="120">
        <v>5.0949999999999998</v>
      </c>
      <c r="AR23" s="125" t="s">
        <v>1486</v>
      </c>
      <c r="AS23" s="120">
        <v>5.7882199999999999</v>
      </c>
      <c r="AT23" s="120">
        <v>7.1303700000000001</v>
      </c>
      <c r="AU23" s="120">
        <v>17.602</v>
      </c>
      <c r="AV23" s="120">
        <v>10.295</v>
      </c>
      <c r="AW23" s="121">
        <v>20.317</v>
      </c>
    </row>
    <row r="24" spans="1:49" x14ac:dyDescent="0.3">
      <c r="A24" s="126" t="s">
        <v>801</v>
      </c>
      <c r="B24" s="119">
        <v>1.1000000000000001</v>
      </c>
      <c r="C24" s="120">
        <v>24</v>
      </c>
      <c r="D24" s="120">
        <v>24.9</v>
      </c>
      <c r="E24" s="120">
        <v>2</v>
      </c>
      <c r="F24" s="120">
        <v>20.399999999999999</v>
      </c>
      <c r="G24" s="121">
        <v>26</v>
      </c>
      <c r="H24" s="119">
        <v>20.3</v>
      </c>
      <c r="I24" s="121">
        <v>106</v>
      </c>
      <c r="J24" s="119">
        <v>10.44</v>
      </c>
      <c r="K24" s="120">
        <v>11.45</v>
      </c>
      <c r="L24" s="121">
        <v>8.4408600000000007</v>
      </c>
      <c r="M24" s="119">
        <v>1.07</v>
      </c>
      <c r="N24" s="121">
        <v>56.35</v>
      </c>
      <c r="O24" s="124">
        <v>1.054</v>
      </c>
      <c r="P24" s="119">
        <v>67.239999999999995</v>
      </c>
      <c r="Q24" s="120">
        <v>26.24</v>
      </c>
      <c r="R24" s="120">
        <v>141.71</v>
      </c>
      <c r="S24" s="121">
        <v>79.852999999999994</v>
      </c>
      <c r="T24" s="124">
        <v>92.65</v>
      </c>
      <c r="U24" s="124">
        <v>7.67</v>
      </c>
      <c r="V24" s="119">
        <v>8.42</v>
      </c>
      <c r="W24" s="120">
        <v>11.76</v>
      </c>
      <c r="X24" s="120">
        <v>1.74</v>
      </c>
      <c r="Y24" s="120">
        <v>0.01</v>
      </c>
      <c r="Z24" s="121">
        <v>1.9E-2</v>
      </c>
      <c r="AA24" s="119">
        <v>24.66</v>
      </c>
      <c r="AB24" s="121">
        <v>169.24</v>
      </c>
      <c r="AC24" s="119">
        <v>48.08</v>
      </c>
      <c r="AD24" s="120">
        <v>32.725000000000001</v>
      </c>
      <c r="AE24" s="120">
        <v>28.2</v>
      </c>
      <c r="AF24" s="121">
        <v>14.2</v>
      </c>
      <c r="AG24" s="119">
        <v>7.1925699999999999</v>
      </c>
      <c r="AH24" s="120">
        <v>9.5</v>
      </c>
      <c r="AI24" s="120">
        <v>4.7328200000000002</v>
      </c>
      <c r="AJ24" s="120">
        <v>10.73333</v>
      </c>
      <c r="AK24" s="121">
        <v>11</v>
      </c>
      <c r="AL24" s="119">
        <v>11.65</v>
      </c>
      <c r="AM24" s="121">
        <v>13.17</v>
      </c>
      <c r="AN24" s="119">
        <v>22.013000000000002</v>
      </c>
      <c r="AO24" s="125" t="s">
        <v>1486</v>
      </c>
      <c r="AP24" s="125" t="s">
        <v>1486</v>
      </c>
      <c r="AQ24" s="120">
        <v>5.085</v>
      </c>
      <c r="AR24" s="125" t="s">
        <v>1486</v>
      </c>
      <c r="AS24" s="120">
        <v>5.6857199999999999</v>
      </c>
      <c r="AT24" s="120">
        <v>7.1303700000000001</v>
      </c>
      <c r="AU24" s="120">
        <v>17.367999999999999</v>
      </c>
      <c r="AV24" s="120">
        <v>10.035</v>
      </c>
      <c r="AW24" s="121">
        <v>20.084</v>
      </c>
    </row>
    <row r="25" spans="1:49" x14ac:dyDescent="0.3">
      <c r="A25" s="126" t="s">
        <v>802</v>
      </c>
      <c r="B25" s="119">
        <v>1.1000000000000001</v>
      </c>
      <c r="C25" s="120">
        <v>24</v>
      </c>
      <c r="D25" s="120">
        <v>24.9</v>
      </c>
      <c r="E25" s="120">
        <v>2</v>
      </c>
      <c r="F25" s="120">
        <v>20.399999999999999</v>
      </c>
      <c r="G25" s="121">
        <v>26</v>
      </c>
      <c r="H25" s="119">
        <v>20.3</v>
      </c>
      <c r="I25" s="121">
        <v>106</v>
      </c>
      <c r="J25" s="119">
        <v>10.44</v>
      </c>
      <c r="K25" s="120">
        <v>11.45</v>
      </c>
      <c r="L25" s="121">
        <v>8.4408600000000007</v>
      </c>
      <c r="M25" s="119">
        <v>1.07</v>
      </c>
      <c r="N25" s="121">
        <v>56.35</v>
      </c>
      <c r="O25" s="124">
        <v>1.054</v>
      </c>
      <c r="P25" s="119">
        <v>67.239999999999995</v>
      </c>
      <c r="Q25" s="120">
        <v>26.24</v>
      </c>
      <c r="R25" s="120">
        <v>141.71</v>
      </c>
      <c r="S25" s="121">
        <v>79.852999999999994</v>
      </c>
      <c r="T25" s="124">
        <v>92.65</v>
      </c>
      <c r="U25" s="124">
        <v>7.67</v>
      </c>
      <c r="V25" s="119">
        <v>8.42</v>
      </c>
      <c r="W25" s="120">
        <v>11.76</v>
      </c>
      <c r="X25" s="120">
        <v>1.74</v>
      </c>
      <c r="Y25" s="120">
        <v>0.01</v>
      </c>
      <c r="Z25" s="121">
        <v>1.9E-2</v>
      </c>
      <c r="AA25" s="119">
        <v>24.66</v>
      </c>
      <c r="AB25" s="121">
        <v>169.24</v>
      </c>
      <c r="AC25" s="119">
        <v>48.08</v>
      </c>
      <c r="AD25" s="120">
        <v>32.725000000000001</v>
      </c>
      <c r="AE25" s="120">
        <v>28.2</v>
      </c>
      <c r="AF25" s="121">
        <v>14.2</v>
      </c>
      <c r="AG25" s="119">
        <v>7.1925699999999999</v>
      </c>
      <c r="AH25" s="120">
        <v>9.5</v>
      </c>
      <c r="AI25" s="120">
        <v>4.7328200000000002</v>
      </c>
      <c r="AJ25" s="120">
        <v>10.73333</v>
      </c>
      <c r="AK25" s="121">
        <v>11</v>
      </c>
      <c r="AL25" s="119">
        <v>11.65</v>
      </c>
      <c r="AM25" s="121">
        <v>13.17</v>
      </c>
      <c r="AN25" s="119">
        <v>22.013000000000002</v>
      </c>
      <c r="AO25" s="125" t="s">
        <v>1486</v>
      </c>
      <c r="AP25" s="125" t="s">
        <v>1486</v>
      </c>
      <c r="AQ25" s="120">
        <v>5.085</v>
      </c>
      <c r="AR25" s="125" t="s">
        <v>1486</v>
      </c>
      <c r="AS25" s="120">
        <v>5.6857199999999999</v>
      </c>
      <c r="AT25" s="120">
        <v>7.1303700000000001</v>
      </c>
      <c r="AU25" s="120">
        <v>17.367999999999999</v>
      </c>
      <c r="AV25" s="120">
        <v>10.035</v>
      </c>
      <c r="AW25" s="121">
        <v>20.084</v>
      </c>
    </row>
    <row r="26" spans="1:49" x14ac:dyDescent="0.3">
      <c r="A26" s="126" t="s">
        <v>803</v>
      </c>
      <c r="B26" s="119">
        <v>1.1000000000000001</v>
      </c>
      <c r="C26" s="120">
        <v>24</v>
      </c>
      <c r="D26" s="120">
        <v>24.9</v>
      </c>
      <c r="E26" s="120">
        <v>2</v>
      </c>
      <c r="F26" s="120">
        <v>23.2</v>
      </c>
      <c r="G26" s="121">
        <v>26</v>
      </c>
      <c r="H26" s="119">
        <v>20.3</v>
      </c>
      <c r="I26" s="121">
        <v>113</v>
      </c>
      <c r="J26" s="119">
        <v>10.44</v>
      </c>
      <c r="K26" s="120">
        <v>11.33</v>
      </c>
      <c r="L26" s="121">
        <v>8.29711</v>
      </c>
      <c r="M26" s="122" t="s">
        <v>1486</v>
      </c>
      <c r="N26" s="123" t="s">
        <v>1486</v>
      </c>
      <c r="O26" s="124">
        <v>1.054</v>
      </c>
      <c r="P26" s="119">
        <v>67.239999999999995</v>
      </c>
      <c r="Q26" s="120">
        <v>26.24</v>
      </c>
      <c r="R26" s="120">
        <v>141.71</v>
      </c>
      <c r="S26" s="121">
        <v>79.852999999999994</v>
      </c>
      <c r="T26" s="124">
        <v>94.956999999999994</v>
      </c>
      <c r="U26" s="124">
        <v>7.64</v>
      </c>
      <c r="V26" s="119">
        <v>8.42</v>
      </c>
      <c r="W26" s="120">
        <v>12.07</v>
      </c>
      <c r="X26" s="120">
        <v>1.74</v>
      </c>
      <c r="Y26" s="120">
        <v>0.01</v>
      </c>
      <c r="Z26" s="121">
        <v>1.9E-2</v>
      </c>
      <c r="AA26" s="119">
        <v>27.71</v>
      </c>
      <c r="AB26" s="121">
        <v>172.29</v>
      </c>
      <c r="AC26" s="119">
        <v>51.06</v>
      </c>
      <c r="AD26" s="120">
        <v>33.188000000000002</v>
      </c>
      <c r="AE26" s="120">
        <v>49.35</v>
      </c>
      <c r="AF26" s="121">
        <v>16.399999999999999</v>
      </c>
      <c r="AG26" s="119">
        <v>7.1925699999999999</v>
      </c>
      <c r="AH26" s="120">
        <v>12.4</v>
      </c>
      <c r="AI26" s="120">
        <v>10.02434</v>
      </c>
      <c r="AJ26" s="120">
        <v>10.73333</v>
      </c>
      <c r="AK26" s="121">
        <v>11</v>
      </c>
      <c r="AL26" s="119">
        <v>11.62</v>
      </c>
      <c r="AM26" s="121">
        <v>13.14</v>
      </c>
      <c r="AN26" s="119">
        <v>22.013000000000002</v>
      </c>
      <c r="AO26" s="125" t="s">
        <v>1486</v>
      </c>
      <c r="AP26" s="125" t="s">
        <v>1486</v>
      </c>
      <c r="AQ26" s="120">
        <v>5.0780000000000003</v>
      </c>
      <c r="AR26" s="125" t="s">
        <v>1486</v>
      </c>
      <c r="AS26" s="120">
        <v>5.6643499999999998</v>
      </c>
      <c r="AT26" s="120">
        <v>7.1303700000000001</v>
      </c>
      <c r="AU26" s="120">
        <v>17.297000000000001</v>
      </c>
      <c r="AV26" s="120">
        <v>10.003</v>
      </c>
      <c r="AW26" s="121">
        <v>20.251999999999999</v>
      </c>
    </row>
    <row r="27" spans="1:49" x14ac:dyDescent="0.3">
      <c r="A27" s="126" t="s">
        <v>804</v>
      </c>
      <c r="B27" s="119">
        <v>1.1000000000000001</v>
      </c>
      <c r="C27" s="120">
        <v>24</v>
      </c>
      <c r="D27" s="120">
        <v>24.9</v>
      </c>
      <c r="E27" s="120">
        <v>2</v>
      </c>
      <c r="F27" s="120">
        <v>23.2</v>
      </c>
      <c r="G27" s="121">
        <v>26</v>
      </c>
      <c r="H27" s="119">
        <v>20.3</v>
      </c>
      <c r="I27" s="121">
        <v>113</v>
      </c>
      <c r="J27" s="119">
        <v>10.44</v>
      </c>
      <c r="K27" s="120">
        <v>11.33</v>
      </c>
      <c r="L27" s="121">
        <v>8.29711</v>
      </c>
      <c r="M27" s="122" t="s">
        <v>1486</v>
      </c>
      <c r="N27" s="123" t="s">
        <v>1486</v>
      </c>
      <c r="O27" s="124">
        <v>1.054</v>
      </c>
      <c r="P27" s="119">
        <v>67.239999999999995</v>
      </c>
      <c r="Q27" s="120">
        <v>26.24</v>
      </c>
      <c r="R27" s="120">
        <v>141.71</v>
      </c>
      <c r="S27" s="121">
        <v>79.852999999999994</v>
      </c>
      <c r="T27" s="124">
        <v>94.956999999999994</v>
      </c>
      <c r="U27" s="124">
        <v>7.64</v>
      </c>
      <c r="V27" s="119">
        <v>8.42</v>
      </c>
      <c r="W27" s="120">
        <v>12.07</v>
      </c>
      <c r="X27" s="120">
        <v>1.74</v>
      </c>
      <c r="Y27" s="120">
        <v>0.01</v>
      </c>
      <c r="Z27" s="121">
        <v>1.9E-2</v>
      </c>
      <c r="AA27" s="119">
        <v>27.71</v>
      </c>
      <c r="AB27" s="121">
        <v>172.29</v>
      </c>
      <c r="AC27" s="119">
        <v>51.06</v>
      </c>
      <c r="AD27" s="120">
        <v>33.188000000000002</v>
      </c>
      <c r="AE27" s="120">
        <v>49.35</v>
      </c>
      <c r="AF27" s="121">
        <v>16.399999999999999</v>
      </c>
      <c r="AG27" s="119">
        <v>7.1925699999999999</v>
      </c>
      <c r="AH27" s="120">
        <v>12.4</v>
      </c>
      <c r="AI27" s="120">
        <v>10.02434</v>
      </c>
      <c r="AJ27" s="120">
        <v>10.73333</v>
      </c>
      <c r="AK27" s="121">
        <v>11</v>
      </c>
      <c r="AL27" s="119">
        <v>11.62</v>
      </c>
      <c r="AM27" s="121">
        <v>13.14</v>
      </c>
      <c r="AN27" s="119">
        <v>22.013000000000002</v>
      </c>
      <c r="AO27" s="125" t="s">
        <v>1486</v>
      </c>
      <c r="AP27" s="125" t="s">
        <v>1486</v>
      </c>
      <c r="AQ27" s="120">
        <v>5.0780000000000003</v>
      </c>
      <c r="AR27" s="125" t="s">
        <v>1486</v>
      </c>
      <c r="AS27" s="120">
        <v>5.6643499999999998</v>
      </c>
      <c r="AT27" s="120">
        <v>7.1303700000000001</v>
      </c>
      <c r="AU27" s="120">
        <v>17.297000000000001</v>
      </c>
      <c r="AV27" s="120">
        <v>10.003</v>
      </c>
      <c r="AW27" s="121">
        <v>20.251999999999999</v>
      </c>
    </row>
    <row r="28" spans="1:49" x14ac:dyDescent="0.3">
      <c r="A28" s="126" t="s">
        <v>805</v>
      </c>
      <c r="B28" s="119">
        <v>1.1000000000000001</v>
      </c>
      <c r="C28" s="120">
        <v>24</v>
      </c>
      <c r="D28" s="120">
        <v>24.9</v>
      </c>
      <c r="E28" s="120">
        <v>2</v>
      </c>
      <c r="F28" s="120">
        <v>25.6</v>
      </c>
      <c r="G28" s="121">
        <v>26</v>
      </c>
      <c r="H28" s="119">
        <v>20.3</v>
      </c>
      <c r="I28" s="121">
        <v>119</v>
      </c>
      <c r="J28" s="119">
        <v>11.46</v>
      </c>
      <c r="K28" s="120">
        <v>11.42</v>
      </c>
      <c r="L28" s="121">
        <v>8.4207999999999998</v>
      </c>
      <c r="M28" s="122" t="s">
        <v>1486</v>
      </c>
      <c r="N28" s="123" t="s">
        <v>1486</v>
      </c>
      <c r="O28" s="124">
        <v>1.054</v>
      </c>
      <c r="P28" s="119">
        <v>60.24</v>
      </c>
      <c r="Q28" s="120">
        <v>28.76</v>
      </c>
      <c r="R28" s="120">
        <v>141.71</v>
      </c>
      <c r="S28" s="121">
        <v>79.852999999999994</v>
      </c>
      <c r="T28" s="124">
        <v>91.462000000000003</v>
      </c>
      <c r="U28" s="124">
        <v>7.73</v>
      </c>
      <c r="V28" s="119">
        <v>8.91</v>
      </c>
      <c r="W28" s="120">
        <v>12.87</v>
      </c>
      <c r="X28" s="120">
        <v>1.75</v>
      </c>
      <c r="Y28" s="120">
        <v>0.01</v>
      </c>
      <c r="Z28" s="121">
        <v>1.9E-2</v>
      </c>
      <c r="AA28" s="119">
        <v>34.64</v>
      </c>
      <c r="AB28" s="121">
        <v>179.22</v>
      </c>
      <c r="AC28" s="119">
        <v>52.99</v>
      </c>
      <c r="AD28" s="120">
        <v>33.427999999999997</v>
      </c>
      <c r="AE28" s="120">
        <v>31.04</v>
      </c>
      <c r="AF28" s="121">
        <v>15.8</v>
      </c>
      <c r="AG28" s="119">
        <v>7.1925699999999999</v>
      </c>
      <c r="AH28" s="120">
        <v>12.5</v>
      </c>
      <c r="AI28" s="120">
        <v>10.103440000000001</v>
      </c>
      <c r="AJ28" s="120">
        <v>10.73333</v>
      </c>
      <c r="AK28" s="121">
        <v>11</v>
      </c>
      <c r="AL28" s="119">
        <v>12.52</v>
      </c>
      <c r="AM28" s="121">
        <v>14.04</v>
      </c>
      <c r="AN28" s="119">
        <v>22.013000000000002</v>
      </c>
      <c r="AO28" s="125" t="s">
        <v>1486</v>
      </c>
      <c r="AP28" s="125" t="s">
        <v>1486</v>
      </c>
      <c r="AQ28" s="120">
        <v>5.0999999999999996</v>
      </c>
      <c r="AR28" s="125" t="s">
        <v>1486</v>
      </c>
      <c r="AS28" s="120">
        <v>5.7135199999999999</v>
      </c>
      <c r="AT28" s="120">
        <v>7.1303700000000001</v>
      </c>
      <c r="AU28" s="120">
        <v>17.297000000000001</v>
      </c>
      <c r="AV28" s="120">
        <v>10.24</v>
      </c>
      <c r="AW28" s="121">
        <v>20.317</v>
      </c>
    </row>
    <row r="29" spans="1:49" x14ac:dyDescent="0.3">
      <c r="A29" s="126" t="s">
        <v>806</v>
      </c>
      <c r="B29" s="119">
        <v>1.1000000000000001</v>
      </c>
      <c r="C29" s="120">
        <v>24</v>
      </c>
      <c r="D29" s="120">
        <v>24.9</v>
      </c>
      <c r="E29" s="120">
        <v>2</v>
      </c>
      <c r="F29" s="120">
        <v>25.6</v>
      </c>
      <c r="G29" s="121">
        <v>26</v>
      </c>
      <c r="H29" s="119">
        <v>20.3</v>
      </c>
      <c r="I29" s="121">
        <v>119</v>
      </c>
      <c r="J29" s="119">
        <v>11.46</v>
      </c>
      <c r="K29" s="120">
        <v>11.42</v>
      </c>
      <c r="L29" s="121">
        <v>8.4207999999999998</v>
      </c>
      <c r="M29" s="122" t="s">
        <v>1486</v>
      </c>
      <c r="N29" s="123" t="s">
        <v>1486</v>
      </c>
      <c r="O29" s="124">
        <v>1.054</v>
      </c>
      <c r="P29" s="119">
        <v>60.24</v>
      </c>
      <c r="Q29" s="120">
        <v>28.76</v>
      </c>
      <c r="R29" s="120">
        <v>141.71</v>
      </c>
      <c r="S29" s="121">
        <v>79.852999999999994</v>
      </c>
      <c r="T29" s="124">
        <v>91.462000000000003</v>
      </c>
      <c r="U29" s="124">
        <v>7.73</v>
      </c>
      <c r="V29" s="119">
        <v>8.91</v>
      </c>
      <c r="W29" s="120">
        <v>12.87</v>
      </c>
      <c r="X29" s="120">
        <v>1.75</v>
      </c>
      <c r="Y29" s="120">
        <v>0.01</v>
      </c>
      <c r="Z29" s="121">
        <v>1.9E-2</v>
      </c>
      <c r="AA29" s="119">
        <v>34.64</v>
      </c>
      <c r="AB29" s="121">
        <v>179.22</v>
      </c>
      <c r="AC29" s="119">
        <v>52.99</v>
      </c>
      <c r="AD29" s="120">
        <v>33.427999999999997</v>
      </c>
      <c r="AE29" s="120">
        <v>31.04</v>
      </c>
      <c r="AF29" s="121">
        <v>15.8</v>
      </c>
      <c r="AG29" s="119">
        <v>7.1925699999999999</v>
      </c>
      <c r="AH29" s="120">
        <v>12.5</v>
      </c>
      <c r="AI29" s="120">
        <v>10.103440000000001</v>
      </c>
      <c r="AJ29" s="120">
        <v>10.73333</v>
      </c>
      <c r="AK29" s="121">
        <v>11</v>
      </c>
      <c r="AL29" s="119">
        <v>12.52</v>
      </c>
      <c r="AM29" s="121">
        <v>14.04</v>
      </c>
      <c r="AN29" s="119">
        <v>22.013000000000002</v>
      </c>
      <c r="AO29" s="125" t="s">
        <v>1486</v>
      </c>
      <c r="AP29" s="125" t="s">
        <v>1486</v>
      </c>
      <c r="AQ29" s="120">
        <v>5.0999999999999996</v>
      </c>
      <c r="AR29" s="125" t="s">
        <v>1486</v>
      </c>
      <c r="AS29" s="120">
        <v>5.7135199999999999</v>
      </c>
      <c r="AT29" s="120">
        <v>7.1303700000000001</v>
      </c>
      <c r="AU29" s="120">
        <v>17.297000000000001</v>
      </c>
      <c r="AV29" s="120">
        <v>10.24</v>
      </c>
      <c r="AW29" s="121">
        <v>20.317</v>
      </c>
    </row>
    <row r="30" spans="1:49" x14ac:dyDescent="0.3">
      <c r="A30" s="126" t="s">
        <v>807</v>
      </c>
      <c r="B30" s="119">
        <v>1.1000000000000001</v>
      </c>
      <c r="C30" s="120">
        <v>24</v>
      </c>
      <c r="D30" s="120">
        <v>24.9</v>
      </c>
      <c r="E30" s="120">
        <v>2</v>
      </c>
      <c r="F30" s="120">
        <v>24.2</v>
      </c>
      <c r="G30" s="121">
        <v>26</v>
      </c>
      <c r="H30" s="119">
        <v>20.3</v>
      </c>
      <c r="I30" s="121">
        <v>119</v>
      </c>
      <c r="J30" s="119">
        <v>11.5</v>
      </c>
      <c r="K30" s="120">
        <v>11.32</v>
      </c>
      <c r="L30" s="121">
        <v>10.92966</v>
      </c>
      <c r="M30" s="122" t="s">
        <v>1486</v>
      </c>
      <c r="N30" s="123" t="s">
        <v>1486</v>
      </c>
      <c r="O30" s="124">
        <v>1.054</v>
      </c>
      <c r="P30" s="119">
        <v>61.35</v>
      </c>
      <c r="Q30" s="120">
        <v>28.76</v>
      </c>
      <c r="R30" s="120">
        <v>141.71</v>
      </c>
      <c r="S30" s="121">
        <v>79.852999999999994</v>
      </c>
      <c r="T30" s="124">
        <v>90.093999999999994</v>
      </c>
      <c r="U30" s="124">
        <v>7.72</v>
      </c>
      <c r="V30" s="119">
        <v>8.91</v>
      </c>
      <c r="W30" s="120">
        <v>12.12</v>
      </c>
      <c r="X30" s="120">
        <v>1.74</v>
      </c>
      <c r="Y30" s="120">
        <v>0.01</v>
      </c>
      <c r="Z30" s="121">
        <v>1.9E-2</v>
      </c>
      <c r="AA30" s="119">
        <v>34.82</v>
      </c>
      <c r="AB30" s="121">
        <v>179.4</v>
      </c>
      <c r="AC30" s="119">
        <v>52.7</v>
      </c>
      <c r="AD30" s="120">
        <v>33.637999999999998</v>
      </c>
      <c r="AE30" s="120">
        <v>39.979999999999997</v>
      </c>
      <c r="AF30" s="121">
        <v>16.2</v>
      </c>
      <c r="AG30" s="119">
        <v>7.1925699999999999</v>
      </c>
      <c r="AH30" s="120">
        <v>12.4</v>
      </c>
      <c r="AI30" s="120">
        <v>10.211819999999999</v>
      </c>
      <c r="AJ30" s="120">
        <v>10.73333</v>
      </c>
      <c r="AK30" s="121">
        <v>11</v>
      </c>
      <c r="AL30" s="119">
        <v>12</v>
      </c>
      <c r="AM30" s="121">
        <v>13.52</v>
      </c>
      <c r="AN30" s="119">
        <v>22.013000000000002</v>
      </c>
      <c r="AO30" s="125" t="s">
        <v>1486</v>
      </c>
      <c r="AP30" s="125" t="s">
        <v>1486</v>
      </c>
      <c r="AQ30" s="120">
        <v>5.1440000000000001</v>
      </c>
      <c r="AR30" s="125" t="s">
        <v>1486</v>
      </c>
      <c r="AS30" s="120">
        <v>5.7707899999999999</v>
      </c>
      <c r="AT30" s="120">
        <v>7.1303700000000001</v>
      </c>
      <c r="AU30" s="120">
        <v>17.297000000000001</v>
      </c>
      <c r="AV30" s="120">
        <v>10.516</v>
      </c>
      <c r="AW30" s="121">
        <v>20.550999999999998</v>
      </c>
    </row>
    <row r="31" spans="1:49" x14ac:dyDescent="0.3">
      <c r="A31" s="126" t="s">
        <v>808</v>
      </c>
      <c r="B31" s="119">
        <v>1.1000000000000001</v>
      </c>
      <c r="C31" s="120">
        <v>24</v>
      </c>
      <c r="D31" s="120">
        <v>24.9</v>
      </c>
      <c r="E31" s="120">
        <v>2</v>
      </c>
      <c r="F31" s="120">
        <v>24.2</v>
      </c>
      <c r="G31" s="121">
        <v>26</v>
      </c>
      <c r="H31" s="119">
        <v>20.3</v>
      </c>
      <c r="I31" s="121">
        <v>119</v>
      </c>
      <c r="J31" s="119">
        <v>11.5</v>
      </c>
      <c r="K31" s="120">
        <v>11.32</v>
      </c>
      <c r="L31" s="121">
        <v>10.92966</v>
      </c>
      <c r="M31" s="122" t="s">
        <v>1486</v>
      </c>
      <c r="N31" s="123" t="s">
        <v>1486</v>
      </c>
      <c r="O31" s="124">
        <v>1.054</v>
      </c>
      <c r="P31" s="119">
        <v>61.35</v>
      </c>
      <c r="Q31" s="120">
        <v>28.76</v>
      </c>
      <c r="R31" s="120">
        <v>141.71</v>
      </c>
      <c r="S31" s="121">
        <v>79.852999999999994</v>
      </c>
      <c r="T31" s="124">
        <v>90.093999999999994</v>
      </c>
      <c r="U31" s="124">
        <v>7.72</v>
      </c>
      <c r="V31" s="119">
        <v>8.91</v>
      </c>
      <c r="W31" s="120">
        <v>12.12</v>
      </c>
      <c r="X31" s="120">
        <v>1.74</v>
      </c>
      <c r="Y31" s="120">
        <v>0.01</v>
      </c>
      <c r="Z31" s="121">
        <v>1.9E-2</v>
      </c>
      <c r="AA31" s="119">
        <v>34.82</v>
      </c>
      <c r="AB31" s="121">
        <v>179.4</v>
      </c>
      <c r="AC31" s="119">
        <v>52.7</v>
      </c>
      <c r="AD31" s="120">
        <v>33.637999999999998</v>
      </c>
      <c r="AE31" s="120">
        <v>39.979999999999997</v>
      </c>
      <c r="AF31" s="121">
        <v>16.2</v>
      </c>
      <c r="AG31" s="119">
        <v>7.1925699999999999</v>
      </c>
      <c r="AH31" s="120">
        <v>12.4</v>
      </c>
      <c r="AI31" s="120">
        <v>10.211819999999999</v>
      </c>
      <c r="AJ31" s="120">
        <v>10.73333</v>
      </c>
      <c r="AK31" s="121">
        <v>11</v>
      </c>
      <c r="AL31" s="119">
        <v>12</v>
      </c>
      <c r="AM31" s="121">
        <v>13.52</v>
      </c>
      <c r="AN31" s="119">
        <v>22.013000000000002</v>
      </c>
      <c r="AO31" s="125" t="s">
        <v>1486</v>
      </c>
      <c r="AP31" s="125" t="s">
        <v>1486</v>
      </c>
      <c r="AQ31" s="120">
        <v>5.1440000000000001</v>
      </c>
      <c r="AR31" s="125" t="s">
        <v>1486</v>
      </c>
      <c r="AS31" s="120">
        <v>5.7707899999999999</v>
      </c>
      <c r="AT31" s="120">
        <v>7.1303700000000001</v>
      </c>
      <c r="AU31" s="120">
        <v>17.297000000000001</v>
      </c>
      <c r="AV31" s="120">
        <v>10.516</v>
      </c>
      <c r="AW31" s="121">
        <v>20.550999999999998</v>
      </c>
    </row>
    <row r="32" spans="1:49" x14ac:dyDescent="0.3">
      <c r="A32" s="126" t="s">
        <v>809</v>
      </c>
      <c r="B32" s="119">
        <v>1.1000000000000001</v>
      </c>
      <c r="C32" s="120">
        <v>24</v>
      </c>
      <c r="D32" s="120">
        <v>24.9</v>
      </c>
      <c r="E32" s="120">
        <v>2</v>
      </c>
      <c r="F32" s="120">
        <v>27.7</v>
      </c>
      <c r="G32" s="121">
        <v>26</v>
      </c>
      <c r="H32" s="119">
        <v>25.5</v>
      </c>
      <c r="I32" s="121">
        <v>125</v>
      </c>
      <c r="J32" s="119">
        <v>11.52</v>
      </c>
      <c r="K32" s="120">
        <v>11.35</v>
      </c>
      <c r="L32" s="121">
        <v>10.95139</v>
      </c>
      <c r="M32" s="122" t="s">
        <v>1486</v>
      </c>
      <c r="N32" s="123" t="s">
        <v>1486</v>
      </c>
      <c r="O32" s="124">
        <v>1.054</v>
      </c>
      <c r="P32" s="119">
        <v>64.260000000000005</v>
      </c>
      <c r="Q32" s="120">
        <v>27.9</v>
      </c>
      <c r="R32" s="120">
        <v>141.71</v>
      </c>
      <c r="S32" s="121">
        <v>79.852999999999994</v>
      </c>
      <c r="T32" s="124">
        <v>108.54</v>
      </c>
      <c r="U32" s="124">
        <v>7.62</v>
      </c>
      <c r="V32" s="119">
        <v>9.42</v>
      </c>
      <c r="W32" s="120">
        <v>14.54</v>
      </c>
      <c r="X32" s="120">
        <v>1.77</v>
      </c>
      <c r="Y32" s="120">
        <v>0.01</v>
      </c>
      <c r="Z32" s="121">
        <v>1.9E-2</v>
      </c>
      <c r="AA32" s="119">
        <v>30.57</v>
      </c>
      <c r="AB32" s="121">
        <v>175.15</v>
      </c>
      <c r="AC32" s="119">
        <v>53.6</v>
      </c>
      <c r="AD32" s="120">
        <v>52.222000000000001</v>
      </c>
      <c r="AE32" s="120">
        <v>46.32</v>
      </c>
      <c r="AF32" s="121">
        <v>2.4</v>
      </c>
      <c r="AG32" s="119">
        <v>7.1925699999999999</v>
      </c>
      <c r="AH32" s="120">
        <v>12</v>
      </c>
      <c r="AI32" s="120">
        <v>10.36815</v>
      </c>
      <c r="AJ32" s="120">
        <v>10.73333</v>
      </c>
      <c r="AK32" s="121">
        <v>11</v>
      </c>
      <c r="AL32" s="119">
        <v>11.82</v>
      </c>
      <c r="AM32" s="121">
        <v>13.34</v>
      </c>
      <c r="AN32" s="119">
        <v>22.013000000000002</v>
      </c>
      <c r="AO32" s="125" t="s">
        <v>1486</v>
      </c>
      <c r="AP32" s="125" t="s">
        <v>1486</v>
      </c>
      <c r="AQ32" s="120">
        <v>5.2</v>
      </c>
      <c r="AR32" s="125" t="s">
        <v>1486</v>
      </c>
      <c r="AS32" s="120">
        <v>6.0955000000000004</v>
      </c>
      <c r="AT32" s="120">
        <v>7.1303700000000001</v>
      </c>
      <c r="AU32" s="120">
        <v>17.530999999999999</v>
      </c>
      <c r="AV32" s="120">
        <v>11.847</v>
      </c>
      <c r="AW32" s="121">
        <v>20.382000000000001</v>
      </c>
    </row>
    <row r="33" spans="1:49" x14ac:dyDescent="0.3">
      <c r="A33" s="126" t="s">
        <v>810</v>
      </c>
      <c r="B33" s="119">
        <v>1.1000000000000001</v>
      </c>
      <c r="C33" s="120">
        <v>24</v>
      </c>
      <c r="D33" s="120">
        <v>24.9</v>
      </c>
      <c r="E33" s="120">
        <v>2</v>
      </c>
      <c r="F33" s="120">
        <v>27.7</v>
      </c>
      <c r="G33" s="121">
        <v>26</v>
      </c>
      <c r="H33" s="119">
        <v>25.5</v>
      </c>
      <c r="I33" s="121">
        <v>125</v>
      </c>
      <c r="J33" s="119">
        <v>11.52</v>
      </c>
      <c r="K33" s="120">
        <v>11.35</v>
      </c>
      <c r="L33" s="121">
        <v>10.95139</v>
      </c>
      <c r="M33" s="122" t="s">
        <v>1486</v>
      </c>
      <c r="N33" s="123" t="s">
        <v>1486</v>
      </c>
      <c r="O33" s="124">
        <v>1.054</v>
      </c>
      <c r="P33" s="119">
        <v>64.260000000000005</v>
      </c>
      <c r="Q33" s="120">
        <v>27.9</v>
      </c>
      <c r="R33" s="120">
        <v>141.71</v>
      </c>
      <c r="S33" s="121">
        <v>79.852999999999994</v>
      </c>
      <c r="T33" s="124">
        <v>108.54</v>
      </c>
      <c r="U33" s="124">
        <v>7.62</v>
      </c>
      <c r="V33" s="119">
        <v>9.42</v>
      </c>
      <c r="W33" s="120">
        <v>14.54</v>
      </c>
      <c r="X33" s="120">
        <v>1.77</v>
      </c>
      <c r="Y33" s="120">
        <v>0.01</v>
      </c>
      <c r="Z33" s="121">
        <v>1.9E-2</v>
      </c>
      <c r="AA33" s="119">
        <v>30.57</v>
      </c>
      <c r="AB33" s="121">
        <v>175.15</v>
      </c>
      <c r="AC33" s="119">
        <v>53.6</v>
      </c>
      <c r="AD33" s="120">
        <v>52.222000000000001</v>
      </c>
      <c r="AE33" s="120">
        <v>46.32</v>
      </c>
      <c r="AF33" s="121">
        <v>2.4</v>
      </c>
      <c r="AG33" s="119">
        <v>7.1925699999999999</v>
      </c>
      <c r="AH33" s="120">
        <v>12</v>
      </c>
      <c r="AI33" s="120">
        <v>10.36815</v>
      </c>
      <c r="AJ33" s="120">
        <v>10.73333</v>
      </c>
      <c r="AK33" s="121">
        <v>11</v>
      </c>
      <c r="AL33" s="119">
        <v>11.82</v>
      </c>
      <c r="AM33" s="121">
        <v>13.34</v>
      </c>
      <c r="AN33" s="119">
        <v>22.013000000000002</v>
      </c>
      <c r="AO33" s="125" t="s">
        <v>1486</v>
      </c>
      <c r="AP33" s="125" t="s">
        <v>1486</v>
      </c>
      <c r="AQ33" s="120">
        <v>5.2</v>
      </c>
      <c r="AR33" s="125" t="s">
        <v>1486</v>
      </c>
      <c r="AS33" s="120">
        <v>6.0955000000000004</v>
      </c>
      <c r="AT33" s="120">
        <v>7.1303700000000001</v>
      </c>
      <c r="AU33" s="120">
        <v>17.530999999999999</v>
      </c>
      <c r="AV33" s="120">
        <v>11.847</v>
      </c>
      <c r="AW33" s="121">
        <v>20.382000000000001</v>
      </c>
    </row>
    <row r="34" spans="1:49" x14ac:dyDescent="0.3">
      <c r="A34" s="126" t="s">
        <v>811</v>
      </c>
      <c r="B34" s="119">
        <v>1.1000000000000001</v>
      </c>
      <c r="C34" s="120">
        <v>24</v>
      </c>
      <c r="D34" s="120">
        <v>24.9</v>
      </c>
      <c r="E34" s="120">
        <v>2</v>
      </c>
      <c r="F34" s="120">
        <v>32.700000000000003</v>
      </c>
      <c r="G34" s="121">
        <v>26</v>
      </c>
      <c r="H34" s="119">
        <v>28.8</v>
      </c>
      <c r="I34" s="121">
        <v>146</v>
      </c>
      <c r="J34" s="119">
        <v>11.48</v>
      </c>
      <c r="K34" s="120">
        <v>11.37</v>
      </c>
      <c r="L34" s="121">
        <v>10.94136</v>
      </c>
      <c r="M34" s="122" t="s">
        <v>1486</v>
      </c>
      <c r="N34" s="123" t="s">
        <v>1486</v>
      </c>
      <c r="O34" s="124">
        <v>1.054</v>
      </c>
      <c r="P34" s="119">
        <v>64.989999999999995</v>
      </c>
      <c r="Q34" s="120">
        <v>27.9</v>
      </c>
      <c r="R34" s="120">
        <v>141.71</v>
      </c>
      <c r="S34" s="121">
        <v>79.852999999999994</v>
      </c>
      <c r="T34" s="124">
        <v>121.97199999999999</v>
      </c>
      <c r="U34" s="124">
        <v>7.6</v>
      </c>
      <c r="V34" s="119">
        <v>10.45</v>
      </c>
      <c r="W34" s="120">
        <v>16.63</v>
      </c>
      <c r="X34" s="120">
        <v>4.03</v>
      </c>
      <c r="Y34" s="120">
        <v>0.01</v>
      </c>
      <c r="Z34" s="121">
        <v>1.9E-2</v>
      </c>
      <c r="AA34" s="119">
        <v>37.94</v>
      </c>
      <c r="AB34" s="121">
        <v>182.52</v>
      </c>
      <c r="AC34" s="119">
        <v>53.25</v>
      </c>
      <c r="AD34" s="120">
        <v>48.860999999999997</v>
      </c>
      <c r="AE34" s="120">
        <v>44.09</v>
      </c>
      <c r="AF34" s="121">
        <v>0.7</v>
      </c>
      <c r="AG34" s="119">
        <v>7.1925699999999999</v>
      </c>
      <c r="AH34" s="120">
        <v>12.3</v>
      </c>
      <c r="AI34" s="120">
        <v>10.277150000000001</v>
      </c>
      <c r="AJ34" s="120">
        <v>10.73333</v>
      </c>
      <c r="AK34" s="121">
        <v>11</v>
      </c>
      <c r="AL34" s="119">
        <v>11.86</v>
      </c>
      <c r="AM34" s="121">
        <v>13.38</v>
      </c>
      <c r="AN34" s="119">
        <v>22.013000000000002</v>
      </c>
      <c r="AO34" s="125" t="s">
        <v>1486</v>
      </c>
      <c r="AP34" s="125" t="s">
        <v>1486</v>
      </c>
      <c r="AQ34" s="120">
        <v>5.2880000000000003</v>
      </c>
      <c r="AR34" s="125" t="s">
        <v>1486</v>
      </c>
      <c r="AS34" s="120">
        <v>6.5878699999999997</v>
      </c>
      <c r="AT34" s="120">
        <v>7.1303700000000001</v>
      </c>
      <c r="AU34" s="120">
        <v>17.832000000000001</v>
      </c>
      <c r="AV34" s="120">
        <v>13.919</v>
      </c>
      <c r="AW34" s="121">
        <v>20.786000000000001</v>
      </c>
    </row>
    <row r="35" spans="1:49" x14ac:dyDescent="0.3">
      <c r="A35" s="126" t="s">
        <v>812</v>
      </c>
      <c r="B35" s="119">
        <v>1.1000000000000001</v>
      </c>
      <c r="C35" s="120">
        <v>24</v>
      </c>
      <c r="D35" s="120">
        <v>24.9</v>
      </c>
      <c r="E35" s="120">
        <v>2</v>
      </c>
      <c r="F35" s="120">
        <v>32.700000000000003</v>
      </c>
      <c r="G35" s="121">
        <v>26</v>
      </c>
      <c r="H35" s="119">
        <v>28.8</v>
      </c>
      <c r="I35" s="121">
        <v>146</v>
      </c>
      <c r="J35" s="119">
        <v>11.48</v>
      </c>
      <c r="K35" s="120">
        <v>11.37</v>
      </c>
      <c r="L35" s="121">
        <v>10.94136</v>
      </c>
      <c r="M35" s="122" t="s">
        <v>1486</v>
      </c>
      <c r="N35" s="123" t="s">
        <v>1486</v>
      </c>
      <c r="O35" s="124">
        <v>1.054</v>
      </c>
      <c r="P35" s="119">
        <v>64.989999999999995</v>
      </c>
      <c r="Q35" s="120">
        <v>27.9</v>
      </c>
      <c r="R35" s="120">
        <v>141.71</v>
      </c>
      <c r="S35" s="121">
        <v>79.852999999999994</v>
      </c>
      <c r="T35" s="124">
        <v>121.97199999999999</v>
      </c>
      <c r="U35" s="124">
        <v>7.6</v>
      </c>
      <c r="V35" s="119">
        <v>10.45</v>
      </c>
      <c r="W35" s="120">
        <v>16.63</v>
      </c>
      <c r="X35" s="120">
        <v>4.03</v>
      </c>
      <c r="Y35" s="120">
        <v>0.01</v>
      </c>
      <c r="Z35" s="121">
        <v>1.9E-2</v>
      </c>
      <c r="AA35" s="119">
        <v>37.94</v>
      </c>
      <c r="AB35" s="121">
        <v>182.52</v>
      </c>
      <c r="AC35" s="119">
        <v>53.25</v>
      </c>
      <c r="AD35" s="120">
        <v>48.860999999999997</v>
      </c>
      <c r="AE35" s="120">
        <v>44.09</v>
      </c>
      <c r="AF35" s="121">
        <v>0.7</v>
      </c>
      <c r="AG35" s="119">
        <v>7.1925699999999999</v>
      </c>
      <c r="AH35" s="120">
        <v>12.3</v>
      </c>
      <c r="AI35" s="120">
        <v>10.277150000000001</v>
      </c>
      <c r="AJ35" s="120">
        <v>10.73333</v>
      </c>
      <c r="AK35" s="121">
        <v>11</v>
      </c>
      <c r="AL35" s="119">
        <v>11.86</v>
      </c>
      <c r="AM35" s="121">
        <v>13.38</v>
      </c>
      <c r="AN35" s="119">
        <v>22.013000000000002</v>
      </c>
      <c r="AO35" s="125" t="s">
        <v>1486</v>
      </c>
      <c r="AP35" s="125" t="s">
        <v>1486</v>
      </c>
      <c r="AQ35" s="120">
        <v>5.2880000000000003</v>
      </c>
      <c r="AR35" s="125" t="s">
        <v>1486</v>
      </c>
      <c r="AS35" s="120">
        <v>6.5878699999999997</v>
      </c>
      <c r="AT35" s="120">
        <v>7.1303700000000001</v>
      </c>
      <c r="AU35" s="120">
        <v>17.832000000000001</v>
      </c>
      <c r="AV35" s="120">
        <v>13.919</v>
      </c>
      <c r="AW35" s="121">
        <v>20.786000000000001</v>
      </c>
    </row>
    <row r="36" spans="1:49" x14ac:dyDescent="0.3">
      <c r="A36" s="126" t="s">
        <v>813</v>
      </c>
      <c r="B36" s="119">
        <v>1.1000000000000001</v>
      </c>
      <c r="C36" s="120">
        <v>24</v>
      </c>
      <c r="D36" s="120">
        <v>24.9</v>
      </c>
      <c r="E36" s="120">
        <v>2</v>
      </c>
      <c r="F36" s="120">
        <v>31.1</v>
      </c>
      <c r="G36" s="121">
        <v>26</v>
      </c>
      <c r="H36" s="119">
        <v>28.8</v>
      </c>
      <c r="I36" s="121">
        <v>150</v>
      </c>
      <c r="J36" s="119">
        <v>11.47</v>
      </c>
      <c r="K36" s="120">
        <v>11.33</v>
      </c>
      <c r="L36" s="121">
        <v>10.97479</v>
      </c>
      <c r="M36" s="122" t="s">
        <v>1486</v>
      </c>
      <c r="N36" s="123" t="s">
        <v>1486</v>
      </c>
      <c r="O36" s="124">
        <v>1.054</v>
      </c>
      <c r="P36" s="119">
        <v>63.52</v>
      </c>
      <c r="Q36" s="120">
        <v>27.07</v>
      </c>
      <c r="R36" s="120">
        <v>141.71</v>
      </c>
      <c r="S36" s="121">
        <v>79.852999999999994</v>
      </c>
      <c r="T36" s="124">
        <v>110.139</v>
      </c>
      <c r="U36" s="124">
        <v>7.63</v>
      </c>
      <c r="V36" s="119">
        <v>10.99</v>
      </c>
      <c r="W36" s="120">
        <v>20.8</v>
      </c>
      <c r="X36" s="120">
        <v>4.13</v>
      </c>
      <c r="Y36" s="120">
        <v>0.01</v>
      </c>
      <c r="Z36" s="121">
        <v>1.9E-2</v>
      </c>
      <c r="AA36" s="119">
        <v>36.020000000000003</v>
      </c>
      <c r="AB36" s="121">
        <v>180.6</v>
      </c>
      <c r="AC36" s="119">
        <v>53.1</v>
      </c>
      <c r="AD36" s="120">
        <v>47.451999999999998</v>
      </c>
      <c r="AE36" s="120">
        <v>44.03</v>
      </c>
      <c r="AF36" s="121">
        <v>0</v>
      </c>
      <c r="AG36" s="119">
        <v>7.1925699999999999</v>
      </c>
      <c r="AH36" s="120">
        <v>12</v>
      </c>
      <c r="AI36" s="120">
        <v>10.398619999999999</v>
      </c>
      <c r="AJ36" s="120">
        <v>10.73333</v>
      </c>
      <c r="AK36" s="121">
        <v>10.9</v>
      </c>
      <c r="AL36" s="119">
        <v>11.86</v>
      </c>
      <c r="AM36" s="121">
        <v>13.38</v>
      </c>
      <c r="AN36" s="119">
        <v>22.013000000000002</v>
      </c>
      <c r="AO36" s="125" t="s">
        <v>1486</v>
      </c>
      <c r="AP36" s="125" t="s">
        <v>1486</v>
      </c>
      <c r="AQ36" s="120">
        <v>5.3090000000000002</v>
      </c>
      <c r="AR36" s="125" t="s">
        <v>1486</v>
      </c>
      <c r="AS36" s="120">
        <v>7.5329600000000001</v>
      </c>
      <c r="AT36" s="120">
        <v>7.1303700000000001</v>
      </c>
      <c r="AU36" s="120">
        <v>18.138000000000002</v>
      </c>
      <c r="AV36" s="120">
        <v>18.167999999999999</v>
      </c>
      <c r="AW36" s="121">
        <v>20.687000000000001</v>
      </c>
    </row>
    <row r="37" spans="1:49" x14ac:dyDescent="0.3">
      <c r="A37" s="126" t="s">
        <v>814</v>
      </c>
      <c r="B37" s="119">
        <v>1.1000000000000001</v>
      </c>
      <c r="C37" s="120">
        <v>24</v>
      </c>
      <c r="D37" s="120">
        <v>24.9</v>
      </c>
      <c r="E37" s="120">
        <v>2</v>
      </c>
      <c r="F37" s="120">
        <v>31.1</v>
      </c>
      <c r="G37" s="121">
        <v>26</v>
      </c>
      <c r="H37" s="119">
        <v>28.8</v>
      </c>
      <c r="I37" s="121">
        <v>150</v>
      </c>
      <c r="J37" s="119">
        <v>11.47</v>
      </c>
      <c r="K37" s="120">
        <v>11.33</v>
      </c>
      <c r="L37" s="121">
        <v>10.97479</v>
      </c>
      <c r="M37" s="122" t="s">
        <v>1486</v>
      </c>
      <c r="N37" s="123" t="s">
        <v>1486</v>
      </c>
      <c r="O37" s="124">
        <v>1.054</v>
      </c>
      <c r="P37" s="119">
        <v>63.52</v>
      </c>
      <c r="Q37" s="120">
        <v>27.07</v>
      </c>
      <c r="R37" s="120">
        <v>141.71</v>
      </c>
      <c r="S37" s="121">
        <v>79.852999999999994</v>
      </c>
      <c r="T37" s="124">
        <v>110.139</v>
      </c>
      <c r="U37" s="124">
        <v>7.63</v>
      </c>
      <c r="V37" s="119">
        <v>10.99</v>
      </c>
      <c r="W37" s="120">
        <v>20.8</v>
      </c>
      <c r="X37" s="120">
        <v>4.13</v>
      </c>
      <c r="Y37" s="120">
        <v>0.01</v>
      </c>
      <c r="Z37" s="121">
        <v>1.9E-2</v>
      </c>
      <c r="AA37" s="119">
        <v>36.020000000000003</v>
      </c>
      <c r="AB37" s="121">
        <v>180.6</v>
      </c>
      <c r="AC37" s="119">
        <v>53.1</v>
      </c>
      <c r="AD37" s="120">
        <v>47.451999999999998</v>
      </c>
      <c r="AE37" s="120">
        <v>44.03</v>
      </c>
      <c r="AF37" s="121">
        <v>0</v>
      </c>
      <c r="AG37" s="119">
        <v>7.1925699999999999</v>
      </c>
      <c r="AH37" s="120">
        <v>12</v>
      </c>
      <c r="AI37" s="120">
        <v>10.398619999999999</v>
      </c>
      <c r="AJ37" s="120">
        <v>10.73333</v>
      </c>
      <c r="AK37" s="121">
        <v>10.9</v>
      </c>
      <c r="AL37" s="119">
        <v>11.86</v>
      </c>
      <c r="AM37" s="121">
        <v>13.38</v>
      </c>
      <c r="AN37" s="119">
        <v>22.013000000000002</v>
      </c>
      <c r="AO37" s="125" t="s">
        <v>1486</v>
      </c>
      <c r="AP37" s="125" t="s">
        <v>1486</v>
      </c>
      <c r="AQ37" s="120">
        <v>5.3090000000000002</v>
      </c>
      <c r="AR37" s="125" t="s">
        <v>1486</v>
      </c>
      <c r="AS37" s="120">
        <v>7.5329600000000001</v>
      </c>
      <c r="AT37" s="120">
        <v>7.1303700000000001</v>
      </c>
      <c r="AU37" s="120">
        <v>18.138000000000002</v>
      </c>
      <c r="AV37" s="120">
        <v>18.167999999999999</v>
      </c>
      <c r="AW37" s="121">
        <v>20.687000000000001</v>
      </c>
    </row>
    <row r="38" spans="1:49" x14ac:dyDescent="0.3">
      <c r="A38" s="126" t="s">
        <v>815</v>
      </c>
      <c r="B38" s="119">
        <v>1.1000000000000001</v>
      </c>
      <c r="C38" s="120">
        <v>24</v>
      </c>
      <c r="D38" s="120">
        <v>24.9</v>
      </c>
      <c r="E38" s="120">
        <v>2</v>
      </c>
      <c r="F38" s="120">
        <v>34.1</v>
      </c>
      <c r="G38" s="121">
        <v>26</v>
      </c>
      <c r="H38" s="119">
        <v>26.6</v>
      </c>
      <c r="I38" s="121">
        <v>151</v>
      </c>
      <c r="J38" s="119">
        <v>11.47</v>
      </c>
      <c r="K38" s="120">
        <v>11.33</v>
      </c>
      <c r="L38" s="121">
        <v>10.864470000000001</v>
      </c>
      <c r="M38" s="122" t="s">
        <v>1486</v>
      </c>
      <c r="N38" s="123" t="s">
        <v>1486</v>
      </c>
      <c r="O38" s="124">
        <v>1.054</v>
      </c>
      <c r="P38" s="119">
        <v>73.459999999999994</v>
      </c>
      <c r="Q38" s="120">
        <v>27.9</v>
      </c>
      <c r="R38" s="120">
        <v>142.83000000000001</v>
      </c>
      <c r="S38" s="121">
        <v>79.852999999999994</v>
      </c>
      <c r="T38" s="124">
        <v>126.09</v>
      </c>
      <c r="U38" s="124">
        <v>7.69</v>
      </c>
      <c r="V38" s="119">
        <v>4.49</v>
      </c>
      <c r="W38" s="120">
        <v>33.409999999999997</v>
      </c>
      <c r="X38" s="120">
        <v>24.43</v>
      </c>
      <c r="Y38" s="120">
        <v>0.01</v>
      </c>
      <c r="Z38" s="121">
        <v>1.9E-2</v>
      </c>
      <c r="AA38" s="119">
        <v>33.26</v>
      </c>
      <c r="AB38" s="121">
        <v>177.84</v>
      </c>
      <c r="AC38" s="119">
        <v>51.95</v>
      </c>
      <c r="AD38" s="120">
        <v>48.307000000000002</v>
      </c>
      <c r="AE38" s="120">
        <v>44.95</v>
      </c>
      <c r="AF38" s="121">
        <v>0</v>
      </c>
      <c r="AG38" s="119">
        <v>7.1925699999999999</v>
      </c>
      <c r="AH38" s="120">
        <v>12</v>
      </c>
      <c r="AI38" s="120">
        <v>10.341530000000001</v>
      </c>
      <c r="AJ38" s="120">
        <v>10.73333</v>
      </c>
      <c r="AK38" s="121">
        <v>10.9</v>
      </c>
      <c r="AL38" s="119">
        <v>11.72</v>
      </c>
      <c r="AM38" s="121">
        <v>13.24</v>
      </c>
      <c r="AN38" s="119">
        <v>22.013000000000002</v>
      </c>
      <c r="AO38" s="125" t="s">
        <v>1486</v>
      </c>
      <c r="AP38" s="125" t="s">
        <v>1486</v>
      </c>
      <c r="AQ38" s="120">
        <v>5.2610000000000001</v>
      </c>
      <c r="AR38" s="125" t="s">
        <v>1486</v>
      </c>
      <c r="AS38" s="120">
        <v>7.9190899999999997</v>
      </c>
      <c r="AT38" s="120">
        <v>7.1303700000000001</v>
      </c>
      <c r="AU38" s="120">
        <v>18.446000000000002</v>
      </c>
      <c r="AV38" s="120">
        <v>19.721</v>
      </c>
      <c r="AW38" s="121">
        <v>20.617000000000001</v>
      </c>
    </row>
    <row r="39" spans="1:49" x14ac:dyDescent="0.3">
      <c r="A39" s="126" t="s">
        <v>816</v>
      </c>
      <c r="B39" s="119">
        <v>1.1000000000000001</v>
      </c>
      <c r="C39" s="120">
        <v>24</v>
      </c>
      <c r="D39" s="120">
        <v>24.9</v>
      </c>
      <c r="E39" s="120">
        <v>2</v>
      </c>
      <c r="F39" s="120">
        <v>34.1</v>
      </c>
      <c r="G39" s="121">
        <v>26</v>
      </c>
      <c r="H39" s="119">
        <v>26.6</v>
      </c>
      <c r="I39" s="121">
        <v>151</v>
      </c>
      <c r="J39" s="119">
        <v>11.47</v>
      </c>
      <c r="K39" s="120">
        <v>11.33</v>
      </c>
      <c r="L39" s="121">
        <v>10.864470000000001</v>
      </c>
      <c r="M39" s="122" t="s">
        <v>1486</v>
      </c>
      <c r="N39" s="123" t="s">
        <v>1486</v>
      </c>
      <c r="O39" s="124">
        <v>1.054</v>
      </c>
      <c r="P39" s="119">
        <v>73.459999999999994</v>
      </c>
      <c r="Q39" s="120">
        <v>27.9</v>
      </c>
      <c r="R39" s="120">
        <v>142.83000000000001</v>
      </c>
      <c r="S39" s="121">
        <v>79.852999999999994</v>
      </c>
      <c r="T39" s="124">
        <v>126.09</v>
      </c>
      <c r="U39" s="124">
        <v>7.69</v>
      </c>
      <c r="V39" s="119">
        <v>4.49</v>
      </c>
      <c r="W39" s="120">
        <v>33.409999999999997</v>
      </c>
      <c r="X39" s="120">
        <v>24.43</v>
      </c>
      <c r="Y39" s="120">
        <v>0.01</v>
      </c>
      <c r="Z39" s="121">
        <v>1.9E-2</v>
      </c>
      <c r="AA39" s="119">
        <v>33.26</v>
      </c>
      <c r="AB39" s="121">
        <v>177.84</v>
      </c>
      <c r="AC39" s="119">
        <v>51.95</v>
      </c>
      <c r="AD39" s="120">
        <v>48.307000000000002</v>
      </c>
      <c r="AE39" s="120">
        <v>44.95</v>
      </c>
      <c r="AF39" s="121">
        <v>0</v>
      </c>
      <c r="AG39" s="119">
        <v>7.1925699999999999</v>
      </c>
      <c r="AH39" s="120">
        <v>12</v>
      </c>
      <c r="AI39" s="120">
        <v>10.341530000000001</v>
      </c>
      <c r="AJ39" s="120">
        <v>10.73333</v>
      </c>
      <c r="AK39" s="121">
        <v>10.9</v>
      </c>
      <c r="AL39" s="119">
        <v>11.72</v>
      </c>
      <c r="AM39" s="121">
        <v>13.24</v>
      </c>
      <c r="AN39" s="119">
        <v>22.013000000000002</v>
      </c>
      <c r="AO39" s="125" t="s">
        <v>1486</v>
      </c>
      <c r="AP39" s="125" t="s">
        <v>1486</v>
      </c>
      <c r="AQ39" s="120">
        <v>5.2610000000000001</v>
      </c>
      <c r="AR39" s="125" t="s">
        <v>1486</v>
      </c>
      <c r="AS39" s="120">
        <v>7.9190899999999997</v>
      </c>
      <c r="AT39" s="120">
        <v>7.1303700000000001</v>
      </c>
      <c r="AU39" s="120">
        <v>18.446000000000002</v>
      </c>
      <c r="AV39" s="120">
        <v>19.721</v>
      </c>
      <c r="AW39" s="121">
        <v>20.617000000000001</v>
      </c>
    </row>
    <row r="40" spans="1:49" x14ac:dyDescent="0.3">
      <c r="A40" s="126" t="s">
        <v>817</v>
      </c>
      <c r="B40" s="119">
        <v>1.1000000000000001</v>
      </c>
      <c r="C40" s="120">
        <v>24</v>
      </c>
      <c r="D40" s="120">
        <v>24.9</v>
      </c>
      <c r="E40" s="120">
        <v>2</v>
      </c>
      <c r="F40" s="120">
        <v>29.8</v>
      </c>
      <c r="G40" s="121">
        <v>26</v>
      </c>
      <c r="H40" s="119">
        <v>26.6</v>
      </c>
      <c r="I40" s="121">
        <v>148</v>
      </c>
      <c r="J40" s="119">
        <v>11.47</v>
      </c>
      <c r="K40" s="120">
        <v>11.4</v>
      </c>
      <c r="L40" s="121">
        <v>10.922969999999999</v>
      </c>
      <c r="M40" s="122" t="s">
        <v>1486</v>
      </c>
      <c r="N40" s="123" t="s">
        <v>1486</v>
      </c>
      <c r="O40" s="124">
        <v>1.054</v>
      </c>
      <c r="P40" s="119">
        <v>70.31</v>
      </c>
      <c r="Q40" s="120">
        <v>28.76</v>
      </c>
      <c r="R40" s="120">
        <v>143.96</v>
      </c>
      <c r="S40" s="121">
        <v>79.852999999999994</v>
      </c>
      <c r="T40" s="124">
        <v>115.26900000000001</v>
      </c>
      <c r="U40" s="124">
        <v>7.67</v>
      </c>
      <c r="V40" s="119">
        <v>5.28</v>
      </c>
      <c r="W40" s="120">
        <v>31.19</v>
      </c>
      <c r="X40" s="120">
        <v>24.12</v>
      </c>
      <c r="Y40" s="120">
        <v>0.01</v>
      </c>
      <c r="Z40" s="121">
        <v>1.9E-2</v>
      </c>
      <c r="AA40" s="119">
        <v>33.68</v>
      </c>
      <c r="AB40" s="121">
        <v>178.26</v>
      </c>
      <c r="AC40" s="119">
        <v>52.83</v>
      </c>
      <c r="AD40" s="120">
        <v>47.435000000000002</v>
      </c>
      <c r="AE40" s="120">
        <v>45.28</v>
      </c>
      <c r="AF40" s="121">
        <v>0</v>
      </c>
      <c r="AG40" s="119">
        <v>7.1925699999999999</v>
      </c>
      <c r="AH40" s="120">
        <v>12</v>
      </c>
      <c r="AI40" s="120">
        <v>10.08713</v>
      </c>
      <c r="AJ40" s="120">
        <v>10.73333</v>
      </c>
      <c r="AK40" s="121">
        <v>10.9</v>
      </c>
      <c r="AL40" s="119">
        <v>11.91</v>
      </c>
      <c r="AM40" s="121">
        <v>13.43</v>
      </c>
      <c r="AN40" s="119">
        <v>22.013000000000002</v>
      </c>
      <c r="AO40" s="125" t="s">
        <v>1486</v>
      </c>
      <c r="AP40" s="125" t="s">
        <v>1486</v>
      </c>
      <c r="AQ40" s="120">
        <v>5.2389999999999999</v>
      </c>
      <c r="AR40" s="125" t="s">
        <v>1486</v>
      </c>
      <c r="AS40" s="120">
        <v>7.8273799999999998</v>
      </c>
      <c r="AT40" s="120">
        <v>7.1303700000000001</v>
      </c>
      <c r="AU40" s="120">
        <v>18.760000000000002</v>
      </c>
      <c r="AV40" s="120">
        <v>18.965</v>
      </c>
      <c r="AW40" s="121">
        <v>20.617000000000001</v>
      </c>
    </row>
    <row r="41" spans="1:49" x14ac:dyDescent="0.3">
      <c r="A41" s="126" t="s">
        <v>818</v>
      </c>
      <c r="B41" s="119">
        <v>1.1000000000000001</v>
      </c>
      <c r="C41" s="120">
        <v>24</v>
      </c>
      <c r="D41" s="120">
        <v>24.9</v>
      </c>
      <c r="E41" s="120">
        <v>2</v>
      </c>
      <c r="F41" s="120">
        <v>29.8</v>
      </c>
      <c r="G41" s="121">
        <v>26</v>
      </c>
      <c r="H41" s="119">
        <v>26.6</v>
      </c>
      <c r="I41" s="121">
        <v>148</v>
      </c>
      <c r="J41" s="119">
        <v>11.47</v>
      </c>
      <c r="K41" s="120">
        <v>11.4</v>
      </c>
      <c r="L41" s="121">
        <v>10.922969999999999</v>
      </c>
      <c r="M41" s="122" t="s">
        <v>1486</v>
      </c>
      <c r="N41" s="123" t="s">
        <v>1486</v>
      </c>
      <c r="O41" s="124">
        <v>1.054</v>
      </c>
      <c r="P41" s="119">
        <v>70.31</v>
      </c>
      <c r="Q41" s="120">
        <v>28.76</v>
      </c>
      <c r="R41" s="120">
        <v>143.96</v>
      </c>
      <c r="S41" s="121">
        <v>79.852999999999994</v>
      </c>
      <c r="T41" s="124">
        <v>115.26900000000001</v>
      </c>
      <c r="U41" s="124">
        <v>7.67</v>
      </c>
      <c r="V41" s="119">
        <v>5.28</v>
      </c>
      <c r="W41" s="120">
        <v>31.19</v>
      </c>
      <c r="X41" s="120">
        <v>24.12</v>
      </c>
      <c r="Y41" s="120">
        <v>0.01</v>
      </c>
      <c r="Z41" s="121">
        <v>1.9E-2</v>
      </c>
      <c r="AA41" s="119">
        <v>33.68</v>
      </c>
      <c r="AB41" s="121">
        <v>178.26</v>
      </c>
      <c r="AC41" s="119">
        <v>52.83</v>
      </c>
      <c r="AD41" s="120">
        <v>47.435000000000002</v>
      </c>
      <c r="AE41" s="120">
        <v>45.28</v>
      </c>
      <c r="AF41" s="121">
        <v>0</v>
      </c>
      <c r="AG41" s="119">
        <v>7.1925699999999999</v>
      </c>
      <c r="AH41" s="120">
        <v>12</v>
      </c>
      <c r="AI41" s="120">
        <v>10.08713</v>
      </c>
      <c r="AJ41" s="120">
        <v>10.73333</v>
      </c>
      <c r="AK41" s="121">
        <v>10.9</v>
      </c>
      <c r="AL41" s="119">
        <v>11.91</v>
      </c>
      <c r="AM41" s="121">
        <v>13.43</v>
      </c>
      <c r="AN41" s="119">
        <v>22.013000000000002</v>
      </c>
      <c r="AO41" s="125" t="s">
        <v>1486</v>
      </c>
      <c r="AP41" s="125" t="s">
        <v>1486</v>
      </c>
      <c r="AQ41" s="120">
        <v>5.2389999999999999</v>
      </c>
      <c r="AR41" s="125" t="s">
        <v>1486</v>
      </c>
      <c r="AS41" s="120">
        <v>7.8273799999999998</v>
      </c>
      <c r="AT41" s="120">
        <v>7.1303700000000001</v>
      </c>
      <c r="AU41" s="120">
        <v>18.760000000000002</v>
      </c>
      <c r="AV41" s="120">
        <v>18.965</v>
      </c>
      <c r="AW41" s="121">
        <v>20.617000000000001</v>
      </c>
    </row>
    <row r="42" spans="1:49" x14ac:dyDescent="0.3">
      <c r="A42" s="126" t="s">
        <v>819</v>
      </c>
      <c r="B42" s="119">
        <v>1.1000000000000001</v>
      </c>
      <c r="C42" s="120">
        <v>24</v>
      </c>
      <c r="D42" s="120">
        <v>24.9</v>
      </c>
      <c r="E42" s="120">
        <v>2</v>
      </c>
      <c r="F42" s="120">
        <v>36.200000000000003</v>
      </c>
      <c r="G42" s="121">
        <v>26</v>
      </c>
      <c r="H42" s="119">
        <v>24.5</v>
      </c>
      <c r="I42" s="121">
        <v>147</v>
      </c>
      <c r="J42" s="119">
        <v>10.54</v>
      </c>
      <c r="K42" s="120">
        <v>9.3699999999999992</v>
      </c>
      <c r="L42" s="121">
        <v>11.011559999999999</v>
      </c>
      <c r="M42" s="122" t="s">
        <v>1486</v>
      </c>
      <c r="N42" s="123" t="s">
        <v>1486</v>
      </c>
      <c r="O42" s="124">
        <v>1.054</v>
      </c>
      <c r="P42" s="119">
        <v>76.7</v>
      </c>
      <c r="Q42" s="120">
        <v>28.33</v>
      </c>
      <c r="R42" s="120">
        <v>143.96</v>
      </c>
      <c r="S42" s="121">
        <v>79.852999999999994</v>
      </c>
      <c r="T42" s="124">
        <v>118.824</v>
      </c>
      <c r="U42" s="124">
        <v>7.51</v>
      </c>
      <c r="V42" s="119">
        <v>6.12</v>
      </c>
      <c r="W42" s="120">
        <v>24.34</v>
      </c>
      <c r="X42" s="120">
        <v>15.99</v>
      </c>
      <c r="Y42" s="120">
        <v>0.01</v>
      </c>
      <c r="Z42" s="121">
        <v>1.9E-2</v>
      </c>
      <c r="AA42" s="119">
        <v>36.21</v>
      </c>
      <c r="AB42" s="121">
        <v>180.79</v>
      </c>
      <c r="AC42" s="119">
        <v>52.08</v>
      </c>
      <c r="AD42" s="120">
        <v>48.356999999999999</v>
      </c>
      <c r="AE42" s="120">
        <v>45.31</v>
      </c>
      <c r="AF42" s="121">
        <v>0</v>
      </c>
      <c r="AG42" s="119">
        <v>7.1925699999999999</v>
      </c>
      <c r="AH42" s="120">
        <v>12</v>
      </c>
      <c r="AI42" s="120">
        <v>10.28694</v>
      </c>
      <c r="AJ42" s="120">
        <v>10.73333</v>
      </c>
      <c r="AK42" s="121">
        <v>10.9</v>
      </c>
      <c r="AL42" s="119">
        <v>12.21</v>
      </c>
      <c r="AM42" s="121">
        <v>13.73</v>
      </c>
      <c r="AN42" s="119">
        <v>22.013000000000002</v>
      </c>
      <c r="AO42" s="125" t="s">
        <v>1486</v>
      </c>
      <c r="AP42" s="125" t="s">
        <v>1486</v>
      </c>
      <c r="AQ42" s="120">
        <v>5.306</v>
      </c>
      <c r="AR42" s="125" t="s">
        <v>1486</v>
      </c>
      <c r="AS42" s="120">
        <v>7.5462400000000001</v>
      </c>
      <c r="AT42" s="120">
        <v>7.1303700000000001</v>
      </c>
      <c r="AU42" s="120">
        <v>19.065000000000001</v>
      </c>
      <c r="AV42" s="120">
        <v>17.305</v>
      </c>
      <c r="AW42" s="121">
        <v>20.617000000000001</v>
      </c>
    </row>
    <row r="43" spans="1:49" x14ac:dyDescent="0.3">
      <c r="A43" s="126" t="s">
        <v>820</v>
      </c>
      <c r="B43" s="119">
        <v>1.1000000000000001</v>
      </c>
      <c r="C43" s="120">
        <v>24</v>
      </c>
      <c r="D43" s="120">
        <v>24.9</v>
      </c>
      <c r="E43" s="120">
        <v>2</v>
      </c>
      <c r="F43" s="120">
        <v>36.200000000000003</v>
      </c>
      <c r="G43" s="121">
        <v>26</v>
      </c>
      <c r="H43" s="119">
        <v>24.5</v>
      </c>
      <c r="I43" s="121">
        <v>147</v>
      </c>
      <c r="J43" s="119">
        <v>10.54</v>
      </c>
      <c r="K43" s="120">
        <v>9.3699999999999992</v>
      </c>
      <c r="L43" s="121">
        <v>11.011559999999999</v>
      </c>
      <c r="M43" s="122" t="s">
        <v>1486</v>
      </c>
      <c r="N43" s="123" t="s">
        <v>1486</v>
      </c>
      <c r="O43" s="124">
        <v>1.054</v>
      </c>
      <c r="P43" s="119">
        <v>76.7</v>
      </c>
      <c r="Q43" s="120">
        <v>28.33</v>
      </c>
      <c r="R43" s="120">
        <v>143.96</v>
      </c>
      <c r="S43" s="121">
        <v>79.852999999999994</v>
      </c>
      <c r="T43" s="124">
        <v>118.824</v>
      </c>
      <c r="U43" s="124">
        <v>7.51</v>
      </c>
      <c r="V43" s="119">
        <v>6.12</v>
      </c>
      <c r="W43" s="120">
        <v>24.34</v>
      </c>
      <c r="X43" s="120">
        <v>15.99</v>
      </c>
      <c r="Y43" s="120">
        <v>0.01</v>
      </c>
      <c r="Z43" s="121">
        <v>1.9E-2</v>
      </c>
      <c r="AA43" s="119">
        <v>36.21</v>
      </c>
      <c r="AB43" s="121">
        <v>180.79</v>
      </c>
      <c r="AC43" s="119">
        <v>52.08</v>
      </c>
      <c r="AD43" s="120">
        <v>48.356999999999999</v>
      </c>
      <c r="AE43" s="120">
        <v>45.31</v>
      </c>
      <c r="AF43" s="121">
        <v>0</v>
      </c>
      <c r="AG43" s="119">
        <v>7.1925699999999999</v>
      </c>
      <c r="AH43" s="120">
        <v>12</v>
      </c>
      <c r="AI43" s="120">
        <v>10.28694</v>
      </c>
      <c r="AJ43" s="120">
        <v>10.73333</v>
      </c>
      <c r="AK43" s="121">
        <v>10.9</v>
      </c>
      <c r="AL43" s="119">
        <v>12.21</v>
      </c>
      <c r="AM43" s="121">
        <v>13.73</v>
      </c>
      <c r="AN43" s="119">
        <v>22.013000000000002</v>
      </c>
      <c r="AO43" s="125" t="s">
        <v>1486</v>
      </c>
      <c r="AP43" s="125" t="s">
        <v>1486</v>
      </c>
      <c r="AQ43" s="120">
        <v>5.306</v>
      </c>
      <c r="AR43" s="125" t="s">
        <v>1486</v>
      </c>
      <c r="AS43" s="120">
        <v>7.5462400000000001</v>
      </c>
      <c r="AT43" s="120">
        <v>7.1303700000000001</v>
      </c>
      <c r="AU43" s="120">
        <v>19.065000000000001</v>
      </c>
      <c r="AV43" s="120">
        <v>17.305</v>
      </c>
      <c r="AW43" s="121">
        <v>20.617000000000001</v>
      </c>
    </row>
    <row r="44" spans="1:49" x14ac:dyDescent="0.3">
      <c r="A44" s="126" t="s">
        <v>821</v>
      </c>
      <c r="B44" s="119">
        <v>1.1000000000000001</v>
      </c>
      <c r="C44" s="120">
        <v>24</v>
      </c>
      <c r="D44" s="120">
        <v>24.9</v>
      </c>
      <c r="E44" s="120">
        <v>2</v>
      </c>
      <c r="F44" s="120">
        <v>39.5</v>
      </c>
      <c r="G44" s="121">
        <v>26</v>
      </c>
      <c r="H44" s="119">
        <v>24.5</v>
      </c>
      <c r="I44" s="121">
        <v>145</v>
      </c>
      <c r="J44" s="119">
        <v>10.47</v>
      </c>
      <c r="K44" s="120">
        <v>9.25</v>
      </c>
      <c r="L44" s="121">
        <v>11.068390000000001</v>
      </c>
      <c r="M44" s="122" t="s">
        <v>1486</v>
      </c>
      <c r="N44" s="123" t="s">
        <v>1486</v>
      </c>
      <c r="O44" s="124">
        <v>1.054</v>
      </c>
      <c r="P44" s="119">
        <v>69.53</v>
      </c>
      <c r="Q44" s="120">
        <v>27.07</v>
      </c>
      <c r="R44" s="120">
        <v>142.83000000000001</v>
      </c>
      <c r="S44" s="121">
        <v>79.852999999999994</v>
      </c>
      <c r="T44" s="124">
        <v>125.378</v>
      </c>
      <c r="U44" s="124">
        <v>7.63</v>
      </c>
      <c r="V44" s="119">
        <v>8.42</v>
      </c>
      <c r="W44" s="120">
        <v>23.86</v>
      </c>
      <c r="X44" s="120">
        <v>14.9</v>
      </c>
      <c r="Y44" s="120">
        <v>0.01</v>
      </c>
      <c r="Z44" s="121">
        <v>1.9E-2</v>
      </c>
      <c r="AA44" s="119">
        <v>30.04</v>
      </c>
      <c r="AB44" s="121">
        <v>174.62</v>
      </c>
      <c r="AC44" s="119">
        <v>52.08</v>
      </c>
      <c r="AD44" s="120">
        <v>56.762999999999998</v>
      </c>
      <c r="AE44" s="120">
        <v>45.31</v>
      </c>
      <c r="AF44" s="121">
        <v>0</v>
      </c>
      <c r="AG44" s="119">
        <v>7.1925699999999999</v>
      </c>
      <c r="AH44" s="120">
        <v>12</v>
      </c>
      <c r="AI44" s="120">
        <v>10.138450000000001</v>
      </c>
      <c r="AJ44" s="120">
        <v>10.73333</v>
      </c>
      <c r="AK44" s="121">
        <v>10.9</v>
      </c>
      <c r="AL44" s="119">
        <v>12.08</v>
      </c>
      <c r="AM44" s="121">
        <v>13.6</v>
      </c>
      <c r="AN44" s="119">
        <v>22.013000000000002</v>
      </c>
      <c r="AO44" s="125" t="s">
        <v>1486</v>
      </c>
      <c r="AP44" s="125" t="s">
        <v>1486</v>
      </c>
      <c r="AQ44" s="120">
        <v>5.3380000000000001</v>
      </c>
      <c r="AR44" s="125" t="s">
        <v>1486</v>
      </c>
      <c r="AS44" s="120">
        <v>7.3626199999999997</v>
      </c>
      <c r="AT44" s="120">
        <v>7.1303700000000001</v>
      </c>
      <c r="AU44" s="120">
        <v>19.38</v>
      </c>
      <c r="AV44" s="120">
        <v>16.105</v>
      </c>
      <c r="AW44" s="121">
        <v>20.382000000000001</v>
      </c>
    </row>
    <row r="45" spans="1:49" x14ac:dyDescent="0.3">
      <c r="A45" s="126" t="s">
        <v>822</v>
      </c>
      <c r="B45" s="119">
        <v>1.1000000000000001</v>
      </c>
      <c r="C45" s="120">
        <v>24</v>
      </c>
      <c r="D45" s="120">
        <v>24.9</v>
      </c>
      <c r="E45" s="120">
        <v>2</v>
      </c>
      <c r="F45" s="120">
        <v>39.5</v>
      </c>
      <c r="G45" s="121">
        <v>26</v>
      </c>
      <c r="H45" s="119">
        <v>24.5</v>
      </c>
      <c r="I45" s="121">
        <v>145</v>
      </c>
      <c r="J45" s="119">
        <v>10.47</v>
      </c>
      <c r="K45" s="120">
        <v>9.25</v>
      </c>
      <c r="L45" s="121">
        <v>11.068390000000001</v>
      </c>
      <c r="M45" s="122" t="s">
        <v>1486</v>
      </c>
      <c r="N45" s="123" t="s">
        <v>1486</v>
      </c>
      <c r="O45" s="124">
        <v>1.054</v>
      </c>
      <c r="P45" s="119">
        <v>69.53</v>
      </c>
      <c r="Q45" s="120">
        <v>27.07</v>
      </c>
      <c r="R45" s="120">
        <v>142.83000000000001</v>
      </c>
      <c r="S45" s="121">
        <v>79.852999999999994</v>
      </c>
      <c r="T45" s="124">
        <v>125.378</v>
      </c>
      <c r="U45" s="124">
        <v>7.63</v>
      </c>
      <c r="V45" s="119">
        <v>8.42</v>
      </c>
      <c r="W45" s="120">
        <v>23.86</v>
      </c>
      <c r="X45" s="120">
        <v>14.9</v>
      </c>
      <c r="Y45" s="120">
        <v>0.01</v>
      </c>
      <c r="Z45" s="121">
        <v>1.9E-2</v>
      </c>
      <c r="AA45" s="119">
        <v>30.04</v>
      </c>
      <c r="AB45" s="121">
        <v>174.62</v>
      </c>
      <c r="AC45" s="119">
        <v>52.08</v>
      </c>
      <c r="AD45" s="120">
        <v>56.762999999999998</v>
      </c>
      <c r="AE45" s="120">
        <v>45.31</v>
      </c>
      <c r="AF45" s="121">
        <v>0</v>
      </c>
      <c r="AG45" s="119">
        <v>7.1925699999999999</v>
      </c>
      <c r="AH45" s="120">
        <v>12</v>
      </c>
      <c r="AI45" s="120">
        <v>10.138450000000001</v>
      </c>
      <c r="AJ45" s="120">
        <v>10.73333</v>
      </c>
      <c r="AK45" s="121">
        <v>10.9</v>
      </c>
      <c r="AL45" s="119">
        <v>12.08</v>
      </c>
      <c r="AM45" s="121">
        <v>13.6</v>
      </c>
      <c r="AN45" s="119">
        <v>22.013000000000002</v>
      </c>
      <c r="AO45" s="125" t="s">
        <v>1486</v>
      </c>
      <c r="AP45" s="125" t="s">
        <v>1486</v>
      </c>
      <c r="AQ45" s="120">
        <v>5.3380000000000001</v>
      </c>
      <c r="AR45" s="125" t="s">
        <v>1486</v>
      </c>
      <c r="AS45" s="120">
        <v>7.3626199999999997</v>
      </c>
      <c r="AT45" s="120">
        <v>7.1303700000000001</v>
      </c>
      <c r="AU45" s="120">
        <v>19.38</v>
      </c>
      <c r="AV45" s="120">
        <v>16.105</v>
      </c>
      <c r="AW45" s="121">
        <v>20.382000000000001</v>
      </c>
    </row>
    <row r="46" spans="1:49" x14ac:dyDescent="0.3">
      <c r="A46" s="126" t="s">
        <v>823</v>
      </c>
      <c r="B46" s="119">
        <v>1.1000000000000001</v>
      </c>
      <c r="C46" s="120">
        <v>24</v>
      </c>
      <c r="D46" s="120">
        <v>24.9</v>
      </c>
      <c r="E46" s="120">
        <v>2</v>
      </c>
      <c r="F46" s="120">
        <v>31.9</v>
      </c>
      <c r="G46" s="121">
        <v>26</v>
      </c>
      <c r="H46" s="119">
        <v>25.5</v>
      </c>
      <c r="I46" s="121">
        <v>141</v>
      </c>
      <c r="J46" s="119">
        <v>10.55</v>
      </c>
      <c r="K46" s="120">
        <v>9.35</v>
      </c>
      <c r="L46" s="121">
        <v>11.11519</v>
      </c>
      <c r="M46" s="122" t="s">
        <v>1486</v>
      </c>
      <c r="N46" s="123" t="s">
        <v>1486</v>
      </c>
      <c r="O46" s="124">
        <v>1.054</v>
      </c>
      <c r="P46" s="119">
        <v>75.88</v>
      </c>
      <c r="Q46" s="120">
        <v>26.24</v>
      </c>
      <c r="R46" s="120">
        <v>141.71</v>
      </c>
      <c r="S46" s="121">
        <v>79.852999999999994</v>
      </c>
      <c r="T46" s="124">
        <v>133.28100000000001</v>
      </c>
      <c r="U46" s="124">
        <v>7.75</v>
      </c>
      <c r="V46" s="119">
        <v>8.91</v>
      </c>
      <c r="W46" s="120">
        <v>21.35</v>
      </c>
      <c r="X46" s="120">
        <v>14.84</v>
      </c>
      <c r="Y46" s="120">
        <v>0.01</v>
      </c>
      <c r="Z46" s="121">
        <v>1.9E-2</v>
      </c>
      <c r="AA46" s="119">
        <v>37.200000000000003</v>
      </c>
      <c r="AB46" s="121">
        <v>181.78</v>
      </c>
      <c r="AC46" s="119">
        <v>51.18</v>
      </c>
      <c r="AD46" s="120">
        <v>61.523000000000003</v>
      </c>
      <c r="AE46" s="120">
        <v>47.15</v>
      </c>
      <c r="AF46" s="121">
        <v>0</v>
      </c>
      <c r="AG46" s="119">
        <v>7.1925699999999999</v>
      </c>
      <c r="AH46" s="120">
        <v>12</v>
      </c>
      <c r="AI46" s="120">
        <v>10.18202</v>
      </c>
      <c r="AJ46" s="120">
        <v>10.73333</v>
      </c>
      <c r="AK46" s="121">
        <v>10.9</v>
      </c>
      <c r="AL46" s="119">
        <v>12.28</v>
      </c>
      <c r="AM46" s="121">
        <v>13.8</v>
      </c>
      <c r="AN46" s="119">
        <v>22.013000000000002</v>
      </c>
      <c r="AO46" s="125" t="s">
        <v>1486</v>
      </c>
      <c r="AP46" s="125" t="s">
        <v>1486</v>
      </c>
      <c r="AQ46" s="120">
        <v>5.4160000000000004</v>
      </c>
      <c r="AR46" s="125" t="s">
        <v>1486</v>
      </c>
      <c r="AS46" s="120">
        <v>7.3877199999999998</v>
      </c>
      <c r="AT46" s="120">
        <v>7.1303700000000001</v>
      </c>
      <c r="AU46" s="120">
        <v>19.690999999999999</v>
      </c>
      <c r="AV46" s="120">
        <v>15.914999999999999</v>
      </c>
      <c r="AW46" s="121">
        <v>20.550999999999998</v>
      </c>
    </row>
    <row r="47" spans="1:49" x14ac:dyDescent="0.3">
      <c r="A47" s="126" t="s">
        <v>824</v>
      </c>
      <c r="B47" s="119">
        <v>1.1000000000000001</v>
      </c>
      <c r="C47" s="120">
        <v>24</v>
      </c>
      <c r="D47" s="120">
        <v>24.9</v>
      </c>
      <c r="E47" s="120">
        <v>2</v>
      </c>
      <c r="F47" s="120">
        <v>31.9</v>
      </c>
      <c r="G47" s="121">
        <v>26</v>
      </c>
      <c r="H47" s="119">
        <v>25.5</v>
      </c>
      <c r="I47" s="121">
        <v>141</v>
      </c>
      <c r="J47" s="119">
        <v>10.55</v>
      </c>
      <c r="K47" s="120">
        <v>9.35</v>
      </c>
      <c r="L47" s="121">
        <v>11.11519</v>
      </c>
      <c r="M47" s="122" t="s">
        <v>1486</v>
      </c>
      <c r="N47" s="123" t="s">
        <v>1486</v>
      </c>
      <c r="O47" s="124">
        <v>1.054</v>
      </c>
      <c r="P47" s="119">
        <v>75.88</v>
      </c>
      <c r="Q47" s="120">
        <v>26.24</v>
      </c>
      <c r="R47" s="120">
        <v>141.71</v>
      </c>
      <c r="S47" s="121">
        <v>79.852999999999994</v>
      </c>
      <c r="T47" s="124">
        <v>133.28100000000001</v>
      </c>
      <c r="U47" s="124">
        <v>7.75</v>
      </c>
      <c r="V47" s="119">
        <v>8.91</v>
      </c>
      <c r="W47" s="120">
        <v>21.35</v>
      </c>
      <c r="X47" s="120">
        <v>14.84</v>
      </c>
      <c r="Y47" s="120">
        <v>0.01</v>
      </c>
      <c r="Z47" s="121">
        <v>1.9E-2</v>
      </c>
      <c r="AA47" s="119">
        <v>37.200000000000003</v>
      </c>
      <c r="AB47" s="121">
        <v>181.78</v>
      </c>
      <c r="AC47" s="119">
        <v>51.18</v>
      </c>
      <c r="AD47" s="120">
        <v>61.523000000000003</v>
      </c>
      <c r="AE47" s="120">
        <v>47.15</v>
      </c>
      <c r="AF47" s="121">
        <v>0</v>
      </c>
      <c r="AG47" s="119">
        <v>7.1925699999999999</v>
      </c>
      <c r="AH47" s="120">
        <v>12</v>
      </c>
      <c r="AI47" s="120">
        <v>10.18202</v>
      </c>
      <c r="AJ47" s="120">
        <v>10.73333</v>
      </c>
      <c r="AK47" s="121">
        <v>10.9</v>
      </c>
      <c r="AL47" s="119">
        <v>12.28</v>
      </c>
      <c r="AM47" s="121">
        <v>13.8</v>
      </c>
      <c r="AN47" s="119">
        <v>22.013000000000002</v>
      </c>
      <c r="AO47" s="125" t="s">
        <v>1486</v>
      </c>
      <c r="AP47" s="125" t="s">
        <v>1486</v>
      </c>
      <c r="AQ47" s="120">
        <v>5.4160000000000004</v>
      </c>
      <c r="AR47" s="125" t="s">
        <v>1486</v>
      </c>
      <c r="AS47" s="120">
        <v>7.3877199999999998</v>
      </c>
      <c r="AT47" s="120">
        <v>7.1303700000000001</v>
      </c>
      <c r="AU47" s="120">
        <v>19.690999999999999</v>
      </c>
      <c r="AV47" s="120">
        <v>15.914999999999999</v>
      </c>
      <c r="AW47" s="121">
        <v>20.550999999999998</v>
      </c>
    </row>
    <row r="48" spans="1:49" x14ac:dyDescent="0.3">
      <c r="A48" s="126" t="s">
        <v>825</v>
      </c>
      <c r="B48" s="119">
        <v>1.1000000000000001</v>
      </c>
      <c r="C48" s="120">
        <v>24</v>
      </c>
      <c r="D48" s="120">
        <v>24.9</v>
      </c>
      <c r="E48" s="120">
        <v>2</v>
      </c>
      <c r="F48" s="120">
        <v>26.9</v>
      </c>
      <c r="G48" s="121">
        <v>26</v>
      </c>
      <c r="H48" s="119">
        <v>25.5</v>
      </c>
      <c r="I48" s="121">
        <v>130</v>
      </c>
      <c r="J48" s="119">
        <v>10.53</v>
      </c>
      <c r="K48" s="120">
        <v>9.2100000000000009</v>
      </c>
      <c r="L48" s="121">
        <v>11.285679999999999</v>
      </c>
      <c r="M48" s="119">
        <v>1.07</v>
      </c>
      <c r="N48" s="121">
        <v>57.26</v>
      </c>
      <c r="O48" s="124">
        <v>1.054</v>
      </c>
      <c r="P48" s="119">
        <v>80.02</v>
      </c>
      <c r="Q48" s="120">
        <v>27.07</v>
      </c>
      <c r="R48" s="120">
        <v>142.83000000000001</v>
      </c>
      <c r="S48" s="121">
        <v>79.852999999999994</v>
      </c>
      <c r="T48" s="124">
        <v>128.14099999999999</v>
      </c>
      <c r="U48" s="124">
        <v>7.87</v>
      </c>
      <c r="V48" s="119">
        <v>10.45</v>
      </c>
      <c r="W48" s="120">
        <v>22.5</v>
      </c>
      <c r="X48" s="120">
        <v>14.83</v>
      </c>
      <c r="Y48" s="120">
        <v>0.01</v>
      </c>
      <c r="Z48" s="121">
        <v>1.9E-2</v>
      </c>
      <c r="AA48" s="119">
        <v>33.6</v>
      </c>
      <c r="AB48" s="121">
        <v>176.59</v>
      </c>
      <c r="AC48" s="119">
        <v>51.81</v>
      </c>
      <c r="AD48" s="120">
        <v>62.033000000000001</v>
      </c>
      <c r="AE48" s="120">
        <v>48.17</v>
      </c>
      <c r="AF48" s="121">
        <v>0</v>
      </c>
      <c r="AG48" s="119">
        <v>7.1925699999999999</v>
      </c>
      <c r="AH48" s="120">
        <v>12.1</v>
      </c>
      <c r="AI48" s="120">
        <v>10.30411</v>
      </c>
      <c r="AJ48" s="120">
        <v>10.73333</v>
      </c>
      <c r="AK48" s="121">
        <v>10.9</v>
      </c>
      <c r="AL48" s="119">
        <v>12.85</v>
      </c>
      <c r="AM48" s="121">
        <v>14.37</v>
      </c>
      <c r="AN48" s="119">
        <v>22.013000000000002</v>
      </c>
      <c r="AO48" s="125" t="s">
        <v>1486</v>
      </c>
      <c r="AP48" s="125" t="s">
        <v>1486</v>
      </c>
      <c r="AQ48" s="120">
        <v>5.4749999999999996</v>
      </c>
      <c r="AR48" s="125" t="s">
        <v>1486</v>
      </c>
      <c r="AS48" s="120">
        <v>7.7265499999999996</v>
      </c>
      <c r="AT48" s="120">
        <v>7.1303700000000001</v>
      </c>
      <c r="AU48" s="120">
        <v>20.244</v>
      </c>
      <c r="AV48" s="120">
        <v>16.995000000000001</v>
      </c>
      <c r="AW48" s="121">
        <v>20.616</v>
      </c>
    </row>
    <row r="49" spans="1:49" x14ac:dyDescent="0.3">
      <c r="A49" s="126" t="s">
        <v>826</v>
      </c>
      <c r="B49" s="119">
        <v>1.1000000000000001</v>
      </c>
      <c r="C49" s="120">
        <v>24</v>
      </c>
      <c r="D49" s="120">
        <v>24.9</v>
      </c>
      <c r="E49" s="120">
        <v>2</v>
      </c>
      <c r="F49" s="120">
        <v>26.9</v>
      </c>
      <c r="G49" s="121">
        <v>26</v>
      </c>
      <c r="H49" s="119">
        <v>25.5</v>
      </c>
      <c r="I49" s="121">
        <v>130</v>
      </c>
      <c r="J49" s="119">
        <v>10.53</v>
      </c>
      <c r="K49" s="120">
        <v>9.2100000000000009</v>
      </c>
      <c r="L49" s="121">
        <v>11.285679999999999</v>
      </c>
      <c r="M49" s="119">
        <v>1.07</v>
      </c>
      <c r="N49" s="121">
        <v>57.26</v>
      </c>
      <c r="O49" s="124">
        <v>1.054</v>
      </c>
      <c r="P49" s="119">
        <v>80.02</v>
      </c>
      <c r="Q49" s="120">
        <v>27.07</v>
      </c>
      <c r="R49" s="120">
        <v>142.83000000000001</v>
      </c>
      <c r="S49" s="121">
        <v>79.852999999999994</v>
      </c>
      <c r="T49" s="124">
        <v>128.14099999999999</v>
      </c>
      <c r="U49" s="124">
        <v>7.87</v>
      </c>
      <c r="V49" s="119">
        <v>10.45</v>
      </c>
      <c r="W49" s="120">
        <v>22.5</v>
      </c>
      <c r="X49" s="120">
        <v>14.83</v>
      </c>
      <c r="Y49" s="120">
        <v>0.01</v>
      </c>
      <c r="Z49" s="121">
        <v>1.9E-2</v>
      </c>
      <c r="AA49" s="119">
        <v>33.6</v>
      </c>
      <c r="AB49" s="121">
        <v>176.59</v>
      </c>
      <c r="AC49" s="119">
        <v>51.81</v>
      </c>
      <c r="AD49" s="120">
        <v>62.033000000000001</v>
      </c>
      <c r="AE49" s="120">
        <v>48.17</v>
      </c>
      <c r="AF49" s="121">
        <v>0</v>
      </c>
      <c r="AG49" s="119">
        <v>7.1925699999999999</v>
      </c>
      <c r="AH49" s="120">
        <v>12.1</v>
      </c>
      <c r="AI49" s="120">
        <v>10.30411</v>
      </c>
      <c r="AJ49" s="120">
        <v>10.73333</v>
      </c>
      <c r="AK49" s="121">
        <v>10.9</v>
      </c>
      <c r="AL49" s="119">
        <v>12.85</v>
      </c>
      <c r="AM49" s="121">
        <v>14.37</v>
      </c>
      <c r="AN49" s="119">
        <v>22.013000000000002</v>
      </c>
      <c r="AO49" s="125" t="s">
        <v>1486</v>
      </c>
      <c r="AP49" s="125" t="s">
        <v>1486</v>
      </c>
      <c r="AQ49" s="120">
        <v>5.4749999999999996</v>
      </c>
      <c r="AR49" s="125" t="s">
        <v>1486</v>
      </c>
      <c r="AS49" s="120">
        <v>7.7265499999999996</v>
      </c>
      <c r="AT49" s="120">
        <v>7.1303700000000001</v>
      </c>
      <c r="AU49" s="120">
        <v>20.244</v>
      </c>
      <c r="AV49" s="120">
        <v>16.995000000000001</v>
      </c>
      <c r="AW49" s="121">
        <v>20.616</v>
      </c>
    </row>
    <row r="50" spans="1:49" x14ac:dyDescent="0.3">
      <c r="A50" s="126" t="s">
        <v>827</v>
      </c>
      <c r="B50" s="119">
        <v>1.1000000000000001</v>
      </c>
      <c r="C50" s="120">
        <v>24</v>
      </c>
      <c r="D50" s="120">
        <v>24.9</v>
      </c>
      <c r="E50" s="120">
        <v>2</v>
      </c>
      <c r="F50" s="120">
        <v>15.2</v>
      </c>
      <c r="G50" s="121">
        <v>26</v>
      </c>
      <c r="H50" s="119">
        <v>25.5</v>
      </c>
      <c r="I50" s="121">
        <v>126</v>
      </c>
      <c r="J50" s="119">
        <v>15.04</v>
      </c>
      <c r="K50" s="120">
        <v>9.3800000000000008</v>
      </c>
      <c r="L50" s="121">
        <v>18.4696</v>
      </c>
      <c r="M50" s="122" t="s">
        <v>1486</v>
      </c>
      <c r="N50" s="123" t="s">
        <v>1486</v>
      </c>
      <c r="O50" s="124">
        <v>1.054</v>
      </c>
      <c r="P50" s="119">
        <v>76.7</v>
      </c>
      <c r="Q50" s="120">
        <v>27.48</v>
      </c>
      <c r="R50" s="120">
        <v>142.83000000000001</v>
      </c>
      <c r="S50" s="121">
        <v>79.852999999999994</v>
      </c>
      <c r="T50" s="124">
        <v>122.59399999999999</v>
      </c>
      <c r="U50" s="124">
        <v>7.84</v>
      </c>
      <c r="V50" s="119">
        <v>12.09</v>
      </c>
      <c r="W50" s="120">
        <v>23.18</v>
      </c>
      <c r="X50" s="120">
        <v>14.81</v>
      </c>
      <c r="Y50" s="120">
        <v>0.01</v>
      </c>
      <c r="Z50" s="121">
        <v>1.9E-2</v>
      </c>
      <c r="AA50" s="119">
        <v>42.53</v>
      </c>
      <c r="AB50" s="121">
        <v>182.52</v>
      </c>
      <c r="AC50" s="119">
        <v>51.5</v>
      </c>
      <c r="AD50" s="120">
        <v>61.497999999999998</v>
      </c>
      <c r="AE50" s="120">
        <v>48.38</v>
      </c>
      <c r="AF50" s="121">
        <v>0</v>
      </c>
      <c r="AG50" s="119">
        <v>7.1925699999999999</v>
      </c>
      <c r="AH50" s="120">
        <v>12.1</v>
      </c>
      <c r="AI50" s="120">
        <v>10.311579999999999</v>
      </c>
      <c r="AJ50" s="120">
        <v>10.73333</v>
      </c>
      <c r="AK50" s="121">
        <v>11.1</v>
      </c>
      <c r="AL50" s="119">
        <v>12.93</v>
      </c>
      <c r="AM50" s="121">
        <v>14.45</v>
      </c>
      <c r="AN50" s="119">
        <v>22.013000000000002</v>
      </c>
      <c r="AO50" s="125" t="s">
        <v>1486</v>
      </c>
      <c r="AP50" s="125" t="s">
        <v>1486</v>
      </c>
      <c r="AQ50" s="120">
        <v>5.6319999999999997</v>
      </c>
      <c r="AR50" s="125" t="s">
        <v>1486</v>
      </c>
      <c r="AS50" s="120">
        <v>7.9089299999999998</v>
      </c>
      <c r="AT50" s="120">
        <v>7.1303700000000001</v>
      </c>
      <c r="AU50" s="120">
        <v>20.631</v>
      </c>
      <c r="AV50" s="120">
        <v>17.486999999999998</v>
      </c>
      <c r="AW50" s="121">
        <v>20.382000000000001</v>
      </c>
    </row>
    <row r="51" spans="1:49" x14ac:dyDescent="0.3">
      <c r="A51" s="126" t="s">
        <v>828</v>
      </c>
      <c r="B51" s="119">
        <v>1.1000000000000001</v>
      </c>
      <c r="C51" s="120">
        <v>24</v>
      </c>
      <c r="D51" s="120">
        <v>24.9</v>
      </c>
      <c r="E51" s="120">
        <v>2</v>
      </c>
      <c r="F51" s="120">
        <v>15.2</v>
      </c>
      <c r="G51" s="121">
        <v>26</v>
      </c>
      <c r="H51" s="119">
        <v>25.5</v>
      </c>
      <c r="I51" s="121">
        <v>126</v>
      </c>
      <c r="J51" s="119">
        <v>15.04</v>
      </c>
      <c r="K51" s="120">
        <v>9.3800000000000008</v>
      </c>
      <c r="L51" s="121">
        <v>18.4696</v>
      </c>
      <c r="M51" s="122" t="s">
        <v>1486</v>
      </c>
      <c r="N51" s="123" t="s">
        <v>1486</v>
      </c>
      <c r="O51" s="124">
        <v>1.054</v>
      </c>
      <c r="P51" s="119">
        <v>76.7</v>
      </c>
      <c r="Q51" s="120">
        <v>27.48</v>
      </c>
      <c r="R51" s="120">
        <v>142.83000000000001</v>
      </c>
      <c r="S51" s="121">
        <v>79.852999999999994</v>
      </c>
      <c r="T51" s="124">
        <v>122.59399999999999</v>
      </c>
      <c r="U51" s="124">
        <v>7.84</v>
      </c>
      <c r="V51" s="119">
        <v>12.09</v>
      </c>
      <c r="W51" s="120">
        <v>23.18</v>
      </c>
      <c r="X51" s="120">
        <v>14.81</v>
      </c>
      <c r="Y51" s="120">
        <v>0.01</v>
      </c>
      <c r="Z51" s="121">
        <v>1.9E-2</v>
      </c>
      <c r="AA51" s="119">
        <v>42.53</v>
      </c>
      <c r="AB51" s="121">
        <v>182.52</v>
      </c>
      <c r="AC51" s="119">
        <v>51.5</v>
      </c>
      <c r="AD51" s="120">
        <v>61.497999999999998</v>
      </c>
      <c r="AE51" s="120">
        <v>48.38</v>
      </c>
      <c r="AF51" s="121">
        <v>0</v>
      </c>
      <c r="AG51" s="119">
        <v>7.1925699999999999</v>
      </c>
      <c r="AH51" s="120">
        <v>12.1</v>
      </c>
      <c r="AI51" s="120">
        <v>10.311579999999999</v>
      </c>
      <c r="AJ51" s="120">
        <v>10.73333</v>
      </c>
      <c r="AK51" s="121">
        <v>11.1</v>
      </c>
      <c r="AL51" s="119">
        <v>12.93</v>
      </c>
      <c r="AM51" s="121">
        <v>14.45</v>
      </c>
      <c r="AN51" s="119">
        <v>22.013000000000002</v>
      </c>
      <c r="AO51" s="125" t="s">
        <v>1486</v>
      </c>
      <c r="AP51" s="125" t="s">
        <v>1486</v>
      </c>
      <c r="AQ51" s="120">
        <v>5.6319999999999997</v>
      </c>
      <c r="AR51" s="125" t="s">
        <v>1486</v>
      </c>
      <c r="AS51" s="120">
        <v>7.9089299999999998</v>
      </c>
      <c r="AT51" s="120">
        <v>7.1303700000000001</v>
      </c>
      <c r="AU51" s="120">
        <v>20.631</v>
      </c>
      <c r="AV51" s="120">
        <v>17.486999999999998</v>
      </c>
      <c r="AW51" s="121">
        <v>20.382000000000001</v>
      </c>
    </row>
    <row r="52" spans="1:49" x14ac:dyDescent="0.3">
      <c r="A52" s="126" t="s">
        <v>829</v>
      </c>
      <c r="B52" s="119">
        <v>1.1000000000000001</v>
      </c>
      <c r="C52" s="120">
        <v>24</v>
      </c>
      <c r="D52" s="120">
        <v>24.9</v>
      </c>
      <c r="E52" s="120">
        <v>2</v>
      </c>
      <c r="F52" s="120">
        <v>20.399999999999999</v>
      </c>
      <c r="G52" s="121">
        <v>26</v>
      </c>
      <c r="H52" s="119">
        <v>25.5</v>
      </c>
      <c r="I52" s="121">
        <v>121</v>
      </c>
      <c r="J52" s="119">
        <v>15.06</v>
      </c>
      <c r="K52" s="120">
        <v>9.41</v>
      </c>
      <c r="L52" s="121">
        <v>18.544820000000001</v>
      </c>
      <c r="M52" s="122" t="s">
        <v>1486</v>
      </c>
      <c r="N52" s="123" t="s">
        <v>1486</v>
      </c>
      <c r="O52" s="124">
        <v>1.054</v>
      </c>
      <c r="P52" s="119">
        <v>75.069999999999993</v>
      </c>
      <c r="Q52" s="120">
        <v>27.48</v>
      </c>
      <c r="R52" s="120">
        <v>141.71</v>
      </c>
      <c r="S52" s="121">
        <v>79.852999999999994</v>
      </c>
      <c r="T52" s="124">
        <v>122.04600000000001</v>
      </c>
      <c r="U52" s="124">
        <v>7.79</v>
      </c>
      <c r="V52" s="119">
        <v>12.66</v>
      </c>
      <c r="W52" s="120">
        <v>24.22</v>
      </c>
      <c r="X52" s="120">
        <v>14.84</v>
      </c>
      <c r="Y52" s="120">
        <v>0.01</v>
      </c>
      <c r="Z52" s="121">
        <v>1.9E-2</v>
      </c>
      <c r="AA52" s="119">
        <v>41.17</v>
      </c>
      <c r="AB52" s="121">
        <v>181.43</v>
      </c>
      <c r="AC52" s="119">
        <v>51.43</v>
      </c>
      <c r="AD52" s="120">
        <v>60.572000000000003</v>
      </c>
      <c r="AE52" s="120">
        <v>48.56</v>
      </c>
      <c r="AF52" s="121">
        <v>0</v>
      </c>
      <c r="AG52" s="119">
        <v>7.1925699999999999</v>
      </c>
      <c r="AH52" s="120">
        <v>12</v>
      </c>
      <c r="AI52" s="120">
        <v>10.40212</v>
      </c>
      <c r="AJ52" s="120">
        <v>10.73333</v>
      </c>
      <c r="AK52" s="121">
        <v>11.3</v>
      </c>
      <c r="AL52" s="119">
        <v>13.2</v>
      </c>
      <c r="AM52" s="121">
        <v>14.72</v>
      </c>
      <c r="AN52" s="119">
        <v>22.013000000000002</v>
      </c>
      <c r="AO52" s="125" t="s">
        <v>1486</v>
      </c>
      <c r="AP52" s="125" t="s">
        <v>1486</v>
      </c>
      <c r="AQ52" s="120">
        <v>5.7</v>
      </c>
      <c r="AR52" s="125" t="s">
        <v>1486</v>
      </c>
      <c r="AS52" s="120">
        <v>8.3151799999999998</v>
      </c>
      <c r="AT52" s="120">
        <v>7.1303700000000001</v>
      </c>
      <c r="AU52" s="120">
        <v>20.946999999999999</v>
      </c>
      <c r="AV52" s="120">
        <v>19.129000000000001</v>
      </c>
      <c r="AW52" s="121">
        <v>20.317</v>
      </c>
    </row>
    <row r="53" spans="1:49" x14ac:dyDescent="0.3">
      <c r="A53" s="126" t="s">
        <v>830</v>
      </c>
      <c r="B53" s="119">
        <v>1.1000000000000001</v>
      </c>
      <c r="C53" s="120">
        <v>24</v>
      </c>
      <c r="D53" s="120">
        <v>24.9</v>
      </c>
      <c r="E53" s="120">
        <v>2</v>
      </c>
      <c r="F53" s="120">
        <v>20.399999999999999</v>
      </c>
      <c r="G53" s="121">
        <v>26</v>
      </c>
      <c r="H53" s="119">
        <v>25.5</v>
      </c>
      <c r="I53" s="121">
        <v>121</v>
      </c>
      <c r="J53" s="119">
        <v>15.06</v>
      </c>
      <c r="K53" s="120">
        <v>9.41</v>
      </c>
      <c r="L53" s="121">
        <v>18.544820000000001</v>
      </c>
      <c r="M53" s="122" t="s">
        <v>1486</v>
      </c>
      <c r="N53" s="123" t="s">
        <v>1486</v>
      </c>
      <c r="O53" s="124">
        <v>1.054</v>
      </c>
      <c r="P53" s="119">
        <v>75.069999999999993</v>
      </c>
      <c r="Q53" s="120">
        <v>27.48</v>
      </c>
      <c r="R53" s="120">
        <v>141.71</v>
      </c>
      <c r="S53" s="121">
        <v>79.852999999999994</v>
      </c>
      <c r="T53" s="124">
        <v>122.04600000000001</v>
      </c>
      <c r="U53" s="124">
        <v>7.79</v>
      </c>
      <c r="V53" s="119">
        <v>12.66</v>
      </c>
      <c r="W53" s="120">
        <v>24.22</v>
      </c>
      <c r="X53" s="120">
        <v>14.84</v>
      </c>
      <c r="Y53" s="120">
        <v>0.01</v>
      </c>
      <c r="Z53" s="121">
        <v>1.9E-2</v>
      </c>
      <c r="AA53" s="119">
        <v>41.17</v>
      </c>
      <c r="AB53" s="121">
        <v>181.43</v>
      </c>
      <c r="AC53" s="119">
        <v>51.43</v>
      </c>
      <c r="AD53" s="120">
        <v>60.572000000000003</v>
      </c>
      <c r="AE53" s="120">
        <v>48.56</v>
      </c>
      <c r="AF53" s="121">
        <v>0</v>
      </c>
      <c r="AG53" s="119">
        <v>7.1925699999999999</v>
      </c>
      <c r="AH53" s="120">
        <v>12</v>
      </c>
      <c r="AI53" s="120">
        <v>10.40212</v>
      </c>
      <c r="AJ53" s="120">
        <v>10.73333</v>
      </c>
      <c r="AK53" s="121">
        <v>11.3</v>
      </c>
      <c r="AL53" s="119">
        <v>13.2</v>
      </c>
      <c r="AM53" s="121">
        <v>14.72</v>
      </c>
      <c r="AN53" s="119">
        <v>22.013000000000002</v>
      </c>
      <c r="AO53" s="125" t="s">
        <v>1486</v>
      </c>
      <c r="AP53" s="125" t="s">
        <v>1486</v>
      </c>
      <c r="AQ53" s="120">
        <v>5.7</v>
      </c>
      <c r="AR53" s="125" t="s">
        <v>1486</v>
      </c>
      <c r="AS53" s="120">
        <v>8.3151799999999998</v>
      </c>
      <c r="AT53" s="120">
        <v>7.1303700000000001</v>
      </c>
      <c r="AU53" s="120">
        <v>20.946999999999999</v>
      </c>
      <c r="AV53" s="120">
        <v>19.129000000000001</v>
      </c>
      <c r="AW53" s="121">
        <v>20.317</v>
      </c>
    </row>
    <row r="54" spans="1:49" x14ac:dyDescent="0.3">
      <c r="A54" s="126" t="s">
        <v>831</v>
      </c>
      <c r="B54" s="119">
        <v>1.1000000000000001</v>
      </c>
      <c r="C54" s="120">
        <v>24</v>
      </c>
      <c r="D54" s="120">
        <v>24.9</v>
      </c>
      <c r="E54" s="120">
        <v>2</v>
      </c>
      <c r="F54" s="120">
        <v>26.1</v>
      </c>
      <c r="G54" s="121">
        <v>26</v>
      </c>
      <c r="H54" s="119">
        <v>25.5</v>
      </c>
      <c r="I54" s="121">
        <v>118</v>
      </c>
      <c r="J54" s="119">
        <v>15.03</v>
      </c>
      <c r="K54" s="120">
        <v>9.44</v>
      </c>
      <c r="L54" s="121">
        <v>18.349260000000001</v>
      </c>
      <c r="M54" s="122" t="s">
        <v>1486</v>
      </c>
      <c r="N54" s="123" t="s">
        <v>1486</v>
      </c>
      <c r="O54" s="124">
        <v>1.054</v>
      </c>
      <c r="P54" s="119">
        <v>70.31</v>
      </c>
      <c r="Q54" s="120">
        <v>30.07</v>
      </c>
      <c r="R54" s="120">
        <v>142.83000000000001</v>
      </c>
      <c r="S54" s="121">
        <v>79.852999999999994</v>
      </c>
      <c r="T54" s="124">
        <v>127.88800000000001</v>
      </c>
      <c r="U54" s="124">
        <v>7.8</v>
      </c>
      <c r="V54" s="119">
        <v>13.23</v>
      </c>
      <c r="W54" s="120">
        <v>25.58</v>
      </c>
      <c r="X54" s="120">
        <v>14.88</v>
      </c>
      <c r="Y54" s="120">
        <v>0.01</v>
      </c>
      <c r="Z54" s="121">
        <v>1.9E-2</v>
      </c>
      <c r="AA54" s="119">
        <v>41.3</v>
      </c>
      <c r="AB54" s="121">
        <v>181.32</v>
      </c>
      <c r="AC54" s="119">
        <v>51.36</v>
      </c>
      <c r="AD54" s="120">
        <v>60.540999999999997</v>
      </c>
      <c r="AE54" s="120">
        <v>48.04</v>
      </c>
      <c r="AF54" s="121">
        <v>0</v>
      </c>
      <c r="AG54" s="119">
        <v>7.1925699999999999</v>
      </c>
      <c r="AH54" s="120">
        <v>12</v>
      </c>
      <c r="AI54" s="120">
        <v>10.20959</v>
      </c>
      <c r="AJ54" s="120">
        <v>10.73333</v>
      </c>
      <c r="AK54" s="121">
        <v>11.3</v>
      </c>
      <c r="AL54" s="119">
        <v>12.98</v>
      </c>
      <c r="AM54" s="121">
        <v>14.5</v>
      </c>
      <c r="AN54" s="119">
        <v>22.013000000000002</v>
      </c>
      <c r="AO54" s="125" t="s">
        <v>1486</v>
      </c>
      <c r="AP54" s="125" t="s">
        <v>1486</v>
      </c>
      <c r="AQ54" s="120">
        <v>5.8140000000000001</v>
      </c>
      <c r="AR54" s="125" t="s">
        <v>1486</v>
      </c>
      <c r="AS54" s="120">
        <v>8.4195499999999992</v>
      </c>
      <c r="AT54" s="120">
        <v>7.1303700000000001</v>
      </c>
      <c r="AU54" s="120">
        <v>21.262</v>
      </c>
      <c r="AV54" s="120">
        <v>19.317</v>
      </c>
      <c r="AW54" s="121">
        <v>20.317</v>
      </c>
    </row>
    <row r="55" spans="1:49" x14ac:dyDescent="0.3">
      <c r="A55" s="126" t="s">
        <v>832</v>
      </c>
      <c r="B55" s="119">
        <v>1.1000000000000001</v>
      </c>
      <c r="C55" s="120">
        <v>24</v>
      </c>
      <c r="D55" s="120">
        <v>24.9</v>
      </c>
      <c r="E55" s="120">
        <v>2</v>
      </c>
      <c r="F55" s="120">
        <v>26.1</v>
      </c>
      <c r="G55" s="121">
        <v>26</v>
      </c>
      <c r="H55" s="119">
        <v>25.5</v>
      </c>
      <c r="I55" s="121">
        <v>118</v>
      </c>
      <c r="J55" s="119">
        <v>15.03</v>
      </c>
      <c r="K55" s="120">
        <v>9.44</v>
      </c>
      <c r="L55" s="121">
        <v>18.349260000000001</v>
      </c>
      <c r="M55" s="122" t="s">
        <v>1486</v>
      </c>
      <c r="N55" s="123" t="s">
        <v>1486</v>
      </c>
      <c r="O55" s="124">
        <v>1.054</v>
      </c>
      <c r="P55" s="119">
        <v>70.31</v>
      </c>
      <c r="Q55" s="120">
        <v>30.07</v>
      </c>
      <c r="R55" s="120">
        <v>142.83000000000001</v>
      </c>
      <c r="S55" s="121">
        <v>79.852999999999994</v>
      </c>
      <c r="T55" s="124">
        <v>127.88800000000001</v>
      </c>
      <c r="U55" s="124">
        <v>7.8</v>
      </c>
      <c r="V55" s="119">
        <v>13.23</v>
      </c>
      <c r="W55" s="120">
        <v>25.58</v>
      </c>
      <c r="X55" s="120">
        <v>14.88</v>
      </c>
      <c r="Y55" s="120">
        <v>0.01</v>
      </c>
      <c r="Z55" s="121">
        <v>1.9E-2</v>
      </c>
      <c r="AA55" s="119">
        <v>41.3</v>
      </c>
      <c r="AB55" s="121">
        <v>181.32</v>
      </c>
      <c r="AC55" s="119">
        <v>51.36</v>
      </c>
      <c r="AD55" s="120">
        <v>60.540999999999997</v>
      </c>
      <c r="AE55" s="120">
        <v>48.04</v>
      </c>
      <c r="AF55" s="121">
        <v>0</v>
      </c>
      <c r="AG55" s="119">
        <v>7.1925699999999999</v>
      </c>
      <c r="AH55" s="120">
        <v>12</v>
      </c>
      <c r="AI55" s="120">
        <v>10.20959</v>
      </c>
      <c r="AJ55" s="120">
        <v>10.73333</v>
      </c>
      <c r="AK55" s="121">
        <v>11.3</v>
      </c>
      <c r="AL55" s="119">
        <v>12.98</v>
      </c>
      <c r="AM55" s="121">
        <v>14.5</v>
      </c>
      <c r="AN55" s="119">
        <v>22.013000000000002</v>
      </c>
      <c r="AO55" s="125" t="s">
        <v>1486</v>
      </c>
      <c r="AP55" s="125" t="s">
        <v>1486</v>
      </c>
      <c r="AQ55" s="120">
        <v>5.8140000000000001</v>
      </c>
      <c r="AR55" s="125" t="s">
        <v>1486</v>
      </c>
      <c r="AS55" s="120">
        <v>8.4195499999999992</v>
      </c>
      <c r="AT55" s="120">
        <v>7.1303700000000001</v>
      </c>
      <c r="AU55" s="120">
        <v>21.262</v>
      </c>
      <c r="AV55" s="120">
        <v>19.317</v>
      </c>
      <c r="AW55" s="121">
        <v>20.317</v>
      </c>
    </row>
    <row r="56" spans="1:49" x14ac:dyDescent="0.3">
      <c r="A56" s="126" t="s">
        <v>833</v>
      </c>
      <c r="B56" s="119">
        <v>1.1000000000000001</v>
      </c>
      <c r="C56" s="120">
        <v>24</v>
      </c>
      <c r="D56" s="120">
        <v>24.9</v>
      </c>
      <c r="E56" s="120">
        <v>2</v>
      </c>
      <c r="F56" s="120">
        <v>27.9</v>
      </c>
      <c r="G56" s="121">
        <v>26</v>
      </c>
      <c r="H56" s="119">
        <v>26.6</v>
      </c>
      <c r="I56" s="121">
        <v>115</v>
      </c>
      <c r="J56" s="119">
        <v>10.01</v>
      </c>
      <c r="K56" s="120">
        <v>9.31</v>
      </c>
      <c r="L56" s="121">
        <v>18.362629999999999</v>
      </c>
      <c r="M56" s="122" t="s">
        <v>1486</v>
      </c>
      <c r="N56" s="123" t="s">
        <v>1486</v>
      </c>
      <c r="O56" s="124">
        <v>1.054</v>
      </c>
      <c r="P56" s="119">
        <v>67.239999999999995</v>
      </c>
      <c r="Q56" s="120">
        <v>30.52</v>
      </c>
      <c r="R56" s="120">
        <v>145.09</v>
      </c>
      <c r="S56" s="121">
        <v>79.852999999999994</v>
      </c>
      <c r="T56" s="124">
        <v>125.375</v>
      </c>
      <c r="U56" s="124">
        <v>7.79</v>
      </c>
      <c r="V56" s="119">
        <v>13.23</v>
      </c>
      <c r="W56" s="120">
        <v>28.03</v>
      </c>
      <c r="X56" s="120">
        <v>17.88</v>
      </c>
      <c r="Y56" s="120">
        <v>0.01</v>
      </c>
      <c r="Z56" s="121">
        <v>1.9E-2</v>
      </c>
      <c r="AA56" s="119">
        <v>45.72</v>
      </c>
      <c r="AB56" s="121">
        <v>185.74</v>
      </c>
      <c r="AC56" s="119">
        <v>48.94</v>
      </c>
      <c r="AD56" s="120">
        <v>46.686</v>
      </c>
      <c r="AE56" s="120">
        <v>48.72</v>
      </c>
      <c r="AF56" s="121">
        <v>0</v>
      </c>
      <c r="AG56" s="119">
        <v>7.1925699999999999</v>
      </c>
      <c r="AH56" s="120">
        <v>12</v>
      </c>
      <c r="AI56" s="120">
        <v>10.09632</v>
      </c>
      <c r="AJ56" s="120">
        <v>10.73333</v>
      </c>
      <c r="AK56" s="121">
        <v>11.3</v>
      </c>
      <c r="AL56" s="119">
        <v>12.95</v>
      </c>
      <c r="AM56" s="121">
        <v>14.47</v>
      </c>
      <c r="AN56" s="119">
        <v>22.013000000000002</v>
      </c>
      <c r="AO56" s="125" t="s">
        <v>1486</v>
      </c>
      <c r="AP56" s="125" t="s">
        <v>1486</v>
      </c>
      <c r="AQ56" s="120">
        <v>5.9569999999999999</v>
      </c>
      <c r="AR56" s="125" t="s">
        <v>1486</v>
      </c>
      <c r="AS56" s="120">
        <v>8.4129100000000001</v>
      </c>
      <c r="AT56" s="120">
        <v>7.1303700000000001</v>
      </c>
      <c r="AU56" s="120">
        <v>21.335999999999999</v>
      </c>
      <c r="AV56" s="120">
        <v>19.210999999999999</v>
      </c>
      <c r="AW56" s="121">
        <v>20.317</v>
      </c>
    </row>
    <row r="57" spans="1:49" x14ac:dyDescent="0.3">
      <c r="A57" s="126" t="s">
        <v>834</v>
      </c>
      <c r="B57" s="119">
        <v>1.1000000000000001</v>
      </c>
      <c r="C57" s="120">
        <v>24</v>
      </c>
      <c r="D57" s="120">
        <v>24.9</v>
      </c>
      <c r="E57" s="120">
        <v>2</v>
      </c>
      <c r="F57" s="120">
        <v>27.9</v>
      </c>
      <c r="G57" s="121">
        <v>26</v>
      </c>
      <c r="H57" s="119">
        <v>26.6</v>
      </c>
      <c r="I57" s="121">
        <v>115</v>
      </c>
      <c r="J57" s="119">
        <v>10.01</v>
      </c>
      <c r="K57" s="120">
        <v>9.31</v>
      </c>
      <c r="L57" s="121">
        <v>18.362629999999999</v>
      </c>
      <c r="M57" s="122" t="s">
        <v>1486</v>
      </c>
      <c r="N57" s="123" t="s">
        <v>1486</v>
      </c>
      <c r="O57" s="124">
        <v>1.054</v>
      </c>
      <c r="P57" s="119">
        <v>67.239999999999995</v>
      </c>
      <c r="Q57" s="120">
        <v>30.52</v>
      </c>
      <c r="R57" s="120">
        <v>145.09</v>
      </c>
      <c r="S57" s="121">
        <v>79.852999999999994</v>
      </c>
      <c r="T57" s="124">
        <v>125.375</v>
      </c>
      <c r="U57" s="124">
        <v>7.79</v>
      </c>
      <c r="V57" s="119">
        <v>13.23</v>
      </c>
      <c r="W57" s="120">
        <v>28.03</v>
      </c>
      <c r="X57" s="120">
        <v>17.88</v>
      </c>
      <c r="Y57" s="120">
        <v>0.01</v>
      </c>
      <c r="Z57" s="121">
        <v>1.9E-2</v>
      </c>
      <c r="AA57" s="119">
        <v>45.72</v>
      </c>
      <c r="AB57" s="121">
        <v>185.74</v>
      </c>
      <c r="AC57" s="119">
        <v>48.94</v>
      </c>
      <c r="AD57" s="120">
        <v>46.686</v>
      </c>
      <c r="AE57" s="120">
        <v>48.72</v>
      </c>
      <c r="AF57" s="121">
        <v>0</v>
      </c>
      <c r="AG57" s="119">
        <v>7.1925699999999999</v>
      </c>
      <c r="AH57" s="120">
        <v>12</v>
      </c>
      <c r="AI57" s="120">
        <v>10.09632</v>
      </c>
      <c r="AJ57" s="120">
        <v>10.73333</v>
      </c>
      <c r="AK57" s="121">
        <v>11.3</v>
      </c>
      <c r="AL57" s="119">
        <v>12.95</v>
      </c>
      <c r="AM57" s="121">
        <v>14.47</v>
      </c>
      <c r="AN57" s="119">
        <v>22.013000000000002</v>
      </c>
      <c r="AO57" s="125" t="s">
        <v>1486</v>
      </c>
      <c r="AP57" s="125" t="s">
        <v>1486</v>
      </c>
      <c r="AQ57" s="120">
        <v>5.9569999999999999</v>
      </c>
      <c r="AR57" s="125" t="s">
        <v>1486</v>
      </c>
      <c r="AS57" s="120">
        <v>8.4129100000000001</v>
      </c>
      <c r="AT57" s="120">
        <v>7.1303700000000001</v>
      </c>
      <c r="AU57" s="120">
        <v>21.335999999999999</v>
      </c>
      <c r="AV57" s="120">
        <v>19.210999999999999</v>
      </c>
      <c r="AW57" s="121">
        <v>20.317</v>
      </c>
    </row>
    <row r="58" spans="1:49" x14ac:dyDescent="0.3">
      <c r="A58" s="126" t="s">
        <v>835</v>
      </c>
      <c r="B58" s="119">
        <v>1.1000000000000001</v>
      </c>
      <c r="C58" s="120">
        <v>24</v>
      </c>
      <c r="D58" s="120">
        <v>24.9</v>
      </c>
      <c r="E58" s="120">
        <v>2</v>
      </c>
      <c r="F58" s="120">
        <v>28.4</v>
      </c>
      <c r="G58" s="121">
        <v>26</v>
      </c>
      <c r="H58" s="119">
        <v>26.6</v>
      </c>
      <c r="I58" s="121">
        <v>113</v>
      </c>
      <c r="J58" s="119">
        <v>10.08</v>
      </c>
      <c r="K58" s="120">
        <v>9.4</v>
      </c>
      <c r="L58" s="121">
        <v>12.935409999999999</v>
      </c>
      <c r="M58" s="122" t="s">
        <v>1486</v>
      </c>
      <c r="N58" s="123" t="s">
        <v>1486</v>
      </c>
      <c r="O58" s="124">
        <v>1.054</v>
      </c>
      <c r="P58" s="119">
        <v>68.760000000000005</v>
      </c>
      <c r="Q58" s="120">
        <v>31.88</v>
      </c>
      <c r="R58" s="120">
        <v>145.09</v>
      </c>
      <c r="S58" s="121">
        <v>79.852999999999994</v>
      </c>
      <c r="T58" s="124">
        <v>124.208</v>
      </c>
      <c r="U58" s="124">
        <v>7.82</v>
      </c>
      <c r="V58" s="119">
        <v>13.23</v>
      </c>
      <c r="W58" s="120">
        <v>25.06</v>
      </c>
      <c r="X58" s="120">
        <v>17.899999999999999</v>
      </c>
      <c r="Y58" s="120">
        <v>0.01</v>
      </c>
      <c r="Z58" s="121">
        <v>1.9E-2</v>
      </c>
      <c r="AA58" s="119">
        <v>53.14</v>
      </c>
      <c r="AB58" s="121">
        <v>193.16</v>
      </c>
      <c r="AC58" s="119">
        <v>47.57</v>
      </c>
      <c r="AD58" s="120">
        <v>32.494999999999997</v>
      </c>
      <c r="AE58" s="120">
        <v>30</v>
      </c>
      <c r="AF58" s="121">
        <v>12.1</v>
      </c>
      <c r="AG58" s="119">
        <v>7.1925699999999999</v>
      </c>
      <c r="AH58" s="120">
        <v>12</v>
      </c>
      <c r="AI58" s="120">
        <v>10.09308</v>
      </c>
      <c r="AJ58" s="120">
        <v>10.73333</v>
      </c>
      <c r="AK58" s="121">
        <v>11.5</v>
      </c>
      <c r="AL58" s="119">
        <v>12.84</v>
      </c>
      <c r="AM58" s="121">
        <v>14.36</v>
      </c>
      <c r="AN58" s="119">
        <v>22.013000000000002</v>
      </c>
      <c r="AO58" s="120">
        <v>22.476710000000001</v>
      </c>
      <c r="AP58" s="120">
        <v>54.017740000000003</v>
      </c>
      <c r="AQ58" s="120">
        <v>6.048</v>
      </c>
      <c r="AR58" s="120">
        <v>25.848210000000002</v>
      </c>
      <c r="AS58" s="120">
        <v>8.1560400000000008</v>
      </c>
      <c r="AT58" s="120">
        <v>7.1303700000000001</v>
      </c>
      <c r="AU58" s="120">
        <v>21.335999999999999</v>
      </c>
      <c r="AV58" s="120">
        <v>17.972999999999999</v>
      </c>
      <c r="AW58" s="121">
        <v>20.786999999999999</v>
      </c>
    </row>
    <row r="59" spans="1:49" x14ac:dyDescent="0.3">
      <c r="A59" s="127" t="s">
        <v>836</v>
      </c>
      <c r="B59" s="128">
        <v>1.1000000000000001</v>
      </c>
      <c r="C59" s="129">
        <v>24</v>
      </c>
      <c r="D59" s="129">
        <v>24.9</v>
      </c>
      <c r="E59" s="129">
        <v>2</v>
      </c>
      <c r="F59" s="129">
        <v>28.4</v>
      </c>
      <c r="G59" s="130">
        <v>26</v>
      </c>
      <c r="H59" s="128">
        <v>26.6</v>
      </c>
      <c r="I59" s="130">
        <v>113</v>
      </c>
      <c r="J59" s="128">
        <v>10.08</v>
      </c>
      <c r="K59" s="129">
        <v>9.4</v>
      </c>
      <c r="L59" s="130">
        <v>12.935409999999999</v>
      </c>
      <c r="M59" s="131" t="s">
        <v>1486</v>
      </c>
      <c r="N59" s="132" t="s">
        <v>1486</v>
      </c>
      <c r="O59" s="133">
        <v>1.054</v>
      </c>
      <c r="P59" s="128">
        <v>68.760000000000005</v>
      </c>
      <c r="Q59" s="129">
        <v>31.88</v>
      </c>
      <c r="R59" s="129">
        <v>145.09</v>
      </c>
      <c r="S59" s="130">
        <v>79.852999999999994</v>
      </c>
      <c r="T59" s="133">
        <v>124.208</v>
      </c>
      <c r="U59" s="133">
        <v>7.82</v>
      </c>
      <c r="V59" s="128">
        <v>13.23</v>
      </c>
      <c r="W59" s="129">
        <v>25.06</v>
      </c>
      <c r="X59" s="129">
        <v>17.899999999999999</v>
      </c>
      <c r="Y59" s="129">
        <v>0.01</v>
      </c>
      <c r="Z59" s="130">
        <v>1.9E-2</v>
      </c>
      <c r="AA59" s="128">
        <v>53.14</v>
      </c>
      <c r="AB59" s="130">
        <v>193.16</v>
      </c>
      <c r="AC59" s="128">
        <v>47.57</v>
      </c>
      <c r="AD59" s="129">
        <v>32.494999999999997</v>
      </c>
      <c r="AE59" s="129">
        <v>30</v>
      </c>
      <c r="AF59" s="130">
        <v>12.1</v>
      </c>
      <c r="AG59" s="128">
        <v>7.1925699999999999</v>
      </c>
      <c r="AH59" s="129">
        <v>12</v>
      </c>
      <c r="AI59" s="129">
        <v>10.09308</v>
      </c>
      <c r="AJ59" s="129">
        <v>10.73333</v>
      </c>
      <c r="AK59" s="130">
        <v>11.5</v>
      </c>
      <c r="AL59" s="128">
        <v>12.84</v>
      </c>
      <c r="AM59" s="130">
        <v>14.36</v>
      </c>
      <c r="AN59" s="128">
        <v>22.013000000000002</v>
      </c>
      <c r="AO59" s="129">
        <v>22.476710000000001</v>
      </c>
      <c r="AP59" s="129">
        <v>54.017740000000003</v>
      </c>
      <c r="AQ59" s="129">
        <v>6.048</v>
      </c>
      <c r="AR59" s="129">
        <v>25.848210000000002</v>
      </c>
      <c r="AS59" s="129">
        <v>8.1560400000000008</v>
      </c>
      <c r="AT59" s="129">
        <v>7.1303700000000001</v>
      </c>
      <c r="AU59" s="129">
        <v>21.335999999999999</v>
      </c>
      <c r="AV59" s="129">
        <v>17.972999999999999</v>
      </c>
      <c r="AW59" s="130">
        <v>20.786999999999999</v>
      </c>
    </row>
    <row r="60" spans="1:49" x14ac:dyDescent="0.3">
      <c r="A60" s="134" t="s">
        <v>1415</v>
      </c>
      <c r="B60" s="135">
        <f t="shared" ref="B60:AW60" si="0">MIN(B12:B59)</f>
        <v>1.1000000000000001</v>
      </c>
      <c r="C60" s="135">
        <f t="shared" si="0"/>
        <v>24</v>
      </c>
      <c r="D60" s="135">
        <f t="shared" si="0"/>
        <v>24.9</v>
      </c>
      <c r="E60" s="135">
        <f t="shared" si="0"/>
        <v>2</v>
      </c>
      <c r="F60" s="135">
        <f t="shared" si="0"/>
        <v>4.5</v>
      </c>
      <c r="G60" s="135">
        <f t="shared" si="0"/>
        <v>26</v>
      </c>
      <c r="H60" s="135">
        <f t="shared" si="0"/>
        <v>20.3</v>
      </c>
      <c r="I60" s="135">
        <f t="shared" si="0"/>
        <v>100</v>
      </c>
      <c r="J60" s="135">
        <f t="shared" si="0"/>
        <v>10.01</v>
      </c>
      <c r="K60" s="135">
        <f t="shared" si="0"/>
        <v>9.2100000000000009</v>
      </c>
      <c r="L60" s="135">
        <f t="shared" si="0"/>
        <v>8.1767699999999994</v>
      </c>
      <c r="M60" s="135">
        <f t="shared" si="0"/>
        <v>1.07</v>
      </c>
      <c r="N60" s="135">
        <f t="shared" si="0"/>
        <v>56.35</v>
      </c>
      <c r="O60" s="135">
        <f t="shared" si="0"/>
        <v>1.054</v>
      </c>
      <c r="P60" s="135">
        <f t="shared" si="0"/>
        <v>60.24</v>
      </c>
      <c r="Q60" s="135">
        <f t="shared" si="0"/>
        <v>25.84</v>
      </c>
      <c r="R60" s="135">
        <f t="shared" si="0"/>
        <v>140.59</v>
      </c>
      <c r="S60" s="135">
        <f t="shared" si="0"/>
        <v>79.852999999999994</v>
      </c>
      <c r="T60" s="135">
        <f t="shared" si="0"/>
        <v>90.093999999999994</v>
      </c>
      <c r="U60" s="135">
        <f t="shared" si="0"/>
        <v>7.51</v>
      </c>
      <c r="V60" s="135">
        <f t="shared" si="0"/>
        <v>4.49</v>
      </c>
      <c r="W60" s="135">
        <f t="shared" si="0"/>
        <v>10.86</v>
      </c>
      <c r="X60" s="135">
        <f t="shared" si="0"/>
        <v>1.67</v>
      </c>
      <c r="Y60" s="135">
        <f t="shared" si="0"/>
        <v>0.01</v>
      </c>
      <c r="Z60" s="135">
        <f t="shared" si="0"/>
        <v>1.9E-2</v>
      </c>
      <c r="AA60" s="135">
        <f t="shared" si="0"/>
        <v>20.68</v>
      </c>
      <c r="AB60" s="135">
        <f t="shared" si="0"/>
        <v>165.15</v>
      </c>
      <c r="AC60" s="135">
        <f t="shared" si="0"/>
        <v>43.86</v>
      </c>
      <c r="AD60" s="135">
        <f t="shared" si="0"/>
        <v>29.452000000000002</v>
      </c>
      <c r="AE60" s="135">
        <f t="shared" si="0"/>
        <v>21.39</v>
      </c>
      <c r="AF60" s="135">
        <f t="shared" si="0"/>
        <v>0</v>
      </c>
      <c r="AG60" s="135">
        <f t="shared" si="0"/>
        <v>7.1925699999999999</v>
      </c>
      <c r="AH60" s="135">
        <f t="shared" si="0"/>
        <v>9.5</v>
      </c>
      <c r="AI60" s="135">
        <f t="shared" si="0"/>
        <v>0</v>
      </c>
      <c r="AJ60" s="135">
        <f t="shared" si="0"/>
        <v>10.73333</v>
      </c>
      <c r="AK60" s="135">
        <f t="shared" si="0"/>
        <v>10.9</v>
      </c>
      <c r="AL60" s="135">
        <f t="shared" si="0"/>
        <v>11.47</v>
      </c>
      <c r="AM60" s="135">
        <f t="shared" si="0"/>
        <v>12.99</v>
      </c>
      <c r="AN60" s="135">
        <f t="shared" si="0"/>
        <v>22.013000000000002</v>
      </c>
      <c r="AO60" s="135">
        <f t="shared" si="0"/>
        <v>22.476710000000001</v>
      </c>
      <c r="AP60" s="135">
        <f t="shared" si="0"/>
        <v>50.64631</v>
      </c>
      <c r="AQ60" s="135">
        <f t="shared" si="0"/>
        <v>5.0780000000000003</v>
      </c>
      <c r="AR60" s="135">
        <f t="shared" si="0"/>
        <v>25.848210000000002</v>
      </c>
      <c r="AS60" s="135">
        <f t="shared" si="0"/>
        <v>5.6643499999999998</v>
      </c>
      <c r="AT60" s="135">
        <f t="shared" si="0"/>
        <v>7.1303700000000001</v>
      </c>
      <c r="AU60" s="135">
        <f t="shared" si="0"/>
        <v>17.297000000000001</v>
      </c>
      <c r="AV60" s="135">
        <f t="shared" si="0"/>
        <v>10.003</v>
      </c>
      <c r="AW60" s="136">
        <f t="shared" si="0"/>
        <v>20.084</v>
      </c>
    </row>
    <row r="61" spans="1:49" x14ac:dyDescent="0.3">
      <c r="A61" s="137" t="s">
        <v>1414</v>
      </c>
      <c r="B61" s="138">
        <f t="shared" ref="B61:AW61" si="1">MAX(B12:B59)</f>
        <v>1.1000000000000001</v>
      </c>
      <c r="C61" s="138">
        <f t="shared" si="1"/>
        <v>24</v>
      </c>
      <c r="D61" s="138">
        <f t="shared" si="1"/>
        <v>24.9</v>
      </c>
      <c r="E61" s="138">
        <f t="shared" si="1"/>
        <v>2</v>
      </c>
      <c r="F61" s="138">
        <f t="shared" si="1"/>
        <v>39.5</v>
      </c>
      <c r="G61" s="138">
        <f t="shared" si="1"/>
        <v>26</v>
      </c>
      <c r="H61" s="138">
        <f t="shared" si="1"/>
        <v>28.8</v>
      </c>
      <c r="I61" s="138">
        <f t="shared" si="1"/>
        <v>151</v>
      </c>
      <c r="J61" s="138">
        <f t="shared" si="1"/>
        <v>15.06</v>
      </c>
      <c r="K61" s="138">
        <f t="shared" si="1"/>
        <v>11.65</v>
      </c>
      <c r="L61" s="138">
        <f t="shared" si="1"/>
        <v>18.544820000000001</v>
      </c>
      <c r="M61" s="138">
        <f t="shared" si="1"/>
        <v>1.07</v>
      </c>
      <c r="N61" s="138">
        <f t="shared" si="1"/>
        <v>57.26</v>
      </c>
      <c r="O61" s="138">
        <f t="shared" si="1"/>
        <v>1.054</v>
      </c>
      <c r="P61" s="138">
        <f t="shared" si="1"/>
        <v>80.02</v>
      </c>
      <c r="Q61" s="138">
        <f t="shared" si="1"/>
        <v>31.88</v>
      </c>
      <c r="R61" s="138">
        <f t="shared" si="1"/>
        <v>146.22999999999999</v>
      </c>
      <c r="S61" s="138">
        <f t="shared" si="1"/>
        <v>79.852999999999994</v>
      </c>
      <c r="T61" s="138">
        <f t="shared" si="1"/>
        <v>133.28100000000001</v>
      </c>
      <c r="U61" s="138">
        <f t="shared" si="1"/>
        <v>7.87</v>
      </c>
      <c r="V61" s="138">
        <f t="shared" si="1"/>
        <v>13.23</v>
      </c>
      <c r="W61" s="138">
        <f t="shared" si="1"/>
        <v>33.409999999999997</v>
      </c>
      <c r="X61" s="138">
        <f t="shared" si="1"/>
        <v>24.43</v>
      </c>
      <c r="Y61" s="138">
        <f t="shared" si="1"/>
        <v>0.01</v>
      </c>
      <c r="Z61" s="138">
        <f t="shared" si="1"/>
        <v>1.9E-2</v>
      </c>
      <c r="AA61" s="138">
        <f t="shared" si="1"/>
        <v>53.14</v>
      </c>
      <c r="AB61" s="138">
        <f t="shared" si="1"/>
        <v>193.16</v>
      </c>
      <c r="AC61" s="138">
        <f t="shared" si="1"/>
        <v>53.6</v>
      </c>
      <c r="AD61" s="138">
        <f t="shared" si="1"/>
        <v>62.033000000000001</v>
      </c>
      <c r="AE61" s="138">
        <f t="shared" si="1"/>
        <v>49.35</v>
      </c>
      <c r="AF61" s="138">
        <f t="shared" si="1"/>
        <v>16.399999999999999</v>
      </c>
      <c r="AG61" s="138">
        <f t="shared" si="1"/>
        <v>7.1925699999999999</v>
      </c>
      <c r="AH61" s="138">
        <f t="shared" si="1"/>
        <v>12.5</v>
      </c>
      <c r="AI61" s="138">
        <f t="shared" si="1"/>
        <v>10.40212</v>
      </c>
      <c r="AJ61" s="138">
        <f t="shared" si="1"/>
        <v>10.73333</v>
      </c>
      <c r="AK61" s="138">
        <f t="shared" si="1"/>
        <v>11.5</v>
      </c>
      <c r="AL61" s="138">
        <f t="shared" si="1"/>
        <v>13.2</v>
      </c>
      <c r="AM61" s="138">
        <f t="shared" si="1"/>
        <v>14.72</v>
      </c>
      <c r="AN61" s="138">
        <f t="shared" si="1"/>
        <v>22.013000000000002</v>
      </c>
      <c r="AO61" s="138">
        <f t="shared" si="1"/>
        <v>22.476710000000001</v>
      </c>
      <c r="AP61" s="138">
        <f t="shared" si="1"/>
        <v>54.017740000000003</v>
      </c>
      <c r="AQ61" s="138">
        <f t="shared" si="1"/>
        <v>6.048</v>
      </c>
      <c r="AR61" s="138">
        <f t="shared" si="1"/>
        <v>25.848210000000002</v>
      </c>
      <c r="AS61" s="138">
        <f t="shared" si="1"/>
        <v>8.4195499999999992</v>
      </c>
      <c r="AT61" s="138">
        <f t="shared" si="1"/>
        <v>7.1303700000000001</v>
      </c>
      <c r="AU61" s="138">
        <f t="shared" si="1"/>
        <v>21.335999999999999</v>
      </c>
      <c r="AV61" s="138">
        <f t="shared" si="1"/>
        <v>19.721</v>
      </c>
      <c r="AW61" s="139">
        <f t="shared" si="1"/>
        <v>20.786999999999999</v>
      </c>
    </row>
    <row r="62" spans="1:49" x14ac:dyDescent="0.3">
      <c r="A62" s="140" t="s">
        <v>1487</v>
      </c>
      <c r="B62" s="141">
        <f t="shared" ref="B62:AW62" si="2">AVERAGE(B12:B59)</f>
        <v>1.1000000000000008</v>
      </c>
      <c r="C62" s="141">
        <f t="shared" si="2"/>
        <v>24</v>
      </c>
      <c r="D62" s="141">
        <f t="shared" si="2"/>
        <v>24.900000000000002</v>
      </c>
      <c r="E62" s="141">
        <f t="shared" si="2"/>
        <v>2</v>
      </c>
      <c r="F62" s="141">
        <f t="shared" si="2"/>
        <v>23.191666666666674</v>
      </c>
      <c r="G62" s="141">
        <f t="shared" si="2"/>
        <v>26</v>
      </c>
      <c r="H62" s="141">
        <f t="shared" si="2"/>
        <v>23.708333333333329</v>
      </c>
      <c r="I62" s="141">
        <f t="shared" si="2"/>
        <v>123.04166666666667</v>
      </c>
      <c r="J62" s="141">
        <f t="shared" si="2"/>
        <v>11.368750000000007</v>
      </c>
      <c r="K62" s="141">
        <f t="shared" si="2"/>
        <v>10.646666666666663</v>
      </c>
      <c r="L62" s="141">
        <f t="shared" si="2"/>
        <v>11.349542500000005</v>
      </c>
      <c r="M62" s="141">
        <f t="shared" si="2"/>
        <v>1.07</v>
      </c>
      <c r="N62" s="141">
        <f t="shared" si="2"/>
        <v>56.805</v>
      </c>
      <c r="O62" s="141">
        <f t="shared" si="2"/>
        <v>1.0540000000000003</v>
      </c>
      <c r="P62" s="141">
        <f t="shared" si="2"/>
        <v>68.642916666666665</v>
      </c>
      <c r="Q62" s="141">
        <f t="shared" si="2"/>
        <v>27.837500000000006</v>
      </c>
      <c r="R62" s="141">
        <f t="shared" si="2"/>
        <v>142.64791666666667</v>
      </c>
      <c r="S62" s="141">
        <f t="shared" si="2"/>
        <v>79.853000000000037</v>
      </c>
      <c r="T62" s="141">
        <f t="shared" si="2"/>
        <v>111.27670833333337</v>
      </c>
      <c r="U62" s="141">
        <f t="shared" si="2"/>
        <v>7.6987499999999995</v>
      </c>
      <c r="V62" s="141">
        <f t="shared" si="2"/>
        <v>9.6325000000000021</v>
      </c>
      <c r="W62" s="141">
        <f t="shared" si="2"/>
        <v>19.267083333333332</v>
      </c>
      <c r="X62" s="141">
        <f t="shared" si="2"/>
        <v>9.0229166666666654</v>
      </c>
      <c r="Y62" s="141">
        <f t="shared" si="2"/>
        <v>1.0000000000000005E-2</v>
      </c>
      <c r="Z62" s="141">
        <f t="shared" si="2"/>
        <v>1.900000000000001E-2</v>
      </c>
      <c r="AA62" s="141">
        <f t="shared" si="2"/>
        <v>33.783750000000005</v>
      </c>
      <c r="AB62" s="141">
        <f t="shared" si="2"/>
        <v>176.96625000000003</v>
      </c>
      <c r="AC62" s="141">
        <f t="shared" si="2"/>
        <v>50.07500000000001</v>
      </c>
      <c r="AD62" s="141">
        <f t="shared" si="2"/>
        <v>44.114624999999982</v>
      </c>
      <c r="AE62" s="141">
        <f t="shared" si="2"/>
        <v>41.049166666666672</v>
      </c>
      <c r="AF62" s="141">
        <f t="shared" si="2"/>
        <v>6.0374999999999988</v>
      </c>
      <c r="AG62" s="141">
        <f t="shared" si="2"/>
        <v>7.1925699999999937</v>
      </c>
      <c r="AH62" s="141">
        <f t="shared" si="2"/>
        <v>11.450000000000003</v>
      </c>
      <c r="AI62" s="141">
        <f t="shared" si="2"/>
        <v>9.3405091666666653</v>
      </c>
      <c r="AJ62" s="141">
        <f t="shared" si="2"/>
        <v>10.733330000000009</v>
      </c>
      <c r="AK62" s="141">
        <f t="shared" si="2"/>
        <v>11.03333333333333</v>
      </c>
      <c r="AL62" s="141">
        <f t="shared" si="2"/>
        <v>12.136250000000006</v>
      </c>
      <c r="AM62" s="141">
        <f t="shared" si="2"/>
        <v>13.655833333333335</v>
      </c>
      <c r="AN62" s="141">
        <f t="shared" si="2"/>
        <v>22.013000000000009</v>
      </c>
      <c r="AO62" s="141">
        <f t="shared" si="2"/>
        <v>22.476710000000001</v>
      </c>
      <c r="AP62" s="141">
        <f t="shared" si="2"/>
        <v>52.332025000000002</v>
      </c>
      <c r="AQ62" s="141">
        <f t="shared" si="2"/>
        <v>5.3439999999999985</v>
      </c>
      <c r="AR62" s="141">
        <f t="shared" si="2"/>
        <v>25.848210000000002</v>
      </c>
      <c r="AS62" s="141">
        <f t="shared" si="2"/>
        <v>6.9193937500000038</v>
      </c>
      <c r="AT62" s="141">
        <f t="shared" si="2"/>
        <v>7.1303700000000072</v>
      </c>
      <c r="AU62" s="141">
        <f t="shared" si="2"/>
        <v>18.81045833333334</v>
      </c>
      <c r="AV62" s="141">
        <f t="shared" si="2"/>
        <v>14.538375</v>
      </c>
      <c r="AW62" s="142">
        <f t="shared" si="2"/>
        <v>20.439458333333331</v>
      </c>
    </row>
    <row r="63" spans="1:49" x14ac:dyDescent="0.3">
      <c r="A63" s="143" t="s">
        <v>7</v>
      </c>
      <c r="B63" s="138">
        <f t="shared" ref="B63:AW63" si="3">B12</f>
        <v>1.1000000000000001</v>
      </c>
      <c r="C63" s="138">
        <f t="shared" si="3"/>
        <v>24</v>
      </c>
      <c r="D63" s="138">
        <f t="shared" si="3"/>
        <v>24.9</v>
      </c>
      <c r="E63" s="138">
        <f t="shared" si="3"/>
        <v>2</v>
      </c>
      <c r="F63" s="138">
        <f t="shared" si="3"/>
        <v>11.5</v>
      </c>
      <c r="G63" s="138">
        <f t="shared" si="3"/>
        <v>26</v>
      </c>
      <c r="H63" s="138">
        <f t="shared" si="3"/>
        <v>20.3</v>
      </c>
      <c r="I63" s="138">
        <f t="shared" si="3"/>
        <v>109</v>
      </c>
      <c r="J63" s="138">
        <f t="shared" si="3"/>
        <v>12.04</v>
      </c>
      <c r="K63" s="138">
        <f t="shared" si="3"/>
        <v>11.65</v>
      </c>
      <c r="L63" s="138">
        <f t="shared" si="3"/>
        <v>8.3589599999999997</v>
      </c>
      <c r="M63" s="138" t="str">
        <f t="shared" si="3"/>
        <v>--</v>
      </c>
      <c r="N63" s="138" t="str">
        <f t="shared" si="3"/>
        <v>--</v>
      </c>
      <c r="O63" s="138">
        <f t="shared" si="3"/>
        <v>1.054</v>
      </c>
      <c r="P63" s="138">
        <f t="shared" si="3"/>
        <v>68</v>
      </c>
      <c r="Q63" s="138">
        <f t="shared" si="3"/>
        <v>27.07</v>
      </c>
      <c r="R63" s="138">
        <f t="shared" si="3"/>
        <v>146.22999999999999</v>
      </c>
      <c r="S63" s="138">
        <f t="shared" si="3"/>
        <v>79.852999999999994</v>
      </c>
      <c r="T63" s="138">
        <f t="shared" si="3"/>
        <v>108.61499999999999</v>
      </c>
      <c r="U63" s="138">
        <f t="shared" si="3"/>
        <v>7.66</v>
      </c>
      <c r="V63" s="138">
        <f t="shared" si="3"/>
        <v>10.45</v>
      </c>
      <c r="W63" s="138">
        <f t="shared" si="3"/>
        <v>15.59</v>
      </c>
      <c r="X63" s="138">
        <f t="shared" si="3"/>
        <v>1.67</v>
      </c>
      <c r="Y63" s="138">
        <f t="shared" si="3"/>
        <v>0.01</v>
      </c>
      <c r="Z63" s="138">
        <f t="shared" si="3"/>
        <v>1.9E-2</v>
      </c>
      <c r="AA63" s="138">
        <f t="shared" si="3"/>
        <v>31.16</v>
      </c>
      <c r="AB63" s="138">
        <f t="shared" si="3"/>
        <v>169.15</v>
      </c>
      <c r="AC63" s="138">
        <f t="shared" si="3"/>
        <v>44.46</v>
      </c>
      <c r="AD63" s="138">
        <f t="shared" si="3"/>
        <v>31.933</v>
      </c>
      <c r="AE63" s="138">
        <f t="shared" si="3"/>
        <v>21.77</v>
      </c>
      <c r="AF63" s="138">
        <f t="shared" si="3"/>
        <v>10.199999999999999</v>
      </c>
      <c r="AG63" s="138">
        <f t="shared" si="3"/>
        <v>7.1925699999999999</v>
      </c>
      <c r="AH63" s="138">
        <f t="shared" si="3"/>
        <v>12</v>
      </c>
      <c r="AI63" s="138">
        <f t="shared" si="3"/>
        <v>10.148999999999999</v>
      </c>
      <c r="AJ63" s="138">
        <f t="shared" si="3"/>
        <v>10.73333</v>
      </c>
      <c r="AK63" s="138">
        <f t="shared" si="3"/>
        <v>11</v>
      </c>
      <c r="AL63" s="138">
        <f t="shared" si="3"/>
        <v>11.98</v>
      </c>
      <c r="AM63" s="138">
        <f t="shared" si="3"/>
        <v>13.5</v>
      </c>
      <c r="AN63" s="138">
        <f t="shared" si="3"/>
        <v>22.013000000000002</v>
      </c>
      <c r="AO63" s="138" t="str">
        <f t="shared" si="3"/>
        <v>--</v>
      </c>
      <c r="AP63" s="138">
        <f t="shared" si="3"/>
        <v>50.64631</v>
      </c>
      <c r="AQ63" s="138">
        <f t="shared" si="3"/>
        <v>5.1980000000000004</v>
      </c>
      <c r="AR63" s="138" t="str">
        <f t="shared" si="3"/>
        <v>--</v>
      </c>
      <c r="AS63" s="138">
        <f t="shared" si="3"/>
        <v>6.2529899999999996</v>
      </c>
      <c r="AT63" s="138">
        <f t="shared" si="3"/>
        <v>7.1303700000000001</v>
      </c>
      <c r="AU63" s="138">
        <f t="shared" si="3"/>
        <v>18.215</v>
      </c>
      <c r="AV63" s="138">
        <f t="shared" si="3"/>
        <v>11.922000000000001</v>
      </c>
      <c r="AW63" s="138">
        <f t="shared" si="3"/>
        <v>20.616</v>
      </c>
    </row>
    <row r="64" spans="1:49" x14ac:dyDescent="0.3">
      <c r="A64" s="143" t="s">
        <v>8</v>
      </c>
      <c r="B64" s="138">
        <f t="shared" ref="B64:AW64" si="4">B59</f>
        <v>1.1000000000000001</v>
      </c>
      <c r="C64" s="138">
        <f t="shared" si="4"/>
        <v>24</v>
      </c>
      <c r="D64" s="138">
        <f t="shared" si="4"/>
        <v>24.9</v>
      </c>
      <c r="E64" s="138">
        <f t="shared" si="4"/>
        <v>2</v>
      </c>
      <c r="F64" s="138">
        <f t="shared" si="4"/>
        <v>28.4</v>
      </c>
      <c r="G64" s="138">
        <f t="shared" si="4"/>
        <v>26</v>
      </c>
      <c r="H64" s="138">
        <f t="shared" si="4"/>
        <v>26.6</v>
      </c>
      <c r="I64" s="138">
        <f t="shared" si="4"/>
        <v>113</v>
      </c>
      <c r="J64" s="138">
        <f t="shared" si="4"/>
        <v>10.08</v>
      </c>
      <c r="K64" s="138">
        <f t="shared" si="4"/>
        <v>9.4</v>
      </c>
      <c r="L64" s="138">
        <f t="shared" si="4"/>
        <v>12.935409999999999</v>
      </c>
      <c r="M64" s="138" t="str">
        <f t="shared" si="4"/>
        <v>--</v>
      </c>
      <c r="N64" s="138" t="str">
        <f t="shared" si="4"/>
        <v>--</v>
      </c>
      <c r="O64" s="138">
        <f t="shared" si="4"/>
        <v>1.054</v>
      </c>
      <c r="P64" s="138">
        <f t="shared" si="4"/>
        <v>68.760000000000005</v>
      </c>
      <c r="Q64" s="138">
        <f t="shared" si="4"/>
        <v>31.88</v>
      </c>
      <c r="R64" s="138">
        <f t="shared" si="4"/>
        <v>145.09</v>
      </c>
      <c r="S64" s="138">
        <f t="shared" si="4"/>
        <v>79.852999999999994</v>
      </c>
      <c r="T64" s="138">
        <f t="shared" si="4"/>
        <v>124.208</v>
      </c>
      <c r="U64" s="138">
        <f t="shared" si="4"/>
        <v>7.82</v>
      </c>
      <c r="V64" s="138">
        <f t="shared" si="4"/>
        <v>13.23</v>
      </c>
      <c r="W64" s="138">
        <f t="shared" si="4"/>
        <v>25.06</v>
      </c>
      <c r="X64" s="138">
        <f t="shared" si="4"/>
        <v>17.899999999999999</v>
      </c>
      <c r="Y64" s="138">
        <f t="shared" si="4"/>
        <v>0.01</v>
      </c>
      <c r="Z64" s="138">
        <f t="shared" si="4"/>
        <v>1.9E-2</v>
      </c>
      <c r="AA64" s="138">
        <f t="shared" si="4"/>
        <v>53.14</v>
      </c>
      <c r="AB64" s="138">
        <f t="shared" si="4"/>
        <v>193.16</v>
      </c>
      <c r="AC64" s="138">
        <f t="shared" si="4"/>
        <v>47.57</v>
      </c>
      <c r="AD64" s="138">
        <f t="shared" si="4"/>
        <v>32.494999999999997</v>
      </c>
      <c r="AE64" s="138">
        <f t="shared" si="4"/>
        <v>30</v>
      </c>
      <c r="AF64" s="138">
        <f t="shared" si="4"/>
        <v>12.1</v>
      </c>
      <c r="AG64" s="138">
        <f t="shared" si="4"/>
        <v>7.1925699999999999</v>
      </c>
      <c r="AH64" s="138">
        <f t="shared" si="4"/>
        <v>12</v>
      </c>
      <c r="AI64" s="138">
        <f t="shared" si="4"/>
        <v>10.09308</v>
      </c>
      <c r="AJ64" s="138">
        <f t="shared" si="4"/>
        <v>10.73333</v>
      </c>
      <c r="AK64" s="138">
        <f t="shared" si="4"/>
        <v>11.5</v>
      </c>
      <c r="AL64" s="138">
        <f t="shared" si="4"/>
        <v>12.84</v>
      </c>
      <c r="AM64" s="138">
        <f t="shared" si="4"/>
        <v>14.36</v>
      </c>
      <c r="AN64" s="138">
        <f t="shared" si="4"/>
        <v>22.013000000000002</v>
      </c>
      <c r="AO64" s="138">
        <f t="shared" si="4"/>
        <v>22.476710000000001</v>
      </c>
      <c r="AP64" s="138">
        <f t="shared" si="4"/>
        <v>54.017740000000003</v>
      </c>
      <c r="AQ64" s="138">
        <f t="shared" si="4"/>
        <v>6.048</v>
      </c>
      <c r="AR64" s="138">
        <f t="shared" si="4"/>
        <v>25.848210000000002</v>
      </c>
      <c r="AS64" s="138">
        <f t="shared" si="4"/>
        <v>8.1560400000000008</v>
      </c>
      <c r="AT64" s="138">
        <f t="shared" si="4"/>
        <v>7.1303700000000001</v>
      </c>
      <c r="AU64" s="138">
        <f t="shared" si="4"/>
        <v>21.335999999999999</v>
      </c>
      <c r="AV64" s="138">
        <f t="shared" si="4"/>
        <v>17.972999999999999</v>
      </c>
      <c r="AW64" s="138">
        <f t="shared" si="4"/>
        <v>20.786999999999999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1488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568</v>
      </c>
      <c r="C5" s="117" t="s">
        <v>573</v>
      </c>
      <c r="D5" s="117" t="s">
        <v>575</v>
      </c>
      <c r="E5" s="117" t="s">
        <v>114</v>
      </c>
      <c r="F5" s="117" t="s">
        <v>114</v>
      </c>
      <c r="G5" s="117" t="s">
        <v>114</v>
      </c>
      <c r="H5" s="117" t="s">
        <v>130</v>
      </c>
      <c r="I5" s="117" t="s">
        <v>130</v>
      </c>
      <c r="J5" s="117" t="s">
        <v>130</v>
      </c>
      <c r="K5" s="117" t="s">
        <v>130</v>
      </c>
      <c r="L5" s="117" t="s">
        <v>130</v>
      </c>
      <c r="M5" s="117" t="s">
        <v>130</v>
      </c>
      <c r="N5" s="117" t="s">
        <v>130</v>
      </c>
      <c r="O5" s="117" t="s">
        <v>130</v>
      </c>
      <c r="P5" s="117" t="s">
        <v>79</v>
      </c>
      <c r="Q5" s="117" t="s">
        <v>79</v>
      </c>
      <c r="R5" s="117" t="s">
        <v>79</v>
      </c>
      <c r="S5" s="117" t="s">
        <v>108</v>
      </c>
      <c r="T5" s="117" t="s">
        <v>108</v>
      </c>
      <c r="U5" s="117" t="s">
        <v>570</v>
      </c>
      <c r="V5" s="117" t="s">
        <v>257</v>
      </c>
      <c r="W5" s="117" t="s">
        <v>63</v>
      </c>
      <c r="X5" s="117" t="s">
        <v>63</v>
      </c>
      <c r="Y5" s="117" t="s">
        <v>571</v>
      </c>
      <c r="Z5" s="117" t="s">
        <v>571</v>
      </c>
      <c r="AA5" s="117" t="s">
        <v>58</v>
      </c>
      <c r="AB5" s="117" t="s">
        <v>58</v>
      </c>
      <c r="AC5" s="117" t="s">
        <v>97</v>
      </c>
      <c r="AD5" s="117" t="s">
        <v>265</v>
      </c>
    </row>
    <row r="6" spans="1:30" ht="26.4" x14ac:dyDescent="0.3">
      <c r="A6" s="117" t="s">
        <v>1422</v>
      </c>
      <c r="B6" s="117" t="s">
        <v>628</v>
      </c>
      <c r="C6" s="117" t="s">
        <v>1489</v>
      </c>
      <c r="D6" s="117" t="s">
        <v>1490</v>
      </c>
      <c r="E6" s="117" t="s">
        <v>1439</v>
      </c>
      <c r="F6" s="117" t="s">
        <v>1439</v>
      </c>
      <c r="G6" s="117" t="s">
        <v>1439</v>
      </c>
      <c r="H6" s="117" t="s">
        <v>628</v>
      </c>
      <c r="I6" s="117" t="s">
        <v>1432</v>
      </c>
      <c r="J6" s="117" t="s">
        <v>1441</v>
      </c>
      <c r="K6" s="117" t="s">
        <v>1491</v>
      </c>
      <c r="L6" s="117" t="s">
        <v>628</v>
      </c>
      <c r="M6" s="117" t="s">
        <v>628</v>
      </c>
      <c r="N6" s="117" t="s">
        <v>1492</v>
      </c>
      <c r="O6" s="117" t="s">
        <v>1492</v>
      </c>
      <c r="P6" s="117" t="s">
        <v>1432</v>
      </c>
      <c r="Q6" s="117" t="s">
        <v>1432</v>
      </c>
      <c r="R6" s="117" t="s">
        <v>1436</v>
      </c>
      <c r="S6" s="117" t="s">
        <v>1436</v>
      </c>
      <c r="T6" s="117" t="s">
        <v>1437</v>
      </c>
      <c r="U6" s="117" t="s">
        <v>1427</v>
      </c>
      <c r="V6" s="117" t="s">
        <v>1493</v>
      </c>
      <c r="W6" s="117" t="s">
        <v>1426</v>
      </c>
      <c r="X6" s="117" t="s">
        <v>1426</v>
      </c>
      <c r="Y6" s="117" t="s">
        <v>571</v>
      </c>
      <c r="Z6" s="117" t="s">
        <v>571</v>
      </c>
      <c r="AA6" s="117" t="s">
        <v>1423</v>
      </c>
      <c r="AB6" s="117" t="s">
        <v>1423</v>
      </c>
      <c r="AC6" s="117" t="s">
        <v>628</v>
      </c>
      <c r="AD6" s="117" t="s">
        <v>1439</v>
      </c>
    </row>
    <row r="7" spans="1:30" ht="26.4" x14ac:dyDescent="0.3">
      <c r="A7" s="117" t="s">
        <v>1444</v>
      </c>
      <c r="B7" s="117" t="s">
        <v>1445</v>
      </c>
      <c r="C7" s="117" t="s">
        <v>1445</v>
      </c>
      <c r="D7" s="117" t="s">
        <v>1445</v>
      </c>
      <c r="E7" s="117" t="s">
        <v>1445</v>
      </c>
      <c r="F7" s="117" t="s">
        <v>1445</v>
      </c>
      <c r="G7" s="117" t="s">
        <v>1445</v>
      </c>
      <c r="H7" s="117" t="s">
        <v>1445</v>
      </c>
      <c r="I7" s="117" t="s">
        <v>1445</v>
      </c>
      <c r="J7" s="117" t="s">
        <v>1445</v>
      </c>
      <c r="K7" s="117" t="s">
        <v>1445</v>
      </c>
      <c r="L7" s="117" t="s">
        <v>1445</v>
      </c>
      <c r="M7" s="117" t="s">
        <v>1445</v>
      </c>
      <c r="N7" s="117" t="s">
        <v>1445</v>
      </c>
      <c r="O7" s="117" t="s">
        <v>1445</v>
      </c>
      <c r="P7" s="117" t="s">
        <v>1445</v>
      </c>
      <c r="Q7" s="117" t="s">
        <v>1445</v>
      </c>
      <c r="R7" s="117" t="s">
        <v>1445</v>
      </c>
      <c r="S7" s="117" t="s">
        <v>1445</v>
      </c>
      <c r="T7" s="117" t="s">
        <v>1445</v>
      </c>
      <c r="U7" s="117" t="s">
        <v>1445</v>
      </c>
      <c r="V7" s="117" t="s">
        <v>1445</v>
      </c>
      <c r="W7" s="117" t="s">
        <v>1445</v>
      </c>
      <c r="X7" s="117" t="s">
        <v>1445</v>
      </c>
      <c r="Y7" s="117" t="s">
        <v>1445</v>
      </c>
      <c r="Z7" s="117" t="s">
        <v>1445</v>
      </c>
      <c r="AA7" s="117" t="s">
        <v>1445</v>
      </c>
      <c r="AB7" s="117" t="s">
        <v>1445</v>
      </c>
      <c r="AC7" s="117" t="s">
        <v>1445</v>
      </c>
      <c r="AD7" s="117" t="s">
        <v>1445</v>
      </c>
    </row>
    <row r="8" spans="1:30" ht="39.6" x14ac:dyDescent="0.3">
      <c r="A8" s="117" t="s">
        <v>6</v>
      </c>
      <c r="B8" s="117" t="s">
        <v>1494</v>
      </c>
      <c r="C8" s="117" t="s">
        <v>1495</v>
      </c>
      <c r="D8" s="117" t="s">
        <v>1496</v>
      </c>
      <c r="E8" s="117" t="s">
        <v>1497</v>
      </c>
      <c r="F8" s="117" t="s">
        <v>1498</v>
      </c>
      <c r="G8" s="117" t="s">
        <v>1499</v>
      </c>
      <c r="H8" s="117" t="s">
        <v>1500</v>
      </c>
      <c r="I8" s="117" t="s">
        <v>1501</v>
      </c>
      <c r="J8" s="117" t="s">
        <v>1502</v>
      </c>
      <c r="K8" s="117" t="s">
        <v>1503</v>
      </c>
      <c r="L8" s="117" t="s">
        <v>1500</v>
      </c>
      <c r="M8" s="117" t="s">
        <v>1504</v>
      </c>
      <c r="N8" s="117" t="s">
        <v>1505</v>
      </c>
      <c r="O8" s="117" t="s">
        <v>1443</v>
      </c>
      <c r="P8" s="117" t="s">
        <v>1461</v>
      </c>
      <c r="Q8" s="117" t="s">
        <v>1461</v>
      </c>
      <c r="R8" s="117" t="s">
        <v>1434</v>
      </c>
      <c r="S8" s="117" t="s">
        <v>1506</v>
      </c>
      <c r="T8" s="117" t="s">
        <v>1466</v>
      </c>
      <c r="U8" s="117" t="s">
        <v>1507</v>
      </c>
      <c r="V8" s="117" t="s">
        <v>1508</v>
      </c>
      <c r="W8" s="117" t="s">
        <v>1451</v>
      </c>
      <c r="X8" s="117" t="s">
        <v>1452</v>
      </c>
      <c r="Y8" s="117" t="s">
        <v>1509</v>
      </c>
      <c r="Z8" s="117" t="s">
        <v>1510</v>
      </c>
      <c r="AA8" s="117" t="s">
        <v>1449</v>
      </c>
      <c r="AB8" s="117" t="s">
        <v>1511</v>
      </c>
      <c r="AC8" s="117" t="s">
        <v>1512</v>
      </c>
      <c r="AD8" s="117" t="s">
        <v>1513</v>
      </c>
    </row>
    <row r="9" spans="1:30" ht="26.4" x14ac:dyDescent="0.3">
      <c r="A9" s="117" t="s">
        <v>1071</v>
      </c>
      <c r="B9" s="117" t="s">
        <v>1514</v>
      </c>
      <c r="C9" s="117" t="s">
        <v>1515</v>
      </c>
      <c r="D9" s="117" t="s">
        <v>1515</v>
      </c>
      <c r="E9" s="117" t="s">
        <v>1515</v>
      </c>
      <c r="F9" s="117" t="s">
        <v>1515</v>
      </c>
      <c r="G9" s="117" t="s">
        <v>1515</v>
      </c>
      <c r="H9" s="117" t="s">
        <v>1514</v>
      </c>
      <c r="I9" s="117" t="s">
        <v>1515</v>
      </c>
      <c r="J9" s="117" t="s">
        <v>1515</v>
      </c>
      <c r="K9" s="117" t="s">
        <v>1515</v>
      </c>
      <c r="L9" s="117" t="s">
        <v>1515</v>
      </c>
      <c r="M9" s="117" t="s">
        <v>1515</v>
      </c>
      <c r="N9" s="117" t="s">
        <v>1515</v>
      </c>
      <c r="O9" s="117" t="s">
        <v>1515</v>
      </c>
      <c r="P9" s="117" t="s">
        <v>1514</v>
      </c>
      <c r="Q9" s="117" t="s">
        <v>1515</v>
      </c>
      <c r="R9" s="117" t="s">
        <v>1515</v>
      </c>
      <c r="S9" s="117" t="s">
        <v>1515</v>
      </c>
      <c r="T9" s="117" t="s">
        <v>947</v>
      </c>
      <c r="U9" s="117" t="s">
        <v>1515</v>
      </c>
      <c r="V9" s="117" t="s">
        <v>1515</v>
      </c>
      <c r="W9" s="117" t="s">
        <v>1515</v>
      </c>
      <c r="X9" s="117" t="s">
        <v>1515</v>
      </c>
      <c r="Y9" s="117" t="s">
        <v>1515</v>
      </c>
      <c r="Z9" s="117" t="s">
        <v>1515</v>
      </c>
      <c r="AA9" s="117" t="s">
        <v>1515</v>
      </c>
      <c r="AB9" s="117" t="s">
        <v>1515</v>
      </c>
      <c r="AC9" s="117" t="s">
        <v>1515</v>
      </c>
      <c r="AD9" s="117" t="s">
        <v>1515</v>
      </c>
    </row>
    <row r="10" spans="1:30" x14ac:dyDescent="0.3">
      <c r="A10" s="117" t="s">
        <v>51</v>
      </c>
      <c r="B10" s="117" t="s">
        <v>1516</v>
      </c>
      <c r="C10" s="117" t="s">
        <v>1517</v>
      </c>
      <c r="D10" s="117" t="s">
        <v>1517</v>
      </c>
      <c r="E10" s="117" t="s">
        <v>1517</v>
      </c>
      <c r="F10" s="117" t="s">
        <v>1517</v>
      </c>
      <c r="G10" s="117" t="s">
        <v>1517</v>
      </c>
      <c r="H10" s="117" t="s">
        <v>1516</v>
      </c>
      <c r="I10" s="117" t="s">
        <v>1517</v>
      </c>
      <c r="J10" s="117" t="s">
        <v>1517</v>
      </c>
      <c r="K10" s="117" t="s">
        <v>1517</v>
      </c>
      <c r="L10" s="117" t="s">
        <v>1517</v>
      </c>
      <c r="M10" s="117" t="s">
        <v>1517</v>
      </c>
      <c r="N10" s="117" t="s">
        <v>1517</v>
      </c>
      <c r="O10" s="117" t="s">
        <v>1517</v>
      </c>
      <c r="P10" s="117" t="s">
        <v>1516</v>
      </c>
      <c r="Q10" s="117" t="s">
        <v>1517</v>
      </c>
      <c r="R10" s="117" t="s">
        <v>1517</v>
      </c>
      <c r="S10" s="117" t="s">
        <v>1517</v>
      </c>
      <c r="T10" s="117" t="s">
        <v>1517</v>
      </c>
      <c r="U10" s="117" t="s">
        <v>1517</v>
      </c>
      <c r="V10" s="117" t="s">
        <v>1517</v>
      </c>
      <c r="W10" s="117" t="s">
        <v>1517</v>
      </c>
      <c r="X10" s="117" t="s">
        <v>1517</v>
      </c>
      <c r="Y10" s="117" t="s">
        <v>1517</v>
      </c>
      <c r="Z10" s="117" t="s">
        <v>1517</v>
      </c>
      <c r="AA10" s="117" t="s">
        <v>1517</v>
      </c>
      <c r="AB10" s="117" t="s">
        <v>1517</v>
      </c>
      <c r="AC10" s="117" t="s">
        <v>1517</v>
      </c>
      <c r="AD10" s="117" t="s">
        <v>1517</v>
      </c>
    </row>
    <row r="11" spans="1:30" x14ac:dyDescent="0.3">
      <c r="A11" s="118" t="s">
        <v>56</v>
      </c>
      <c r="B11" s="145">
        <v>2695</v>
      </c>
      <c r="C11" s="145">
        <v>8.3959299999999999</v>
      </c>
      <c r="D11" s="145">
        <v>1.1368</v>
      </c>
      <c r="E11" s="145">
        <v>0.17100000000000001</v>
      </c>
      <c r="F11" s="145">
        <v>0.2616</v>
      </c>
      <c r="G11" s="145">
        <v>1.626E-2</v>
      </c>
      <c r="H11" s="145">
        <v>3875.6100299999998</v>
      </c>
      <c r="I11" s="118" t="s">
        <v>1486</v>
      </c>
      <c r="J11" s="118" t="s">
        <v>1486</v>
      </c>
      <c r="K11" s="145">
        <v>0.71357000000000004</v>
      </c>
      <c r="L11" s="145">
        <v>23.766940000000002</v>
      </c>
      <c r="M11" s="118" t="s">
        <v>1486</v>
      </c>
      <c r="N11" s="145">
        <v>0.24424000000000001</v>
      </c>
      <c r="O11" s="145">
        <v>0.27975</v>
      </c>
      <c r="P11" s="145">
        <v>2411.8200000000002</v>
      </c>
      <c r="Q11" s="145">
        <v>0.93899999999999995</v>
      </c>
      <c r="R11" s="145">
        <v>0.20399999999999999</v>
      </c>
      <c r="S11" s="145">
        <v>0.13600000000000001</v>
      </c>
      <c r="T11" s="145">
        <v>0.56699999999999995</v>
      </c>
      <c r="U11" s="118" t="s">
        <v>1486</v>
      </c>
      <c r="V11" s="145">
        <v>273.25400000000002</v>
      </c>
      <c r="W11" s="145">
        <v>0.108</v>
      </c>
      <c r="X11" s="145">
        <v>6.6000000000000003E-2</v>
      </c>
      <c r="Y11" s="145">
        <v>60</v>
      </c>
      <c r="Z11" s="145">
        <v>7.6999999999999999E-2</v>
      </c>
      <c r="AA11" s="145">
        <v>0.47732999999999998</v>
      </c>
      <c r="AB11" s="145">
        <v>0.25629000000000002</v>
      </c>
      <c r="AC11" s="145">
        <v>10.16</v>
      </c>
      <c r="AD11" s="145">
        <v>0.29476999999999998</v>
      </c>
    </row>
    <row r="12" spans="1:30" x14ac:dyDescent="0.3">
      <c r="A12" s="126" t="s">
        <v>790</v>
      </c>
      <c r="B12" s="124">
        <v>2695</v>
      </c>
      <c r="C12" s="124">
        <v>8.3959299999999999</v>
      </c>
      <c r="D12" s="124">
        <v>1.1368</v>
      </c>
      <c r="E12" s="124">
        <v>0.17100000000000001</v>
      </c>
      <c r="F12" s="124">
        <v>0.2616</v>
      </c>
      <c r="G12" s="124">
        <v>1.626E-2</v>
      </c>
      <c r="H12" s="124">
        <v>3875.6100299999998</v>
      </c>
      <c r="I12" s="126" t="s">
        <v>1486</v>
      </c>
      <c r="J12" s="126" t="s">
        <v>1486</v>
      </c>
      <c r="K12" s="124">
        <v>0.71357000000000004</v>
      </c>
      <c r="L12" s="124">
        <v>23.766940000000002</v>
      </c>
      <c r="M12" s="126" t="s">
        <v>1486</v>
      </c>
      <c r="N12" s="124">
        <v>0.24424000000000001</v>
      </c>
      <c r="O12" s="124">
        <v>0.27975</v>
      </c>
      <c r="P12" s="124">
        <v>2411.8200000000002</v>
      </c>
      <c r="Q12" s="124">
        <v>0.93899999999999995</v>
      </c>
      <c r="R12" s="124">
        <v>0.20399999999999999</v>
      </c>
      <c r="S12" s="124">
        <v>0.13600000000000001</v>
      </c>
      <c r="T12" s="124">
        <v>0.56699999999999995</v>
      </c>
      <c r="U12" s="126" t="s">
        <v>1486</v>
      </c>
      <c r="V12" s="124">
        <v>273.25400000000002</v>
      </c>
      <c r="W12" s="124">
        <v>0.108</v>
      </c>
      <c r="X12" s="124">
        <v>6.6000000000000003E-2</v>
      </c>
      <c r="Y12" s="124">
        <v>60</v>
      </c>
      <c r="Z12" s="124">
        <v>7.6999999999999999E-2</v>
      </c>
      <c r="AA12" s="124">
        <v>0.47732999999999998</v>
      </c>
      <c r="AB12" s="124">
        <v>0.25629000000000002</v>
      </c>
      <c r="AC12" s="124">
        <v>10.16</v>
      </c>
      <c r="AD12" s="124">
        <v>0.29476999999999998</v>
      </c>
    </row>
    <row r="13" spans="1:30" x14ac:dyDescent="0.3">
      <c r="A13" s="126" t="s">
        <v>791</v>
      </c>
      <c r="B13" s="124">
        <v>2695</v>
      </c>
      <c r="C13" s="124">
        <v>8.2324900000000003</v>
      </c>
      <c r="D13" s="124">
        <v>1.1178999999999999</v>
      </c>
      <c r="E13" s="124">
        <v>0.19800000000000001</v>
      </c>
      <c r="F13" s="124">
        <v>0</v>
      </c>
      <c r="G13" s="124">
        <v>1.882E-2</v>
      </c>
      <c r="H13" s="124">
        <v>3875.61978</v>
      </c>
      <c r="I13" s="126" t="s">
        <v>1486</v>
      </c>
      <c r="J13" s="126" t="s">
        <v>1486</v>
      </c>
      <c r="K13" s="124">
        <v>0.66959000000000002</v>
      </c>
      <c r="L13" s="124">
        <v>23.79204</v>
      </c>
      <c r="M13" s="126" t="s">
        <v>1486</v>
      </c>
      <c r="N13" s="124">
        <v>0.25457999999999997</v>
      </c>
      <c r="O13" s="124">
        <v>0.27975</v>
      </c>
      <c r="P13" s="124">
        <v>2411.8200000000002</v>
      </c>
      <c r="Q13" s="124">
        <v>0.93899999999999995</v>
      </c>
      <c r="R13" s="124">
        <v>0.20399999999999999</v>
      </c>
      <c r="S13" s="124">
        <v>0.17399999999999999</v>
      </c>
      <c r="T13" s="124">
        <v>0.57499999999999996</v>
      </c>
      <c r="U13" s="126" t="s">
        <v>1486</v>
      </c>
      <c r="V13" s="124">
        <v>273.255</v>
      </c>
      <c r="W13" s="124">
        <v>0.10299999999999999</v>
      </c>
      <c r="X13" s="124">
        <v>6.7000000000000004E-2</v>
      </c>
      <c r="Y13" s="124">
        <v>60</v>
      </c>
      <c r="Z13" s="124">
        <v>7.0999999999999994E-2</v>
      </c>
      <c r="AA13" s="124">
        <v>0.41393000000000002</v>
      </c>
      <c r="AB13" s="124">
        <v>0.32312000000000002</v>
      </c>
      <c r="AC13" s="124">
        <v>7.72</v>
      </c>
      <c r="AD13" s="124">
        <v>0.29860999999999999</v>
      </c>
    </row>
    <row r="14" spans="1:30" x14ac:dyDescent="0.3">
      <c r="A14" s="126" t="s">
        <v>792</v>
      </c>
      <c r="B14" s="124">
        <v>2695</v>
      </c>
      <c r="C14" s="124">
        <v>8.2324900000000003</v>
      </c>
      <c r="D14" s="124">
        <v>1.1178999999999999</v>
      </c>
      <c r="E14" s="124">
        <v>0.19800000000000001</v>
      </c>
      <c r="F14" s="124">
        <v>0</v>
      </c>
      <c r="G14" s="124">
        <v>1.882E-2</v>
      </c>
      <c r="H14" s="124">
        <v>3875.61978</v>
      </c>
      <c r="I14" s="126" t="s">
        <v>1486</v>
      </c>
      <c r="J14" s="126" t="s">
        <v>1486</v>
      </c>
      <c r="K14" s="124">
        <v>0.66959000000000002</v>
      </c>
      <c r="L14" s="124">
        <v>23.79204</v>
      </c>
      <c r="M14" s="126" t="s">
        <v>1486</v>
      </c>
      <c r="N14" s="124">
        <v>0.25457999999999997</v>
      </c>
      <c r="O14" s="124">
        <v>0.27975</v>
      </c>
      <c r="P14" s="124">
        <v>2411.8200000000002</v>
      </c>
      <c r="Q14" s="124">
        <v>0.93899999999999995</v>
      </c>
      <c r="R14" s="124">
        <v>0.20399999999999999</v>
      </c>
      <c r="S14" s="124">
        <v>0.17399999999999999</v>
      </c>
      <c r="T14" s="124">
        <v>0.57499999999999996</v>
      </c>
      <c r="U14" s="126" t="s">
        <v>1486</v>
      </c>
      <c r="V14" s="124">
        <v>273.255</v>
      </c>
      <c r="W14" s="124">
        <v>0.10299999999999999</v>
      </c>
      <c r="X14" s="124">
        <v>6.7000000000000004E-2</v>
      </c>
      <c r="Y14" s="124">
        <v>60</v>
      </c>
      <c r="Z14" s="124">
        <v>7.0999999999999994E-2</v>
      </c>
      <c r="AA14" s="124">
        <v>0.41393000000000002</v>
      </c>
      <c r="AB14" s="124">
        <v>0.32312000000000002</v>
      </c>
      <c r="AC14" s="124">
        <v>7.72</v>
      </c>
      <c r="AD14" s="124">
        <v>0.29860999999999999</v>
      </c>
    </row>
    <row r="15" spans="1:30" x14ac:dyDescent="0.3">
      <c r="A15" s="126" t="s">
        <v>793</v>
      </c>
      <c r="B15" s="124">
        <v>2695</v>
      </c>
      <c r="C15" s="124">
        <v>8.0489099999999993</v>
      </c>
      <c r="D15" s="124">
        <v>1.0666</v>
      </c>
      <c r="E15" s="124">
        <v>0.223</v>
      </c>
      <c r="F15" s="124">
        <v>0.19231000000000001</v>
      </c>
      <c r="G15" s="124">
        <v>2.2270000000000002E-2</v>
      </c>
      <c r="H15" s="124">
        <v>3875.6206999999999</v>
      </c>
      <c r="I15" s="126" t="s">
        <v>1486</v>
      </c>
      <c r="J15" s="126" t="s">
        <v>1486</v>
      </c>
      <c r="K15" s="124">
        <v>0.62524999999999997</v>
      </c>
      <c r="L15" s="124">
        <v>23.7944</v>
      </c>
      <c r="M15" s="126" t="s">
        <v>1486</v>
      </c>
      <c r="N15" s="124">
        <v>0.26491999999999999</v>
      </c>
      <c r="O15" s="124">
        <v>0.27390999999999999</v>
      </c>
      <c r="P15" s="124">
        <v>2411.92</v>
      </c>
      <c r="Q15" s="124">
        <v>0.95099999999999996</v>
      </c>
      <c r="R15" s="124">
        <v>0.20399999999999999</v>
      </c>
      <c r="S15" s="124">
        <v>0.217</v>
      </c>
      <c r="T15" s="124">
        <v>0.58399999999999996</v>
      </c>
      <c r="U15" s="126" t="s">
        <v>1486</v>
      </c>
      <c r="V15" s="124">
        <v>273.25599999999997</v>
      </c>
      <c r="W15" s="124">
        <v>9.4E-2</v>
      </c>
      <c r="X15" s="124">
        <v>6.2E-2</v>
      </c>
      <c r="Y15" s="124">
        <v>60</v>
      </c>
      <c r="Z15" s="124">
        <v>6.9000000000000006E-2</v>
      </c>
      <c r="AA15" s="124">
        <v>0.35415999999999997</v>
      </c>
      <c r="AB15" s="124">
        <v>0.37635999999999997</v>
      </c>
      <c r="AC15" s="124">
        <v>7.64</v>
      </c>
      <c r="AD15" s="124">
        <v>0.30639</v>
      </c>
    </row>
    <row r="16" spans="1:30" x14ac:dyDescent="0.3">
      <c r="A16" s="126" t="s">
        <v>794</v>
      </c>
      <c r="B16" s="124">
        <v>2695</v>
      </c>
      <c r="C16" s="124">
        <v>8.0489099999999993</v>
      </c>
      <c r="D16" s="124">
        <v>1.0666</v>
      </c>
      <c r="E16" s="124">
        <v>0.223</v>
      </c>
      <c r="F16" s="124">
        <v>0.19231000000000001</v>
      </c>
      <c r="G16" s="124">
        <v>2.2270000000000002E-2</v>
      </c>
      <c r="H16" s="124">
        <v>3875.6206999999999</v>
      </c>
      <c r="I16" s="126" t="s">
        <v>1486</v>
      </c>
      <c r="J16" s="126" t="s">
        <v>1486</v>
      </c>
      <c r="K16" s="124">
        <v>0.62524999999999997</v>
      </c>
      <c r="L16" s="124">
        <v>23.7944</v>
      </c>
      <c r="M16" s="126" t="s">
        <v>1486</v>
      </c>
      <c r="N16" s="124">
        <v>0.26491999999999999</v>
      </c>
      <c r="O16" s="124">
        <v>0.27390999999999999</v>
      </c>
      <c r="P16" s="124">
        <v>2411.92</v>
      </c>
      <c r="Q16" s="124">
        <v>0.95099999999999996</v>
      </c>
      <c r="R16" s="124">
        <v>0.20399999999999999</v>
      </c>
      <c r="S16" s="124">
        <v>0.217</v>
      </c>
      <c r="T16" s="124">
        <v>0.58399999999999996</v>
      </c>
      <c r="U16" s="126" t="s">
        <v>1486</v>
      </c>
      <c r="V16" s="124">
        <v>273.25599999999997</v>
      </c>
      <c r="W16" s="124">
        <v>9.4E-2</v>
      </c>
      <c r="X16" s="124">
        <v>6.2E-2</v>
      </c>
      <c r="Y16" s="124">
        <v>60</v>
      </c>
      <c r="Z16" s="124">
        <v>6.9000000000000006E-2</v>
      </c>
      <c r="AA16" s="124">
        <v>0.35415999999999997</v>
      </c>
      <c r="AB16" s="124">
        <v>0.37635999999999997</v>
      </c>
      <c r="AC16" s="124">
        <v>7.64</v>
      </c>
      <c r="AD16" s="124">
        <v>0.30639</v>
      </c>
    </row>
    <row r="17" spans="1:30" x14ac:dyDescent="0.3">
      <c r="A17" s="126" t="s">
        <v>795</v>
      </c>
      <c r="B17" s="124">
        <v>2695</v>
      </c>
      <c r="C17" s="124">
        <v>7.8507699999999998</v>
      </c>
      <c r="D17" s="124">
        <v>1.0287999999999999</v>
      </c>
      <c r="E17" s="124">
        <v>0.246</v>
      </c>
      <c r="F17" s="124">
        <v>0.14657999999999999</v>
      </c>
      <c r="G17" s="124">
        <v>2.5329999999999998E-2</v>
      </c>
      <c r="H17" s="124">
        <v>3875.6216100000001</v>
      </c>
      <c r="I17" s="126" t="s">
        <v>1486</v>
      </c>
      <c r="J17" s="126" t="s">
        <v>1486</v>
      </c>
      <c r="K17" s="124">
        <v>0.58076000000000005</v>
      </c>
      <c r="L17" s="124">
        <v>23.796749999999999</v>
      </c>
      <c r="M17" s="126" t="s">
        <v>1486</v>
      </c>
      <c r="N17" s="124">
        <v>0.26491999999999999</v>
      </c>
      <c r="O17" s="124">
        <v>0.26235999999999998</v>
      </c>
      <c r="P17" s="124">
        <v>2412</v>
      </c>
      <c r="Q17" s="124">
        <v>0.96099999999999997</v>
      </c>
      <c r="R17" s="124">
        <v>0.20399999999999999</v>
      </c>
      <c r="S17" s="124">
        <v>0.26100000000000001</v>
      </c>
      <c r="T17" s="124">
        <v>0.56899999999999995</v>
      </c>
      <c r="U17" s="126" t="s">
        <v>1486</v>
      </c>
      <c r="V17" s="124">
        <v>273.25799999999998</v>
      </c>
      <c r="W17" s="124">
        <v>8.5999999999999993E-2</v>
      </c>
      <c r="X17" s="124">
        <v>5.6000000000000001E-2</v>
      </c>
      <c r="Y17" s="124">
        <v>60</v>
      </c>
      <c r="Z17" s="124">
        <v>7.8E-2</v>
      </c>
      <c r="AA17" s="124">
        <v>0.28487000000000001</v>
      </c>
      <c r="AB17" s="124">
        <v>0.44599</v>
      </c>
      <c r="AC17" s="124">
        <v>7.45</v>
      </c>
      <c r="AD17" s="124">
        <v>0.31392999999999999</v>
      </c>
    </row>
    <row r="18" spans="1:30" x14ac:dyDescent="0.3">
      <c r="A18" s="126" t="s">
        <v>796</v>
      </c>
      <c r="B18" s="124">
        <v>2695</v>
      </c>
      <c r="C18" s="124">
        <v>7.8507699999999998</v>
      </c>
      <c r="D18" s="124">
        <v>1.0287999999999999</v>
      </c>
      <c r="E18" s="124">
        <v>0.246</v>
      </c>
      <c r="F18" s="124">
        <v>0.14657999999999999</v>
      </c>
      <c r="G18" s="124">
        <v>2.5329999999999998E-2</v>
      </c>
      <c r="H18" s="124">
        <v>3875.6216100000001</v>
      </c>
      <c r="I18" s="126" t="s">
        <v>1486</v>
      </c>
      <c r="J18" s="126" t="s">
        <v>1486</v>
      </c>
      <c r="K18" s="124">
        <v>0.58076000000000005</v>
      </c>
      <c r="L18" s="124">
        <v>23.796749999999999</v>
      </c>
      <c r="M18" s="126" t="s">
        <v>1486</v>
      </c>
      <c r="N18" s="124">
        <v>0.26491999999999999</v>
      </c>
      <c r="O18" s="124">
        <v>0.26235999999999998</v>
      </c>
      <c r="P18" s="124">
        <v>2412</v>
      </c>
      <c r="Q18" s="124">
        <v>0.96099999999999997</v>
      </c>
      <c r="R18" s="124">
        <v>0.20399999999999999</v>
      </c>
      <c r="S18" s="124">
        <v>0.26100000000000001</v>
      </c>
      <c r="T18" s="124">
        <v>0.56899999999999995</v>
      </c>
      <c r="U18" s="126" t="s">
        <v>1486</v>
      </c>
      <c r="V18" s="124">
        <v>273.25799999999998</v>
      </c>
      <c r="W18" s="124">
        <v>8.5999999999999993E-2</v>
      </c>
      <c r="X18" s="124">
        <v>5.6000000000000001E-2</v>
      </c>
      <c r="Y18" s="124">
        <v>60</v>
      </c>
      <c r="Z18" s="124">
        <v>7.8E-2</v>
      </c>
      <c r="AA18" s="124">
        <v>0.28487000000000001</v>
      </c>
      <c r="AB18" s="124">
        <v>0.44599</v>
      </c>
      <c r="AC18" s="124">
        <v>7.45</v>
      </c>
      <c r="AD18" s="124">
        <v>0.31392999999999999</v>
      </c>
    </row>
    <row r="19" spans="1:30" x14ac:dyDescent="0.3">
      <c r="A19" s="126" t="s">
        <v>797</v>
      </c>
      <c r="B19" s="124">
        <v>2695</v>
      </c>
      <c r="C19" s="124">
        <v>7.6534700000000004</v>
      </c>
      <c r="D19" s="124">
        <v>0.99370000000000003</v>
      </c>
      <c r="E19" s="124">
        <v>0.26900000000000002</v>
      </c>
      <c r="F19" s="124">
        <v>0.11251</v>
      </c>
      <c r="G19" s="124">
        <v>2.334E-2</v>
      </c>
      <c r="H19" s="124">
        <v>3875.6267899999998</v>
      </c>
      <c r="I19" s="126" t="s">
        <v>1486</v>
      </c>
      <c r="J19" s="126" t="s">
        <v>1486</v>
      </c>
      <c r="K19" s="124">
        <v>0.5363</v>
      </c>
      <c r="L19" s="124">
        <v>23.810089999999999</v>
      </c>
      <c r="M19" s="126" t="s">
        <v>1486</v>
      </c>
      <c r="N19" s="124">
        <v>0.27583999999999997</v>
      </c>
      <c r="O19" s="124">
        <v>0.25102000000000002</v>
      </c>
      <c r="P19" s="124">
        <v>2412.04</v>
      </c>
      <c r="Q19" s="124">
        <v>0.96599999999999997</v>
      </c>
      <c r="R19" s="124">
        <v>0.20399999999999999</v>
      </c>
      <c r="S19" s="124">
        <v>0.312</v>
      </c>
      <c r="T19" s="124">
        <v>0.53700000000000003</v>
      </c>
      <c r="U19" s="126" t="s">
        <v>1486</v>
      </c>
      <c r="V19" s="124">
        <v>273.25900000000001</v>
      </c>
      <c r="W19" s="124">
        <v>7.8E-2</v>
      </c>
      <c r="X19" s="124">
        <v>5.0999999999999997E-2</v>
      </c>
      <c r="Y19" s="124">
        <v>60</v>
      </c>
      <c r="Z19" s="124">
        <v>8.7999999999999995E-2</v>
      </c>
      <c r="AA19" s="124">
        <v>0.22968</v>
      </c>
      <c r="AB19" s="124">
        <v>0.50583999999999996</v>
      </c>
      <c r="AC19" s="124">
        <v>7.22</v>
      </c>
      <c r="AD19" s="124">
        <v>0.32079999999999997</v>
      </c>
    </row>
    <row r="20" spans="1:30" x14ac:dyDescent="0.3">
      <c r="A20" s="126" t="s">
        <v>798</v>
      </c>
      <c r="B20" s="124">
        <v>2695</v>
      </c>
      <c r="C20" s="124">
        <v>7.6534700000000004</v>
      </c>
      <c r="D20" s="124">
        <v>0.99370000000000003</v>
      </c>
      <c r="E20" s="124">
        <v>0.26900000000000002</v>
      </c>
      <c r="F20" s="124">
        <v>0.11251</v>
      </c>
      <c r="G20" s="124">
        <v>2.334E-2</v>
      </c>
      <c r="H20" s="124">
        <v>3875.6267899999998</v>
      </c>
      <c r="I20" s="126" t="s">
        <v>1486</v>
      </c>
      <c r="J20" s="126" t="s">
        <v>1486</v>
      </c>
      <c r="K20" s="124">
        <v>0.5363</v>
      </c>
      <c r="L20" s="124">
        <v>23.810089999999999</v>
      </c>
      <c r="M20" s="126" t="s">
        <v>1486</v>
      </c>
      <c r="N20" s="124">
        <v>0.27583999999999997</v>
      </c>
      <c r="O20" s="124">
        <v>0.25102000000000002</v>
      </c>
      <c r="P20" s="124">
        <v>2412.04</v>
      </c>
      <c r="Q20" s="124">
        <v>0.96599999999999997</v>
      </c>
      <c r="R20" s="124">
        <v>0.20399999999999999</v>
      </c>
      <c r="S20" s="124">
        <v>0.312</v>
      </c>
      <c r="T20" s="124">
        <v>0.53700000000000003</v>
      </c>
      <c r="U20" s="126" t="s">
        <v>1486</v>
      </c>
      <c r="V20" s="124">
        <v>273.25900000000001</v>
      </c>
      <c r="W20" s="124">
        <v>7.8E-2</v>
      </c>
      <c r="X20" s="124">
        <v>5.0999999999999997E-2</v>
      </c>
      <c r="Y20" s="124">
        <v>60</v>
      </c>
      <c r="Z20" s="124">
        <v>8.7999999999999995E-2</v>
      </c>
      <c r="AA20" s="124">
        <v>0.22968</v>
      </c>
      <c r="AB20" s="124">
        <v>0.50583999999999996</v>
      </c>
      <c r="AC20" s="124">
        <v>7.22</v>
      </c>
      <c r="AD20" s="124">
        <v>0.32079999999999997</v>
      </c>
    </row>
    <row r="21" spans="1:30" x14ac:dyDescent="0.3">
      <c r="A21" s="126" t="s">
        <v>799</v>
      </c>
      <c r="B21" s="124">
        <v>2695</v>
      </c>
      <c r="C21" s="124">
        <v>7.4493999999999998</v>
      </c>
      <c r="D21" s="124">
        <v>1.0342</v>
      </c>
      <c r="E21" s="124">
        <v>0.29399999999999998</v>
      </c>
      <c r="F21" s="124">
        <v>7.4429999999999996E-2</v>
      </c>
      <c r="G21" s="124">
        <v>1.9769999999999999E-2</v>
      </c>
      <c r="H21" s="124">
        <v>3875.6319699999999</v>
      </c>
      <c r="I21" s="126" t="s">
        <v>1486</v>
      </c>
      <c r="J21" s="126" t="s">
        <v>1486</v>
      </c>
      <c r="K21" s="124">
        <v>0.49102000000000001</v>
      </c>
      <c r="L21" s="124">
        <v>23.823429999999998</v>
      </c>
      <c r="M21" s="126" t="s">
        <v>1486</v>
      </c>
      <c r="N21" s="124">
        <v>0.28676000000000001</v>
      </c>
      <c r="O21" s="124">
        <v>0.25102000000000002</v>
      </c>
      <c r="P21" s="124">
        <v>2412.0700000000002</v>
      </c>
      <c r="Q21" s="124">
        <v>0.97</v>
      </c>
      <c r="R21" s="124">
        <v>0.20499999999999999</v>
      </c>
      <c r="S21" s="124">
        <v>0.36499999999999999</v>
      </c>
      <c r="T21" s="124">
        <v>0.54900000000000004</v>
      </c>
      <c r="U21" s="126" t="s">
        <v>1486</v>
      </c>
      <c r="V21" s="124">
        <v>273.26</v>
      </c>
      <c r="W21" s="124">
        <v>7.0000000000000007E-2</v>
      </c>
      <c r="X21" s="124">
        <v>4.4999999999999998E-2</v>
      </c>
      <c r="Y21" s="124">
        <v>60</v>
      </c>
      <c r="Z21" s="124">
        <v>0.10100000000000001</v>
      </c>
      <c r="AA21" s="124">
        <v>0.20061000000000001</v>
      </c>
      <c r="AB21" s="124">
        <v>0.53429000000000004</v>
      </c>
      <c r="AC21" s="124">
        <v>7.01</v>
      </c>
      <c r="AD21" s="124">
        <v>0.32861000000000001</v>
      </c>
    </row>
    <row r="22" spans="1:30" x14ac:dyDescent="0.3">
      <c r="A22" s="126" t="s">
        <v>800</v>
      </c>
      <c r="B22" s="124">
        <v>2695</v>
      </c>
      <c r="C22" s="124">
        <v>7.4493999999999998</v>
      </c>
      <c r="D22" s="124">
        <v>1.0342</v>
      </c>
      <c r="E22" s="124">
        <v>0.29399999999999998</v>
      </c>
      <c r="F22" s="124">
        <v>7.4429999999999996E-2</v>
      </c>
      <c r="G22" s="124">
        <v>1.9769999999999999E-2</v>
      </c>
      <c r="H22" s="124">
        <v>3875.6319699999999</v>
      </c>
      <c r="I22" s="126" t="s">
        <v>1486</v>
      </c>
      <c r="J22" s="126" t="s">
        <v>1486</v>
      </c>
      <c r="K22" s="124">
        <v>0.49102000000000001</v>
      </c>
      <c r="L22" s="124">
        <v>23.823429999999998</v>
      </c>
      <c r="M22" s="126" t="s">
        <v>1486</v>
      </c>
      <c r="N22" s="124">
        <v>0.28676000000000001</v>
      </c>
      <c r="O22" s="124">
        <v>0.25102000000000002</v>
      </c>
      <c r="P22" s="124">
        <v>2412.0700000000002</v>
      </c>
      <c r="Q22" s="124">
        <v>0.97</v>
      </c>
      <c r="R22" s="124">
        <v>0.20499999999999999</v>
      </c>
      <c r="S22" s="124">
        <v>0.36499999999999999</v>
      </c>
      <c r="T22" s="124">
        <v>0.54900000000000004</v>
      </c>
      <c r="U22" s="126" t="s">
        <v>1486</v>
      </c>
      <c r="V22" s="124">
        <v>273.26</v>
      </c>
      <c r="W22" s="124">
        <v>7.0000000000000007E-2</v>
      </c>
      <c r="X22" s="124">
        <v>4.4999999999999998E-2</v>
      </c>
      <c r="Y22" s="124">
        <v>60</v>
      </c>
      <c r="Z22" s="124">
        <v>0.10100000000000001</v>
      </c>
      <c r="AA22" s="124">
        <v>0.20061000000000001</v>
      </c>
      <c r="AB22" s="124">
        <v>0.53429000000000004</v>
      </c>
      <c r="AC22" s="124">
        <v>7.01</v>
      </c>
      <c r="AD22" s="124">
        <v>0.32861000000000001</v>
      </c>
    </row>
    <row r="23" spans="1:30" x14ac:dyDescent="0.3">
      <c r="A23" s="126" t="s">
        <v>801</v>
      </c>
      <c r="B23" s="124">
        <v>2695</v>
      </c>
      <c r="C23" s="124">
        <v>7.2488400000000004</v>
      </c>
      <c r="D23" s="124">
        <v>1.0963000000000001</v>
      </c>
      <c r="E23" s="124">
        <v>0.314</v>
      </c>
      <c r="F23" s="124">
        <v>5.8009999999999999E-2</v>
      </c>
      <c r="G23" s="124">
        <v>1.9740000000000001E-2</v>
      </c>
      <c r="H23" s="124">
        <v>3875.6399000000001</v>
      </c>
      <c r="I23" s="126" t="s">
        <v>1486</v>
      </c>
      <c r="J23" s="126" t="s">
        <v>1486</v>
      </c>
      <c r="K23" s="124">
        <v>0.44533</v>
      </c>
      <c r="L23" s="124">
        <v>23.84384</v>
      </c>
      <c r="M23" s="126" t="s">
        <v>1486</v>
      </c>
      <c r="N23" s="124">
        <v>0.30398999999999998</v>
      </c>
      <c r="O23" s="124">
        <v>0.2399</v>
      </c>
      <c r="P23" s="124">
        <v>2412.08</v>
      </c>
      <c r="Q23" s="124">
        <v>0.97099999999999997</v>
      </c>
      <c r="R23" s="124">
        <v>0.20499999999999999</v>
      </c>
      <c r="S23" s="124">
        <v>0.42199999999999999</v>
      </c>
      <c r="T23" s="124">
        <v>0.56899999999999995</v>
      </c>
      <c r="U23" s="124">
        <v>112.78</v>
      </c>
      <c r="V23" s="124">
        <v>273.26100000000002</v>
      </c>
      <c r="W23" s="124">
        <v>6.2E-2</v>
      </c>
      <c r="X23" s="124">
        <v>3.7999999999999999E-2</v>
      </c>
      <c r="Y23" s="124">
        <v>60</v>
      </c>
      <c r="Z23" s="124">
        <v>0.113</v>
      </c>
      <c r="AA23" s="124">
        <v>0.19491</v>
      </c>
      <c r="AB23" s="124">
        <v>0.54288999999999998</v>
      </c>
      <c r="AC23" s="124">
        <v>6.86</v>
      </c>
      <c r="AD23" s="124">
        <v>0.33572000000000002</v>
      </c>
    </row>
    <row r="24" spans="1:30" x14ac:dyDescent="0.3">
      <c r="A24" s="126" t="s">
        <v>802</v>
      </c>
      <c r="B24" s="124">
        <v>2695</v>
      </c>
      <c r="C24" s="124">
        <v>7.2488400000000004</v>
      </c>
      <c r="D24" s="124">
        <v>1.0963000000000001</v>
      </c>
      <c r="E24" s="124">
        <v>0.314</v>
      </c>
      <c r="F24" s="124">
        <v>5.8009999999999999E-2</v>
      </c>
      <c r="G24" s="124">
        <v>1.9740000000000001E-2</v>
      </c>
      <c r="H24" s="124">
        <v>3875.6399000000001</v>
      </c>
      <c r="I24" s="126" t="s">
        <v>1486</v>
      </c>
      <c r="J24" s="126" t="s">
        <v>1486</v>
      </c>
      <c r="K24" s="124">
        <v>0.44533</v>
      </c>
      <c r="L24" s="124">
        <v>23.84384</v>
      </c>
      <c r="M24" s="126" t="s">
        <v>1486</v>
      </c>
      <c r="N24" s="124">
        <v>0.30398999999999998</v>
      </c>
      <c r="O24" s="124">
        <v>0.2399</v>
      </c>
      <c r="P24" s="124">
        <v>2412.08</v>
      </c>
      <c r="Q24" s="124">
        <v>0.97099999999999997</v>
      </c>
      <c r="R24" s="124">
        <v>0.20499999999999999</v>
      </c>
      <c r="S24" s="124">
        <v>0.42199999999999999</v>
      </c>
      <c r="T24" s="124">
        <v>0.56899999999999995</v>
      </c>
      <c r="U24" s="124">
        <v>112.78</v>
      </c>
      <c r="V24" s="124">
        <v>273.26100000000002</v>
      </c>
      <c r="W24" s="124">
        <v>6.2E-2</v>
      </c>
      <c r="X24" s="124">
        <v>3.7999999999999999E-2</v>
      </c>
      <c r="Y24" s="124">
        <v>60</v>
      </c>
      <c r="Z24" s="124">
        <v>0.113</v>
      </c>
      <c r="AA24" s="124">
        <v>0.19491</v>
      </c>
      <c r="AB24" s="124">
        <v>0.54288999999999998</v>
      </c>
      <c r="AC24" s="124">
        <v>6.86</v>
      </c>
      <c r="AD24" s="124">
        <v>0.33572000000000002</v>
      </c>
    </row>
    <row r="25" spans="1:30" x14ac:dyDescent="0.3">
      <c r="A25" s="126" t="s">
        <v>803</v>
      </c>
      <c r="B25" s="124">
        <v>2695</v>
      </c>
      <c r="C25" s="124">
        <v>7.0577800000000002</v>
      </c>
      <c r="D25" s="124">
        <v>1.1422000000000001</v>
      </c>
      <c r="E25" s="124">
        <v>0.31</v>
      </c>
      <c r="F25" s="124">
        <v>6.1559999999999997E-2</v>
      </c>
      <c r="G25" s="124">
        <v>1.7160000000000002E-2</v>
      </c>
      <c r="H25" s="124">
        <v>3875.6401999999998</v>
      </c>
      <c r="I25" s="126" t="s">
        <v>1486</v>
      </c>
      <c r="J25" s="126" t="s">
        <v>1486</v>
      </c>
      <c r="K25" s="124">
        <v>0.40028999999999998</v>
      </c>
      <c r="L25" s="124">
        <v>23.844629999999999</v>
      </c>
      <c r="M25" s="126" t="s">
        <v>1486</v>
      </c>
      <c r="N25" s="124">
        <v>0.31575999999999999</v>
      </c>
      <c r="O25" s="124">
        <v>0.22369</v>
      </c>
      <c r="P25" s="124">
        <v>2412.08</v>
      </c>
      <c r="Q25" s="124">
        <v>0.97099999999999997</v>
      </c>
      <c r="R25" s="124">
        <v>0.20399999999999999</v>
      </c>
      <c r="S25" s="124">
        <v>0.48</v>
      </c>
      <c r="T25" s="124">
        <v>0.55800000000000005</v>
      </c>
      <c r="U25" s="126" t="s">
        <v>1486</v>
      </c>
      <c r="V25" s="124">
        <v>273.262</v>
      </c>
      <c r="W25" s="124">
        <v>5.5E-2</v>
      </c>
      <c r="X25" s="124">
        <v>3.4000000000000002E-2</v>
      </c>
      <c r="Y25" s="124">
        <v>60</v>
      </c>
      <c r="Z25" s="124">
        <v>0.125</v>
      </c>
      <c r="AA25" s="124">
        <v>0.19719</v>
      </c>
      <c r="AB25" s="124">
        <v>0.54288999999999998</v>
      </c>
      <c r="AC25" s="124">
        <v>6.75</v>
      </c>
      <c r="AD25" s="124">
        <v>0.33783000000000002</v>
      </c>
    </row>
    <row r="26" spans="1:30" x14ac:dyDescent="0.3">
      <c r="A26" s="126" t="s">
        <v>804</v>
      </c>
      <c r="B26" s="124">
        <v>2695</v>
      </c>
      <c r="C26" s="124">
        <v>7.0577800000000002</v>
      </c>
      <c r="D26" s="124">
        <v>1.1422000000000001</v>
      </c>
      <c r="E26" s="124">
        <v>0.31</v>
      </c>
      <c r="F26" s="124">
        <v>6.1559999999999997E-2</v>
      </c>
      <c r="G26" s="124">
        <v>1.7160000000000002E-2</v>
      </c>
      <c r="H26" s="124">
        <v>3875.6401999999998</v>
      </c>
      <c r="I26" s="126" t="s">
        <v>1486</v>
      </c>
      <c r="J26" s="126" t="s">
        <v>1486</v>
      </c>
      <c r="K26" s="124">
        <v>0.40028999999999998</v>
      </c>
      <c r="L26" s="124">
        <v>23.844629999999999</v>
      </c>
      <c r="M26" s="126" t="s">
        <v>1486</v>
      </c>
      <c r="N26" s="124">
        <v>0.31575999999999999</v>
      </c>
      <c r="O26" s="124">
        <v>0.22369</v>
      </c>
      <c r="P26" s="124">
        <v>2412.08</v>
      </c>
      <c r="Q26" s="124">
        <v>0.97099999999999997</v>
      </c>
      <c r="R26" s="124">
        <v>0.20399999999999999</v>
      </c>
      <c r="S26" s="124">
        <v>0.48</v>
      </c>
      <c r="T26" s="124">
        <v>0.55800000000000005</v>
      </c>
      <c r="U26" s="126" t="s">
        <v>1486</v>
      </c>
      <c r="V26" s="124">
        <v>273.262</v>
      </c>
      <c r="W26" s="124">
        <v>5.5E-2</v>
      </c>
      <c r="X26" s="124">
        <v>3.4000000000000002E-2</v>
      </c>
      <c r="Y26" s="124">
        <v>60</v>
      </c>
      <c r="Z26" s="124">
        <v>0.125</v>
      </c>
      <c r="AA26" s="124">
        <v>0.19719</v>
      </c>
      <c r="AB26" s="124">
        <v>0.54288999999999998</v>
      </c>
      <c r="AC26" s="124">
        <v>6.75</v>
      </c>
      <c r="AD26" s="124">
        <v>0.33783000000000002</v>
      </c>
    </row>
    <row r="27" spans="1:30" x14ac:dyDescent="0.3">
      <c r="A27" s="126" t="s">
        <v>805</v>
      </c>
      <c r="B27" s="124">
        <v>2695</v>
      </c>
      <c r="C27" s="124">
        <v>6.8501300000000001</v>
      </c>
      <c r="D27" s="124">
        <v>1.153</v>
      </c>
      <c r="E27" s="124">
        <v>0.312</v>
      </c>
      <c r="F27" s="124">
        <v>6.1890000000000001E-2</v>
      </c>
      <c r="G27" s="124">
        <v>1.5689999999999999E-2</v>
      </c>
      <c r="H27" s="124">
        <v>3875.6399000000001</v>
      </c>
      <c r="I27" s="126" t="s">
        <v>1486</v>
      </c>
      <c r="J27" s="126" t="s">
        <v>1486</v>
      </c>
      <c r="K27" s="124">
        <v>0.35758000000000001</v>
      </c>
      <c r="L27" s="124">
        <v>23.84384</v>
      </c>
      <c r="M27" s="124">
        <v>317.71113000000003</v>
      </c>
      <c r="N27" s="124">
        <v>0.31575999999999999</v>
      </c>
      <c r="O27" s="124">
        <v>0.2132</v>
      </c>
      <c r="P27" s="124">
        <v>2412.08</v>
      </c>
      <c r="Q27" s="124">
        <v>0.97099999999999997</v>
      </c>
      <c r="R27" s="124">
        <v>0.19500000000000001</v>
      </c>
      <c r="S27" s="124">
        <v>0.53800000000000003</v>
      </c>
      <c r="T27" s="124">
        <v>0.57399999999999995</v>
      </c>
      <c r="U27" s="126" t="s">
        <v>1486</v>
      </c>
      <c r="V27" s="124">
        <v>273.26299999999998</v>
      </c>
      <c r="W27" s="124">
        <v>4.3999999999999997E-2</v>
      </c>
      <c r="X27" s="124">
        <v>2.8000000000000001E-2</v>
      </c>
      <c r="Y27" s="124">
        <v>60</v>
      </c>
      <c r="Z27" s="124">
        <v>0.13200000000000001</v>
      </c>
      <c r="AA27" s="124">
        <v>0.20635000000000001</v>
      </c>
      <c r="AB27" s="124">
        <v>0.53429000000000004</v>
      </c>
      <c r="AC27" s="124">
        <v>6.78</v>
      </c>
      <c r="AD27" s="124">
        <v>0.33572000000000002</v>
      </c>
    </row>
    <row r="28" spans="1:30" x14ac:dyDescent="0.3">
      <c r="A28" s="126" t="s">
        <v>806</v>
      </c>
      <c r="B28" s="124">
        <v>2695</v>
      </c>
      <c r="C28" s="124">
        <v>6.8501300000000001</v>
      </c>
      <c r="D28" s="124">
        <v>1.153</v>
      </c>
      <c r="E28" s="124">
        <v>0.312</v>
      </c>
      <c r="F28" s="124">
        <v>6.1890000000000001E-2</v>
      </c>
      <c r="G28" s="124">
        <v>1.5689999999999999E-2</v>
      </c>
      <c r="H28" s="124">
        <v>3875.6399000000001</v>
      </c>
      <c r="I28" s="126" t="s">
        <v>1486</v>
      </c>
      <c r="J28" s="126" t="s">
        <v>1486</v>
      </c>
      <c r="K28" s="124">
        <v>0.35758000000000001</v>
      </c>
      <c r="L28" s="124">
        <v>23.84384</v>
      </c>
      <c r="M28" s="124">
        <v>317.71113000000003</v>
      </c>
      <c r="N28" s="124">
        <v>0.31575999999999999</v>
      </c>
      <c r="O28" s="124">
        <v>0.2132</v>
      </c>
      <c r="P28" s="124">
        <v>2412.08</v>
      </c>
      <c r="Q28" s="124">
        <v>0.97099999999999997</v>
      </c>
      <c r="R28" s="124">
        <v>0.19500000000000001</v>
      </c>
      <c r="S28" s="124">
        <v>0.53800000000000003</v>
      </c>
      <c r="T28" s="124">
        <v>0.57399999999999995</v>
      </c>
      <c r="U28" s="126" t="s">
        <v>1486</v>
      </c>
      <c r="V28" s="124">
        <v>273.26299999999998</v>
      </c>
      <c r="W28" s="124">
        <v>4.3999999999999997E-2</v>
      </c>
      <c r="X28" s="124">
        <v>2.8000000000000001E-2</v>
      </c>
      <c r="Y28" s="124">
        <v>60</v>
      </c>
      <c r="Z28" s="124">
        <v>0.13200000000000001</v>
      </c>
      <c r="AA28" s="124">
        <v>0.20635000000000001</v>
      </c>
      <c r="AB28" s="124">
        <v>0.53429000000000004</v>
      </c>
      <c r="AC28" s="124">
        <v>6.78</v>
      </c>
      <c r="AD28" s="124">
        <v>0.33572000000000002</v>
      </c>
    </row>
    <row r="29" spans="1:30" x14ac:dyDescent="0.3">
      <c r="A29" s="126" t="s">
        <v>807</v>
      </c>
      <c r="B29" s="124">
        <v>2695</v>
      </c>
      <c r="C29" s="124">
        <v>6.7083000000000004</v>
      </c>
      <c r="D29" s="124">
        <v>1.1679999999999999</v>
      </c>
      <c r="E29" s="124">
        <v>0.31</v>
      </c>
      <c r="F29" s="124">
        <v>6.6919999999999993E-2</v>
      </c>
      <c r="G29" s="124">
        <v>1.5169999999999999E-2</v>
      </c>
      <c r="H29" s="124">
        <v>3875.6383799999999</v>
      </c>
      <c r="I29" s="126" t="s">
        <v>1486</v>
      </c>
      <c r="J29" s="126" t="s">
        <v>1486</v>
      </c>
      <c r="K29" s="124">
        <v>0.31525999999999998</v>
      </c>
      <c r="L29" s="124">
        <v>23.839919999999999</v>
      </c>
      <c r="M29" s="126" t="s">
        <v>1486</v>
      </c>
      <c r="N29" s="124">
        <v>0.30986999999999998</v>
      </c>
      <c r="O29" s="124">
        <v>0.20299</v>
      </c>
      <c r="P29" s="124">
        <v>2412.08</v>
      </c>
      <c r="Q29" s="124">
        <v>0.97099999999999997</v>
      </c>
      <c r="R29" s="124">
        <v>0.20499999999999999</v>
      </c>
      <c r="S29" s="124">
        <v>0.59599999999999997</v>
      </c>
      <c r="T29" s="124">
        <v>0.58299999999999996</v>
      </c>
      <c r="U29" s="126" t="s">
        <v>1486</v>
      </c>
      <c r="V29" s="124">
        <v>273.255</v>
      </c>
      <c r="W29" s="124">
        <v>3.7999999999999999E-2</v>
      </c>
      <c r="X29" s="124">
        <v>2.5000000000000001E-2</v>
      </c>
      <c r="Y29" s="124">
        <v>60</v>
      </c>
      <c r="Z29" s="124">
        <v>0.13400000000000001</v>
      </c>
      <c r="AA29" s="124">
        <v>0.21096999999999999</v>
      </c>
      <c r="AB29" s="124">
        <v>0.53429000000000004</v>
      </c>
      <c r="AC29" s="124">
        <v>6.79</v>
      </c>
      <c r="AD29" s="124">
        <v>0.33402999999999999</v>
      </c>
    </row>
    <row r="30" spans="1:30" x14ac:dyDescent="0.3">
      <c r="A30" s="126" t="s">
        <v>808</v>
      </c>
      <c r="B30" s="124">
        <v>2695</v>
      </c>
      <c r="C30" s="124">
        <v>6.7083000000000004</v>
      </c>
      <c r="D30" s="124">
        <v>1.1679999999999999</v>
      </c>
      <c r="E30" s="124">
        <v>0.31</v>
      </c>
      <c r="F30" s="124">
        <v>6.6919999999999993E-2</v>
      </c>
      <c r="G30" s="124">
        <v>1.5169999999999999E-2</v>
      </c>
      <c r="H30" s="124">
        <v>3875.6383799999999</v>
      </c>
      <c r="I30" s="126" t="s">
        <v>1486</v>
      </c>
      <c r="J30" s="126" t="s">
        <v>1486</v>
      </c>
      <c r="K30" s="124">
        <v>0.31525999999999998</v>
      </c>
      <c r="L30" s="124">
        <v>23.839919999999999</v>
      </c>
      <c r="M30" s="126" t="s">
        <v>1486</v>
      </c>
      <c r="N30" s="124">
        <v>0.30986999999999998</v>
      </c>
      <c r="O30" s="124">
        <v>0.20299</v>
      </c>
      <c r="P30" s="124">
        <v>2412.08</v>
      </c>
      <c r="Q30" s="124">
        <v>0.97099999999999997</v>
      </c>
      <c r="R30" s="124">
        <v>0.20499999999999999</v>
      </c>
      <c r="S30" s="124">
        <v>0.59599999999999997</v>
      </c>
      <c r="T30" s="124">
        <v>0.58299999999999996</v>
      </c>
      <c r="U30" s="126" t="s">
        <v>1486</v>
      </c>
      <c r="V30" s="124">
        <v>273.255</v>
      </c>
      <c r="W30" s="124">
        <v>3.7999999999999999E-2</v>
      </c>
      <c r="X30" s="124">
        <v>2.5000000000000001E-2</v>
      </c>
      <c r="Y30" s="124">
        <v>60</v>
      </c>
      <c r="Z30" s="124">
        <v>0.13400000000000001</v>
      </c>
      <c r="AA30" s="124">
        <v>0.21096999999999999</v>
      </c>
      <c r="AB30" s="124">
        <v>0.53429000000000004</v>
      </c>
      <c r="AC30" s="124">
        <v>6.79</v>
      </c>
      <c r="AD30" s="124">
        <v>0.33402999999999999</v>
      </c>
    </row>
    <row r="31" spans="1:30" x14ac:dyDescent="0.3">
      <c r="A31" s="126" t="s">
        <v>809</v>
      </c>
      <c r="B31" s="124">
        <v>2695</v>
      </c>
      <c r="C31" s="124">
        <v>6.8647900000000002</v>
      </c>
      <c r="D31" s="124">
        <v>1.1859999999999999</v>
      </c>
      <c r="E31" s="124">
        <v>0.30599999999999999</v>
      </c>
      <c r="F31" s="124">
        <v>7.2690000000000005E-2</v>
      </c>
      <c r="G31" s="124">
        <v>1.516E-2</v>
      </c>
      <c r="H31" s="124">
        <v>3875.6304500000001</v>
      </c>
      <c r="I31" s="126" t="s">
        <v>1486</v>
      </c>
      <c r="J31" s="126" t="s">
        <v>1486</v>
      </c>
      <c r="K31" s="124">
        <v>0.27510000000000001</v>
      </c>
      <c r="L31" s="124">
        <v>23.819510000000001</v>
      </c>
      <c r="M31" s="126" t="s">
        <v>1486</v>
      </c>
      <c r="N31" s="124">
        <v>0.32806000000000002</v>
      </c>
      <c r="O31" s="124">
        <v>0.20805999999999999</v>
      </c>
      <c r="P31" s="124">
        <v>2412.14</v>
      </c>
      <c r="Q31" s="124">
        <v>0.97899999999999998</v>
      </c>
      <c r="R31" s="124">
        <v>0.19900000000000001</v>
      </c>
      <c r="S31" s="124">
        <v>0.627</v>
      </c>
      <c r="T31" s="124">
        <v>0.57099999999999995</v>
      </c>
      <c r="U31" s="126" t="s">
        <v>1486</v>
      </c>
      <c r="V31" s="124">
        <v>273.24599999999998</v>
      </c>
      <c r="W31" s="124">
        <v>3.5999999999999997E-2</v>
      </c>
      <c r="X31" s="124">
        <v>2.3E-2</v>
      </c>
      <c r="Y31" s="124">
        <v>60</v>
      </c>
      <c r="Z31" s="124">
        <v>0.13300000000000001</v>
      </c>
      <c r="AA31" s="124">
        <v>0.22378999999999999</v>
      </c>
      <c r="AB31" s="124">
        <v>0.52002000000000004</v>
      </c>
      <c r="AC31" s="124">
        <v>6.83</v>
      </c>
      <c r="AD31" s="124">
        <v>0.33194000000000001</v>
      </c>
    </row>
    <row r="32" spans="1:30" x14ac:dyDescent="0.3">
      <c r="A32" s="126" t="s">
        <v>810</v>
      </c>
      <c r="B32" s="124">
        <v>2695</v>
      </c>
      <c r="C32" s="124">
        <v>6.8647900000000002</v>
      </c>
      <c r="D32" s="124">
        <v>1.1859999999999999</v>
      </c>
      <c r="E32" s="124">
        <v>0.30599999999999999</v>
      </c>
      <c r="F32" s="124">
        <v>7.2690000000000005E-2</v>
      </c>
      <c r="G32" s="124">
        <v>1.516E-2</v>
      </c>
      <c r="H32" s="124">
        <v>3875.6304500000001</v>
      </c>
      <c r="I32" s="126" t="s">
        <v>1486</v>
      </c>
      <c r="J32" s="126" t="s">
        <v>1486</v>
      </c>
      <c r="K32" s="124">
        <v>0.27510000000000001</v>
      </c>
      <c r="L32" s="124">
        <v>23.819510000000001</v>
      </c>
      <c r="M32" s="126" t="s">
        <v>1486</v>
      </c>
      <c r="N32" s="124">
        <v>0.32806000000000002</v>
      </c>
      <c r="O32" s="124">
        <v>0.20805999999999999</v>
      </c>
      <c r="P32" s="124">
        <v>2412.14</v>
      </c>
      <c r="Q32" s="124">
        <v>0.97899999999999998</v>
      </c>
      <c r="R32" s="124">
        <v>0.19900000000000001</v>
      </c>
      <c r="S32" s="124">
        <v>0.627</v>
      </c>
      <c r="T32" s="124">
        <v>0.57099999999999995</v>
      </c>
      <c r="U32" s="126" t="s">
        <v>1486</v>
      </c>
      <c r="V32" s="124">
        <v>273.24599999999998</v>
      </c>
      <c r="W32" s="124">
        <v>3.5999999999999997E-2</v>
      </c>
      <c r="X32" s="124">
        <v>2.3E-2</v>
      </c>
      <c r="Y32" s="124">
        <v>60</v>
      </c>
      <c r="Z32" s="124">
        <v>0.13300000000000001</v>
      </c>
      <c r="AA32" s="124">
        <v>0.22378999999999999</v>
      </c>
      <c r="AB32" s="124">
        <v>0.52002000000000004</v>
      </c>
      <c r="AC32" s="124">
        <v>6.83</v>
      </c>
      <c r="AD32" s="124">
        <v>0.33194000000000001</v>
      </c>
    </row>
    <row r="33" spans="1:30" x14ac:dyDescent="0.3">
      <c r="A33" s="126" t="s">
        <v>811</v>
      </c>
      <c r="B33" s="124">
        <v>2695</v>
      </c>
      <c r="C33" s="124">
        <v>7.1185700000000001</v>
      </c>
      <c r="D33" s="124">
        <v>1.1919999999999999</v>
      </c>
      <c r="E33" s="124">
        <v>0.29099999999999998</v>
      </c>
      <c r="F33" s="124">
        <v>9.5680000000000001E-2</v>
      </c>
      <c r="G33" s="124">
        <v>1.4409999999999999E-2</v>
      </c>
      <c r="H33" s="124">
        <v>3875.6210000000001</v>
      </c>
      <c r="I33" s="126" t="s">
        <v>1486</v>
      </c>
      <c r="J33" s="126" t="s">
        <v>1486</v>
      </c>
      <c r="K33" s="124">
        <v>0.27723999999999999</v>
      </c>
      <c r="L33" s="124">
        <v>23.795179999999998</v>
      </c>
      <c r="M33" s="126" t="s">
        <v>1486</v>
      </c>
      <c r="N33" s="124">
        <v>0.34088000000000002</v>
      </c>
      <c r="O33" s="124">
        <v>0.2132</v>
      </c>
      <c r="P33" s="124">
        <v>2412.2199999999998</v>
      </c>
      <c r="Q33" s="124">
        <v>0.98899999999999999</v>
      </c>
      <c r="R33" s="124">
        <v>0.19</v>
      </c>
      <c r="S33" s="124">
        <v>0.628</v>
      </c>
      <c r="T33" s="124">
        <v>0.57199999999999995</v>
      </c>
      <c r="U33" s="126" t="s">
        <v>1486</v>
      </c>
      <c r="V33" s="124">
        <v>273.23700000000002</v>
      </c>
      <c r="W33" s="124">
        <v>3.4000000000000002E-2</v>
      </c>
      <c r="X33" s="124">
        <v>0.02</v>
      </c>
      <c r="Y33" s="124">
        <v>60</v>
      </c>
      <c r="Z33" s="124">
        <v>0.13300000000000001</v>
      </c>
      <c r="AA33" s="124">
        <v>0.26090000000000002</v>
      </c>
      <c r="AB33" s="124">
        <v>0.47915999999999997</v>
      </c>
      <c r="AC33" s="124">
        <v>6.94</v>
      </c>
      <c r="AD33" s="124">
        <v>0.32984999999999998</v>
      </c>
    </row>
    <row r="34" spans="1:30" x14ac:dyDescent="0.3">
      <c r="A34" s="126" t="s">
        <v>812</v>
      </c>
      <c r="B34" s="124">
        <v>2695</v>
      </c>
      <c r="C34" s="124">
        <v>7.1185700000000001</v>
      </c>
      <c r="D34" s="124">
        <v>1.1919999999999999</v>
      </c>
      <c r="E34" s="124">
        <v>0.29099999999999998</v>
      </c>
      <c r="F34" s="124">
        <v>9.5680000000000001E-2</v>
      </c>
      <c r="G34" s="124">
        <v>1.4409999999999999E-2</v>
      </c>
      <c r="H34" s="124">
        <v>3875.6210000000001</v>
      </c>
      <c r="I34" s="126" t="s">
        <v>1486</v>
      </c>
      <c r="J34" s="126" t="s">
        <v>1486</v>
      </c>
      <c r="K34" s="124">
        <v>0.27723999999999999</v>
      </c>
      <c r="L34" s="124">
        <v>23.795179999999998</v>
      </c>
      <c r="M34" s="126" t="s">
        <v>1486</v>
      </c>
      <c r="N34" s="124">
        <v>0.34088000000000002</v>
      </c>
      <c r="O34" s="124">
        <v>0.2132</v>
      </c>
      <c r="P34" s="124">
        <v>2412.2199999999998</v>
      </c>
      <c r="Q34" s="124">
        <v>0.98899999999999999</v>
      </c>
      <c r="R34" s="124">
        <v>0.19</v>
      </c>
      <c r="S34" s="124">
        <v>0.628</v>
      </c>
      <c r="T34" s="124">
        <v>0.57199999999999995</v>
      </c>
      <c r="U34" s="126" t="s">
        <v>1486</v>
      </c>
      <c r="V34" s="124">
        <v>273.23700000000002</v>
      </c>
      <c r="W34" s="124">
        <v>3.4000000000000002E-2</v>
      </c>
      <c r="X34" s="124">
        <v>0.02</v>
      </c>
      <c r="Y34" s="124">
        <v>60</v>
      </c>
      <c r="Z34" s="124">
        <v>0.13300000000000001</v>
      </c>
      <c r="AA34" s="124">
        <v>0.26090000000000002</v>
      </c>
      <c r="AB34" s="124">
        <v>0.47915999999999997</v>
      </c>
      <c r="AC34" s="124">
        <v>6.94</v>
      </c>
      <c r="AD34" s="124">
        <v>0.32984999999999998</v>
      </c>
    </row>
    <row r="35" spans="1:30" x14ac:dyDescent="0.3">
      <c r="A35" s="126" t="s">
        <v>813</v>
      </c>
      <c r="B35" s="124">
        <v>2695</v>
      </c>
      <c r="C35" s="124">
        <v>7.3337599999999998</v>
      </c>
      <c r="D35" s="124">
        <v>1.1097999999999999</v>
      </c>
      <c r="E35" s="124">
        <v>0.27900000000000003</v>
      </c>
      <c r="F35" s="124">
        <v>0.11141</v>
      </c>
      <c r="G35" s="124">
        <v>1.2760000000000001E-2</v>
      </c>
      <c r="H35" s="124">
        <v>3875.6231400000001</v>
      </c>
      <c r="I35" s="126" t="s">
        <v>1486</v>
      </c>
      <c r="J35" s="126" t="s">
        <v>1486</v>
      </c>
      <c r="K35" s="124">
        <v>0.29892999999999997</v>
      </c>
      <c r="L35" s="124">
        <v>23.80067</v>
      </c>
      <c r="M35" s="126" t="s">
        <v>1486</v>
      </c>
      <c r="N35" s="124">
        <v>0.32806000000000002</v>
      </c>
      <c r="O35" s="124">
        <v>0.19800999999999999</v>
      </c>
      <c r="P35" s="124">
        <v>2412.38</v>
      </c>
      <c r="Q35" s="124">
        <v>1.01</v>
      </c>
      <c r="R35" s="124">
        <v>0.18099999999999999</v>
      </c>
      <c r="S35" s="124">
        <v>0.627</v>
      </c>
      <c r="T35" s="124">
        <v>0.56899999999999995</v>
      </c>
      <c r="U35" s="126" t="s">
        <v>1486</v>
      </c>
      <c r="V35" s="124">
        <v>273.22899999999998</v>
      </c>
      <c r="W35" s="124">
        <v>3.2000000000000001E-2</v>
      </c>
      <c r="X35" s="124">
        <v>1.7000000000000001E-2</v>
      </c>
      <c r="Y35" s="124">
        <v>60</v>
      </c>
      <c r="Z35" s="124">
        <v>0.13200000000000001</v>
      </c>
      <c r="AA35" s="124">
        <v>0.28937000000000002</v>
      </c>
      <c r="AB35" s="124">
        <v>0.44599</v>
      </c>
      <c r="AC35" s="124">
        <v>7.18</v>
      </c>
      <c r="AD35" s="124">
        <v>0.32778000000000002</v>
      </c>
    </row>
    <row r="36" spans="1:30" x14ac:dyDescent="0.3">
      <c r="A36" s="126" t="s">
        <v>814</v>
      </c>
      <c r="B36" s="124">
        <v>2695</v>
      </c>
      <c r="C36" s="124">
        <v>7.3337599999999998</v>
      </c>
      <c r="D36" s="124">
        <v>1.1097999999999999</v>
      </c>
      <c r="E36" s="124">
        <v>0.27900000000000003</v>
      </c>
      <c r="F36" s="124">
        <v>0.11141</v>
      </c>
      <c r="G36" s="124">
        <v>1.2760000000000001E-2</v>
      </c>
      <c r="H36" s="124">
        <v>3875.6231400000001</v>
      </c>
      <c r="I36" s="126" t="s">
        <v>1486</v>
      </c>
      <c r="J36" s="126" t="s">
        <v>1486</v>
      </c>
      <c r="K36" s="124">
        <v>0.29892999999999997</v>
      </c>
      <c r="L36" s="124">
        <v>23.80067</v>
      </c>
      <c r="M36" s="126" t="s">
        <v>1486</v>
      </c>
      <c r="N36" s="124">
        <v>0.32806000000000002</v>
      </c>
      <c r="O36" s="124">
        <v>0.19800999999999999</v>
      </c>
      <c r="P36" s="124">
        <v>2412.38</v>
      </c>
      <c r="Q36" s="124">
        <v>1.01</v>
      </c>
      <c r="R36" s="124">
        <v>0.18099999999999999</v>
      </c>
      <c r="S36" s="124">
        <v>0.627</v>
      </c>
      <c r="T36" s="124">
        <v>0.56899999999999995</v>
      </c>
      <c r="U36" s="126" t="s">
        <v>1486</v>
      </c>
      <c r="V36" s="124">
        <v>273.22899999999998</v>
      </c>
      <c r="W36" s="124">
        <v>3.2000000000000001E-2</v>
      </c>
      <c r="X36" s="124">
        <v>1.7000000000000001E-2</v>
      </c>
      <c r="Y36" s="124">
        <v>60</v>
      </c>
      <c r="Z36" s="124">
        <v>0.13200000000000001</v>
      </c>
      <c r="AA36" s="124">
        <v>0.28937000000000002</v>
      </c>
      <c r="AB36" s="124">
        <v>0.44599</v>
      </c>
      <c r="AC36" s="124">
        <v>7.18</v>
      </c>
      <c r="AD36" s="124">
        <v>0.32778000000000002</v>
      </c>
    </row>
    <row r="37" spans="1:30" x14ac:dyDescent="0.3">
      <c r="A37" s="126" t="s">
        <v>815</v>
      </c>
      <c r="B37" s="124">
        <v>2695</v>
      </c>
      <c r="C37" s="124">
        <v>7.5995699999999999</v>
      </c>
      <c r="D37" s="124">
        <v>1.0368999999999999</v>
      </c>
      <c r="E37" s="124">
        <v>0.26700000000000002</v>
      </c>
      <c r="F37" s="124">
        <v>0.13050999999999999</v>
      </c>
      <c r="G37" s="124">
        <v>1.6459999999999999E-2</v>
      </c>
      <c r="H37" s="124">
        <v>3875.6210000000001</v>
      </c>
      <c r="I37" s="126" t="s">
        <v>1486</v>
      </c>
      <c r="J37" s="126" t="s">
        <v>1486</v>
      </c>
      <c r="K37" s="124">
        <v>0.32146999999999998</v>
      </c>
      <c r="L37" s="124">
        <v>23.795179999999998</v>
      </c>
      <c r="M37" s="126" t="s">
        <v>1486</v>
      </c>
      <c r="N37" s="124">
        <v>0.31575999999999999</v>
      </c>
      <c r="O37" s="124">
        <v>0.18831000000000001</v>
      </c>
      <c r="P37" s="124">
        <v>2412.5</v>
      </c>
      <c r="Q37" s="124">
        <v>1.0249999999999999</v>
      </c>
      <c r="R37" s="124">
        <v>0.17100000000000001</v>
      </c>
      <c r="S37" s="124">
        <v>0.627</v>
      </c>
      <c r="T37" s="124">
        <v>0.57299999999999995</v>
      </c>
      <c r="U37" s="126" t="s">
        <v>1486</v>
      </c>
      <c r="V37" s="124">
        <v>273.22000000000003</v>
      </c>
      <c r="W37" s="124">
        <v>3.1E-2</v>
      </c>
      <c r="X37" s="124">
        <v>1.4E-2</v>
      </c>
      <c r="Y37" s="124">
        <v>60</v>
      </c>
      <c r="Z37" s="124">
        <v>0.129</v>
      </c>
      <c r="AA37" s="124">
        <v>0.33376</v>
      </c>
      <c r="AB37" s="124">
        <v>0.39739000000000002</v>
      </c>
      <c r="AC37" s="124">
        <v>7.38</v>
      </c>
      <c r="AD37" s="124">
        <v>0.32612999999999998</v>
      </c>
    </row>
    <row r="38" spans="1:30" x14ac:dyDescent="0.3">
      <c r="A38" s="126" t="s">
        <v>816</v>
      </c>
      <c r="B38" s="124">
        <v>2695</v>
      </c>
      <c r="C38" s="124">
        <v>7.5995699999999999</v>
      </c>
      <c r="D38" s="124">
        <v>1.0368999999999999</v>
      </c>
      <c r="E38" s="124">
        <v>0.26700000000000002</v>
      </c>
      <c r="F38" s="124">
        <v>0.13050999999999999</v>
      </c>
      <c r="G38" s="124">
        <v>1.6459999999999999E-2</v>
      </c>
      <c r="H38" s="124">
        <v>3875.6210000000001</v>
      </c>
      <c r="I38" s="126" t="s">
        <v>1486</v>
      </c>
      <c r="J38" s="126" t="s">
        <v>1486</v>
      </c>
      <c r="K38" s="124">
        <v>0.32146999999999998</v>
      </c>
      <c r="L38" s="124">
        <v>23.795179999999998</v>
      </c>
      <c r="M38" s="126" t="s">
        <v>1486</v>
      </c>
      <c r="N38" s="124">
        <v>0.31575999999999999</v>
      </c>
      <c r="O38" s="124">
        <v>0.18831000000000001</v>
      </c>
      <c r="P38" s="124">
        <v>2412.5</v>
      </c>
      <c r="Q38" s="124">
        <v>1.0249999999999999</v>
      </c>
      <c r="R38" s="124">
        <v>0.17100000000000001</v>
      </c>
      <c r="S38" s="124">
        <v>0.627</v>
      </c>
      <c r="T38" s="124">
        <v>0.57299999999999995</v>
      </c>
      <c r="U38" s="126" t="s">
        <v>1486</v>
      </c>
      <c r="V38" s="124">
        <v>273.22000000000003</v>
      </c>
      <c r="W38" s="124">
        <v>3.1E-2</v>
      </c>
      <c r="X38" s="124">
        <v>1.4E-2</v>
      </c>
      <c r="Y38" s="124">
        <v>60</v>
      </c>
      <c r="Z38" s="124">
        <v>0.129</v>
      </c>
      <c r="AA38" s="124">
        <v>0.33376</v>
      </c>
      <c r="AB38" s="124">
        <v>0.39739000000000002</v>
      </c>
      <c r="AC38" s="124">
        <v>7.38</v>
      </c>
      <c r="AD38" s="124">
        <v>0.32612999999999998</v>
      </c>
    </row>
    <row r="39" spans="1:30" x14ac:dyDescent="0.3">
      <c r="A39" s="126" t="s">
        <v>817</v>
      </c>
      <c r="B39" s="124">
        <v>2695</v>
      </c>
      <c r="C39" s="124">
        <v>7.8363800000000001</v>
      </c>
      <c r="D39" s="124">
        <v>0.95320000000000005</v>
      </c>
      <c r="E39" s="124">
        <v>0.26400000000000001</v>
      </c>
      <c r="F39" s="124">
        <v>0.13911999999999999</v>
      </c>
      <c r="G39" s="124">
        <v>2.4590000000000001E-2</v>
      </c>
      <c r="H39" s="124">
        <v>3875.6051499999999</v>
      </c>
      <c r="I39" s="126" t="s">
        <v>1486</v>
      </c>
      <c r="J39" s="126" t="s">
        <v>1486</v>
      </c>
      <c r="K39" s="124">
        <v>0.34370000000000001</v>
      </c>
      <c r="L39" s="124">
        <v>23.754390000000001</v>
      </c>
      <c r="M39" s="126" t="s">
        <v>1486</v>
      </c>
      <c r="N39" s="124">
        <v>0.31575999999999999</v>
      </c>
      <c r="O39" s="124">
        <v>0.20299</v>
      </c>
      <c r="P39" s="124">
        <v>2412.38</v>
      </c>
      <c r="Q39" s="124">
        <v>1.01</v>
      </c>
      <c r="R39" s="124">
        <v>0.161</v>
      </c>
      <c r="S39" s="124">
        <v>0.627</v>
      </c>
      <c r="T39" s="124">
        <v>0.57699999999999996</v>
      </c>
      <c r="U39" s="126" t="s">
        <v>1486</v>
      </c>
      <c r="V39" s="124">
        <v>273.21100000000001</v>
      </c>
      <c r="W39" s="124">
        <v>2.9000000000000001E-2</v>
      </c>
      <c r="X39" s="124">
        <v>1.2E-2</v>
      </c>
      <c r="Y39" s="124">
        <v>60</v>
      </c>
      <c r="Z39" s="124">
        <v>0.125</v>
      </c>
      <c r="AA39" s="124">
        <v>0.35891000000000001</v>
      </c>
      <c r="AB39" s="124">
        <v>0.36728</v>
      </c>
      <c r="AC39" s="124">
        <v>7.54</v>
      </c>
      <c r="AD39" s="124">
        <v>0.32407000000000002</v>
      </c>
    </row>
    <row r="40" spans="1:30" x14ac:dyDescent="0.3">
      <c r="A40" s="126" t="s">
        <v>818</v>
      </c>
      <c r="B40" s="124">
        <v>2695</v>
      </c>
      <c r="C40" s="124">
        <v>7.8363800000000001</v>
      </c>
      <c r="D40" s="124">
        <v>0.95320000000000005</v>
      </c>
      <c r="E40" s="124">
        <v>0.26400000000000001</v>
      </c>
      <c r="F40" s="124">
        <v>0.13911999999999999</v>
      </c>
      <c r="G40" s="124">
        <v>2.4590000000000001E-2</v>
      </c>
      <c r="H40" s="124">
        <v>3875.6051499999999</v>
      </c>
      <c r="I40" s="126" t="s">
        <v>1486</v>
      </c>
      <c r="J40" s="126" t="s">
        <v>1486</v>
      </c>
      <c r="K40" s="124">
        <v>0.34370000000000001</v>
      </c>
      <c r="L40" s="124">
        <v>23.754390000000001</v>
      </c>
      <c r="M40" s="126" t="s">
        <v>1486</v>
      </c>
      <c r="N40" s="124">
        <v>0.31575999999999999</v>
      </c>
      <c r="O40" s="124">
        <v>0.20299</v>
      </c>
      <c r="P40" s="124">
        <v>2412.38</v>
      </c>
      <c r="Q40" s="124">
        <v>1.01</v>
      </c>
      <c r="R40" s="124">
        <v>0.161</v>
      </c>
      <c r="S40" s="124">
        <v>0.627</v>
      </c>
      <c r="T40" s="124">
        <v>0.57699999999999996</v>
      </c>
      <c r="U40" s="126" t="s">
        <v>1486</v>
      </c>
      <c r="V40" s="124">
        <v>273.21100000000001</v>
      </c>
      <c r="W40" s="124">
        <v>2.9000000000000001E-2</v>
      </c>
      <c r="X40" s="124">
        <v>1.2E-2</v>
      </c>
      <c r="Y40" s="124">
        <v>60</v>
      </c>
      <c r="Z40" s="124">
        <v>0.125</v>
      </c>
      <c r="AA40" s="124">
        <v>0.35891000000000001</v>
      </c>
      <c r="AB40" s="124">
        <v>0.36728</v>
      </c>
      <c r="AC40" s="124">
        <v>7.54</v>
      </c>
      <c r="AD40" s="124">
        <v>0.32407000000000002</v>
      </c>
    </row>
    <row r="41" spans="1:30" x14ac:dyDescent="0.3">
      <c r="A41" s="126" t="s">
        <v>819</v>
      </c>
      <c r="B41" s="124">
        <v>2695</v>
      </c>
      <c r="C41" s="124">
        <v>8.0242799999999992</v>
      </c>
      <c r="D41" s="124">
        <v>0.93969999999999998</v>
      </c>
      <c r="E41" s="124">
        <v>0.255</v>
      </c>
      <c r="F41" s="124">
        <v>0.15401000000000001</v>
      </c>
      <c r="G41" s="124">
        <v>2.8580000000000001E-2</v>
      </c>
      <c r="H41" s="124">
        <v>3875.6021000000001</v>
      </c>
      <c r="I41" s="126" t="s">
        <v>1486</v>
      </c>
      <c r="J41" s="126" t="s">
        <v>1486</v>
      </c>
      <c r="K41" s="124">
        <v>0.36575000000000002</v>
      </c>
      <c r="L41" s="124">
        <v>23.746549999999999</v>
      </c>
      <c r="M41" s="126" t="s">
        <v>1486</v>
      </c>
      <c r="N41" s="124">
        <v>0.28676000000000001</v>
      </c>
      <c r="O41" s="124">
        <v>0.20805999999999999</v>
      </c>
      <c r="P41" s="124">
        <v>2412.23</v>
      </c>
      <c r="Q41" s="124">
        <v>0.99099999999999999</v>
      </c>
      <c r="R41" s="124">
        <v>0.151</v>
      </c>
      <c r="S41" s="124">
        <v>0.626</v>
      </c>
      <c r="T41" s="124">
        <v>0.57999999999999996</v>
      </c>
      <c r="U41" s="126" t="s">
        <v>1486</v>
      </c>
      <c r="V41" s="124">
        <v>273.202</v>
      </c>
      <c r="W41" s="124">
        <v>0.03</v>
      </c>
      <c r="X41" s="124">
        <v>1.4E-2</v>
      </c>
      <c r="Y41" s="124">
        <v>60</v>
      </c>
      <c r="Z41" s="124">
        <v>0.122</v>
      </c>
      <c r="AA41" s="124">
        <v>0.40734999999999999</v>
      </c>
      <c r="AB41" s="124">
        <v>0.30851000000000001</v>
      </c>
      <c r="AC41" s="124">
        <v>7.64</v>
      </c>
      <c r="AD41" s="124">
        <v>0.32161000000000001</v>
      </c>
    </row>
    <row r="42" spans="1:30" x14ac:dyDescent="0.3">
      <c r="A42" s="126" t="s">
        <v>820</v>
      </c>
      <c r="B42" s="124">
        <v>2695</v>
      </c>
      <c r="C42" s="124">
        <v>8.0242799999999992</v>
      </c>
      <c r="D42" s="124">
        <v>0.93969999999999998</v>
      </c>
      <c r="E42" s="124">
        <v>0.255</v>
      </c>
      <c r="F42" s="124">
        <v>0.15401000000000001</v>
      </c>
      <c r="G42" s="124">
        <v>2.8580000000000001E-2</v>
      </c>
      <c r="H42" s="124">
        <v>3875.6021000000001</v>
      </c>
      <c r="I42" s="126" t="s">
        <v>1486</v>
      </c>
      <c r="J42" s="126" t="s">
        <v>1486</v>
      </c>
      <c r="K42" s="124">
        <v>0.36575000000000002</v>
      </c>
      <c r="L42" s="124">
        <v>23.746549999999999</v>
      </c>
      <c r="M42" s="126" t="s">
        <v>1486</v>
      </c>
      <c r="N42" s="124">
        <v>0.28676000000000001</v>
      </c>
      <c r="O42" s="124">
        <v>0.20805999999999999</v>
      </c>
      <c r="P42" s="124">
        <v>2412.23</v>
      </c>
      <c r="Q42" s="124">
        <v>0.99099999999999999</v>
      </c>
      <c r="R42" s="124">
        <v>0.151</v>
      </c>
      <c r="S42" s="124">
        <v>0.626</v>
      </c>
      <c r="T42" s="124">
        <v>0.57999999999999996</v>
      </c>
      <c r="U42" s="126" t="s">
        <v>1486</v>
      </c>
      <c r="V42" s="124">
        <v>273.202</v>
      </c>
      <c r="W42" s="124">
        <v>0.03</v>
      </c>
      <c r="X42" s="124">
        <v>1.4E-2</v>
      </c>
      <c r="Y42" s="124">
        <v>60</v>
      </c>
      <c r="Z42" s="124">
        <v>0.122</v>
      </c>
      <c r="AA42" s="124">
        <v>0.40734999999999999</v>
      </c>
      <c r="AB42" s="124">
        <v>0.30851000000000001</v>
      </c>
      <c r="AC42" s="124">
        <v>7.64</v>
      </c>
      <c r="AD42" s="124">
        <v>0.32161000000000001</v>
      </c>
    </row>
    <row r="43" spans="1:30" x14ac:dyDescent="0.3">
      <c r="A43" s="126" t="s">
        <v>821</v>
      </c>
      <c r="B43" s="124">
        <v>2695</v>
      </c>
      <c r="C43" s="124">
        <v>8.1838599999999992</v>
      </c>
      <c r="D43" s="124">
        <v>0.9748</v>
      </c>
      <c r="E43" s="124">
        <v>0.24299999999999999</v>
      </c>
      <c r="F43" s="124">
        <v>0.17902999999999999</v>
      </c>
      <c r="G43" s="124">
        <v>2.9389999999999999E-2</v>
      </c>
      <c r="H43" s="124">
        <v>3875.59692</v>
      </c>
      <c r="I43" s="126" t="s">
        <v>1486</v>
      </c>
      <c r="J43" s="126" t="s">
        <v>1486</v>
      </c>
      <c r="K43" s="124">
        <v>0.38725999999999999</v>
      </c>
      <c r="L43" s="124">
        <v>23.733219999999999</v>
      </c>
      <c r="M43" s="126" t="s">
        <v>1486</v>
      </c>
      <c r="N43" s="124">
        <v>0.25457999999999997</v>
      </c>
      <c r="O43" s="124">
        <v>0.21842</v>
      </c>
      <c r="P43" s="124">
        <v>2412.11</v>
      </c>
      <c r="Q43" s="124">
        <v>0.97499999999999998</v>
      </c>
      <c r="R43" s="124">
        <v>0.14199999999999999</v>
      </c>
      <c r="S43" s="124">
        <v>0.59599999999999997</v>
      </c>
      <c r="T43" s="124">
        <v>0.57799999999999996</v>
      </c>
      <c r="U43" s="126" t="s">
        <v>1486</v>
      </c>
      <c r="V43" s="124">
        <v>273.19400000000002</v>
      </c>
      <c r="W43" s="124">
        <v>3.1E-2</v>
      </c>
      <c r="X43" s="124">
        <v>1.4999999999999999E-2</v>
      </c>
      <c r="Y43" s="124">
        <v>60</v>
      </c>
      <c r="Z43" s="124">
        <v>0.11899999999999999</v>
      </c>
      <c r="AA43" s="124">
        <v>0.47732999999999998</v>
      </c>
      <c r="AB43" s="124">
        <v>0.23452999999999999</v>
      </c>
      <c r="AC43" s="124">
        <v>7.5</v>
      </c>
      <c r="AD43" s="124">
        <v>0.31917000000000001</v>
      </c>
    </row>
    <row r="44" spans="1:30" x14ac:dyDescent="0.3">
      <c r="A44" s="126" t="s">
        <v>822</v>
      </c>
      <c r="B44" s="124">
        <v>2695</v>
      </c>
      <c r="C44" s="124">
        <v>8.1838599999999992</v>
      </c>
      <c r="D44" s="124">
        <v>0.9748</v>
      </c>
      <c r="E44" s="124">
        <v>0.24299999999999999</v>
      </c>
      <c r="F44" s="124">
        <v>0.17902999999999999</v>
      </c>
      <c r="G44" s="124">
        <v>2.9389999999999999E-2</v>
      </c>
      <c r="H44" s="124">
        <v>3875.59692</v>
      </c>
      <c r="I44" s="126" t="s">
        <v>1486</v>
      </c>
      <c r="J44" s="126" t="s">
        <v>1486</v>
      </c>
      <c r="K44" s="124">
        <v>0.38725999999999999</v>
      </c>
      <c r="L44" s="124">
        <v>23.733219999999999</v>
      </c>
      <c r="M44" s="126" t="s">
        <v>1486</v>
      </c>
      <c r="N44" s="124">
        <v>0.25457999999999997</v>
      </c>
      <c r="O44" s="124">
        <v>0.21842</v>
      </c>
      <c r="P44" s="124">
        <v>2412.11</v>
      </c>
      <c r="Q44" s="124">
        <v>0.97499999999999998</v>
      </c>
      <c r="R44" s="124">
        <v>0.14199999999999999</v>
      </c>
      <c r="S44" s="124">
        <v>0.59599999999999997</v>
      </c>
      <c r="T44" s="124">
        <v>0.57799999999999996</v>
      </c>
      <c r="U44" s="126" t="s">
        <v>1486</v>
      </c>
      <c r="V44" s="124">
        <v>273.19400000000002</v>
      </c>
      <c r="W44" s="124">
        <v>3.1E-2</v>
      </c>
      <c r="X44" s="124">
        <v>1.4999999999999999E-2</v>
      </c>
      <c r="Y44" s="124">
        <v>60</v>
      </c>
      <c r="Z44" s="124">
        <v>0.11899999999999999</v>
      </c>
      <c r="AA44" s="124">
        <v>0.47732999999999998</v>
      </c>
      <c r="AB44" s="124">
        <v>0.23452999999999999</v>
      </c>
      <c r="AC44" s="124">
        <v>7.5</v>
      </c>
      <c r="AD44" s="124">
        <v>0.31917000000000001</v>
      </c>
    </row>
    <row r="45" spans="1:30" x14ac:dyDescent="0.3">
      <c r="A45" s="126" t="s">
        <v>823</v>
      </c>
      <c r="B45" s="124">
        <v>2695</v>
      </c>
      <c r="C45" s="124">
        <v>8.3747299999999996</v>
      </c>
      <c r="D45" s="124">
        <v>1.0018</v>
      </c>
      <c r="E45" s="124">
        <v>0.23100000000000001</v>
      </c>
      <c r="F45" s="124">
        <v>0.19953000000000001</v>
      </c>
      <c r="G45" s="124">
        <v>3.015E-2</v>
      </c>
      <c r="H45" s="124">
        <v>3875.5944800000002</v>
      </c>
      <c r="I45" s="124">
        <v>34.231000000000002</v>
      </c>
      <c r="J45" s="124">
        <v>29.391449999999999</v>
      </c>
      <c r="K45" s="124">
        <v>0.40908</v>
      </c>
      <c r="L45" s="124">
        <v>23.726939999999999</v>
      </c>
      <c r="M45" s="126" t="s">
        <v>1486</v>
      </c>
      <c r="N45" s="124">
        <v>0.23907</v>
      </c>
      <c r="O45" s="124">
        <v>0.24543000000000001</v>
      </c>
      <c r="P45" s="124">
        <v>2412</v>
      </c>
      <c r="Q45" s="124">
        <v>0.96099999999999997</v>
      </c>
      <c r="R45" s="124">
        <v>0.13200000000000001</v>
      </c>
      <c r="S45" s="124">
        <v>0.52600000000000002</v>
      </c>
      <c r="T45" s="124">
        <v>0.55100000000000005</v>
      </c>
      <c r="U45" s="126" t="s">
        <v>1486</v>
      </c>
      <c r="V45" s="124">
        <v>273.185</v>
      </c>
      <c r="W45" s="124">
        <v>3.5000000000000003E-2</v>
      </c>
      <c r="X45" s="124">
        <v>1.4999999999999999E-2</v>
      </c>
      <c r="Y45" s="124">
        <v>60</v>
      </c>
      <c r="Z45" s="124">
        <v>0.11600000000000001</v>
      </c>
      <c r="AA45" s="124">
        <v>0.51853000000000005</v>
      </c>
      <c r="AB45" s="124">
        <v>0.18068999999999999</v>
      </c>
      <c r="AC45" s="124">
        <v>7.4</v>
      </c>
      <c r="AD45" s="124">
        <v>0.31714999999999999</v>
      </c>
    </row>
    <row r="46" spans="1:30" x14ac:dyDescent="0.3">
      <c r="A46" s="126" t="s">
        <v>824</v>
      </c>
      <c r="B46" s="124">
        <v>2695</v>
      </c>
      <c r="C46" s="124">
        <v>8.3747299999999996</v>
      </c>
      <c r="D46" s="124">
        <v>1.0018</v>
      </c>
      <c r="E46" s="124">
        <v>0.23100000000000001</v>
      </c>
      <c r="F46" s="124">
        <v>0.19953000000000001</v>
      </c>
      <c r="G46" s="124">
        <v>3.015E-2</v>
      </c>
      <c r="H46" s="124">
        <v>3875.5944800000002</v>
      </c>
      <c r="I46" s="124">
        <v>34.231000000000002</v>
      </c>
      <c r="J46" s="124">
        <v>29.391449999999999</v>
      </c>
      <c r="K46" s="124">
        <v>0.40908</v>
      </c>
      <c r="L46" s="124">
        <v>23.726939999999999</v>
      </c>
      <c r="M46" s="126" t="s">
        <v>1486</v>
      </c>
      <c r="N46" s="124">
        <v>0.23907</v>
      </c>
      <c r="O46" s="124">
        <v>0.24543000000000001</v>
      </c>
      <c r="P46" s="124">
        <v>2412</v>
      </c>
      <c r="Q46" s="124">
        <v>0.96099999999999997</v>
      </c>
      <c r="R46" s="124">
        <v>0.13200000000000001</v>
      </c>
      <c r="S46" s="124">
        <v>0.52600000000000002</v>
      </c>
      <c r="T46" s="124">
        <v>0.55100000000000005</v>
      </c>
      <c r="U46" s="126" t="s">
        <v>1486</v>
      </c>
      <c r="V46" s="124">
        <v>273.185</v>
      </c>
      <c r="W46" s="124">
        <v>3.5000000000000003E-2</v>
      </c>
      <c r="X46" s="124">
        <v>1.4999999999999999E-2</v>
      </c>
      <c r="Y46" s="124">
        <v>60</v>
      </c>
      <c r="Z46" s="124">
        <v>0.11600000000000001</v>
      </c>
      <c r="AA46" s="124">
        <v>0.51853000000000005</v>
      </c>
      <c r="AB46" s="124">
        <v>0.18068999999999999</v>
      </c>
      <c r="AC46" s="124">
        <v>7.4</v>
      </c>
      <c r="AD46" s="124">
        <v>0.31714999999999999</v>
      </c>
    </row>
    <row r="47" spans="1:30" x14ac:dyDescent="0.3">
      <c r="A47" s="126" t="s">
        <v>825</v>
      </c>
      <c r="B47" s="124">
        <v>2695</v>
      </c>
      <c r="C47" s="124">
        <v>8.5149799999999995</v>
      </c>
      <c r="D47" s="124">
        <v>0.98829999999999996</v>
      </c>
      <c r="E47" s="124">
        <v>0.22500000000000001</v>
      </c>
      <c r="F47" s="124">
        <v>0.20777999999999999</v>
      </c>
      <c r="G47" s="124">
        <v>3.1940000000000003E-2</v>
      </c>
      <c r="H47" s="124">
        <v>3875.5938700000002</v>
      </c>
      <c r="I47" s="126" t="s">
        <v>1486</v>
      </c>
      <c r="J47" s="126" t="s">
        <v>1486</v>
      </c>
      <c r="K47" s="124">
        <v>0.43786000000000003</v>
      </c>
      <c r="L47" s="124">
        <v>23.725380000000001</v>
      </c>
      <c r="M47" s="124">
        <v>318.30630000000002</v>
      </c>
      <c r="N47" s="124">
        <v>0.22448000000000001</v>
      </c>
      <c r="O47" s="124">
        <v>0.27390999999999999</v>
      </c>
      <c r="P47" s="124">
        <v>2411.9299999999998</v>
      </c>
      <c r="Q47" s="124">
        <v>0.95199999999999996</v>
      </c>
      <c r="R47" s="124">
        <v>0.123</v>
      </c>
      <c r="S47" s="124">
        <v>0.44500000000000001</v>
      </c>
      <c r="T47" s="124">
        <v>0.52700000000000002</v>
      </c>
      <c r="U47" s="124">
        <v>111.89</v>
      </c>
      <c r="V47" s="124">
        <v>273.17599999999999</v>
      </c>
      <c r="W47" s="124">
        <v>3.7999999999999999E-2</v>
      </c>
      <c r="X47" s="124">
        <v>1.6E-2</v>
      </c>
      <c r="Y47" s="124">
        <v>60</v>
      </c>
      <c r="Z47" s="124">
        <v>0.115</v>
      </c>
      <c r="AA47" s="124">
        <v>0.53247</v>
      </c>
      <c r="AB47" s="124">
        <v>0.15373999999999999</v>
      </c>
      <c r="AC47" s="124">
        <v>7.3</v>
      </c>
      <c r="AD47" s="124">
        <v>0.31553999999999999</v>
      </c>
    </row>
    <row r="48" spans="1:30" x14ac:dyDescent="0.3">
      <c r="A48" s="126" t="s">
        <v>826</v>
      </c>
      <c r="B48" s="124">
        <v>2695</v>
      </c>
      <c r="C48" s="124">
        <v>8.5149799999999995</v>
      </c>
      <c r="D48" s="124">
        <v>0.98829999999999996</v>
      </c>
      <c r="E48" s="124">
        <v>0.22500000000000001</v>
      </c>
      <c r="F48" s="124">
        <v>0.20777999999999999</v>
      </c>
      <c r="G48" s="124">
        <v>3.1940000000000003E-2</v>
      </c>
      <c r="H48" s="124">
        <v>3875.5938700000002</v>
      </c>
      <c r="I48" s="126" t="s">
        <v>1486</v>
      </c>
      <c r="J48" s="126" t="s">
        <v>1486</v>
      </c>
      <c r="K48" s="124">
        <v>0.43786000000000003</v>
      </c>
      <c r="L48" s="124">
        <v>23.725380000000001</v>
      </c>
      <c r="M48" s="124">
        <v>318.30630000000002</v>
      </c>
      <c r="N48" s="124">
        <v>0.22448000000000001</v>
      </c>
      <c r="O48" s="124">
        <v>0.27390999999999999</v>
      </c>
      <c r="P48" s="124">
        <v>2411.9299999999998</v>
      </c>
      <c r="Q48" s="124">
        <v>0.95199999999999996</v>
      </c>
      <c r="R48" s="124">
        <v>0.123</v>
      </c>
      <c r="S48" s="124">
        <v>0.44500000000000001</v>
      </c>
      <c r="T48" s="124">
        <v>0.52700000000000002</v>
      </c>
      <c r="U48" s="124">
        <v>111.89</v>
      </c>
      <c r="V48" s="124">
        <v>273.17599999999999</v>
      </c>
      <c r="W48" s="124">
        <v>3.7999999999999999E-2</v>
      </c>
      <c r="X48" s="124">
        <v>1.6E-2</v>
      </c>
      <c r="Y48" s="124">
        <v>60</v>
      </c>
      <c r="Z48" s="124">
        <v>0.115</v>
      </c>
      <c r="AA48" s="124">
        <v>0.53247</v>
      </c>
      <c r="AB48" s="124">
        <v>0.15373999999999999</v>
      </c>
      <c r="AC48" s="124">
        <v>7.3</v>
      </c>
      <c r="AD48" s="124">
        <v>0.31553999999999999</v>
      </c>
    </row>
    <row r="49" spans="1:30" x14ac:dyDescent="0.3">
      <c r="A49" s="126" t="s">
        <v>827</v>
      </c>
      <c r="B49" s="124">
        <v>2695</v>
      </c>
      <c r="C49" s="124">
        <v>8.5661199999999997</v>
      </c>
      <c r="D49" s="124">
        <v>1.0909</v>
      </c>
      <c r="E49" s="124">
        <v>0.215</v>
      </c>
      <c r="F49" s="124">
        <v>0.22303999999999999</v>
      </c>
      <c r="G49" s="124">
        <v>3.1060000000000001E-2</v>
      </c>
      <c r="H49" s="124">
        <v>3875.5981400000001</v>
      </c>
      <c r="I49" s="126" t="s">
        <v>1486</v>
      </c>
      <c r="J49" s="126" t="s">
        <v>1486</v>
      </c>
      <c r="K49" s="124">
        <v>0.51670000000000005</v>
      </c>
      <c r="L49" s="124">
        <v>23.736350000000002</v>
      </c>
      <c r="M49" s="126" t="s">
        <v>1486</v>
      </c>
      <c r="N49" s="124">
        <v>0.20114000000000001</v>
      </c>
      <c r="O49" s="124">
        <v>0.28564000000000001</v>
      </c>
      <c r="P49" s="126" t="s">
        <v>1486</v>
      </c>
      <c r="Q49" s="126" t="s">
        <v>1486</v>
      </c>
      <c r="R49" s="126" t="s">
        <v>1486</v>
      </c>
      <c r="S49" s="124">
        <v>0.372</v>
      </c>
      <c r="T49" s="124">
        <v>0.51900000000000002</v>
      </c>
      <c r="U49" s="126" t="s">
        <v>1486</v>
      </c>
      <c r="V49" s="124">
        <v>273.16800000000001</v>
      </c>
      <c r="W49" s="124">
        <v>4.1000000000000002E-2</v>
      </c>
      <c r="X49" s="124">
        <v>1.9E-2</v>
      </c>
      <c r="Y49" s="124">
        <v>60</v>
      </c>
      <c r="Z49" s="124">
        <v>0.113</v>
      </c>
      <c r="AA49" s="124">
        <v>0.50273000000000001</v>
      </c>
      <c r="AB49" s="124">
        <v>0.18911</v>
      </c>
      <c r="AC49" s="124">
        <v>7.17</v>
      </c>
      <c r="AD49" s="124">
        <v>0.31392999999999999</v>
      </c>
    </row>
    <row r="50" spans="1:30" x14ac:dyDescent="0.3">
      <c r="A50" s="126" t="s">
        <v>828</v>
      </c>
      <c r="B50" s="124">
        <v>2695</v>
      </c>
      <c r="C50" s="124">
        <v>8.5661199999999997</v>
      </c>
      <c r="D50" s="124">
        <v>1.0909</v>
      </c>
      <c r="E50" s="124">
        <v>0.215</v>
      </c>
      <c r="F50" s="124">
        <v>0.22303999999999999</v>
      </c>
      <c r="G50" s="124">
        <v>3.1060000000000001E-2</v>
      </c>
      <c r="H50" s="124">
        <v>3875.5981400000001</v>
      </c>
      <c r="I50" s="126" t="s">
        <v>1486</v>
      </c>
      <c r="J50" s="126" t="s">
        <v>1486</v>
      </c>
      <c r="K50" s="124">
        <v>0.51670000000000005</v>
      </c>
      <c r="L50" s="124">
        <v>23.736350000000002</v>
      </c>
      <c r="M50" s="126" t="s">
        <v>1486</v>
      </c>
      <c r="N50" s="124">
        <v>0.20114000000000001</v>
      </c>
      <c r="O50" s="124">
        <v>0.28564000000000001</v>
      </c>
      <c r="P50" s="126" t="s">
        <v>1486</v>
      </c>
      <c r="Q50" s="126" t="s">
        <v>1486</v>
      </c>
      <c r="R50" s="126" t="s">
        <v>1486</v>
      </c>
      <c r="S50" s="124">
        <v>0.372</v>
      </c>
      <c r="T50" s="124">
        <v>0.51900000000000002</v>
      </c>
      <c r="U50" s="126" t="s">
        <v>1486</v>
      </c>
      <c r="V50" s="124">
        <v>273.16800000000001</v>
      </c>
      <c r="W50" s="124">
        <v>4.1000000000000002E-2</v>
      </c>
      <c r="X50" s="124">
        <v>1.9E-2</v>
      </c>
      <c r="Y50" s="124">
        <v>60</v>
      </c>
      <c r="Z50" s="124">
        <v>0.113</v>
      </c>
      <c r="AA50" s="124">
        <v>0.50273000000000001</v>
      </c>
      <c r="AB50" s="124">
        <v>0.18911</v>
      </c>
      <c r="AC50" s="124">
        <v>7.17</v>
      </c>
      <c r="AD50" s="124">
        <v>0.31392999999999999</v>
      </c>
    </row>
    <row r="51" spans="1:30" x14ac:dyDescent="0.3">
      <c r="A51" s="126" t="s">
        <v>829</v>
      </c>
      <c r="B51" s="124">
        <v>2695</v>
      </c>
      <c r="C51" s="124">
        <v>8.6106800000000003</v>
      </c>
      <c r="D51" s="124">
        <v>0.99370000000000003</v>
      </c>
      <c r="E51" s="124">
        <v>0.20300000000000001</v>
      </c>
      <c r="F51" s="124">
        <v>0.24079</v>
      </c>
      <c r="G51" s="124">
        <v>2.9729999999999999E-2</v>
      </c>
      <c r="H51" s="124">
        <v>3875.6048500000002</v>
      </c>
      <c r="I51" s="126" t="s">
        <v>1486</v>
      </c>
      <c r="J51" s="126" t="s">
        <v>1486</v>
      </c>
      <c r="K51" s="124">
        <v>0.60202999999999995</v>
      </c>
      <c r="L51" s="124">
        <v>23.753609999999998</v>
      </c>
      <c r="M51" s="126" t="s">
        <v>1486</v>
      </c>
      <c r="N51" s="124">
        <v>0.17965</v>
      </c>
      <c r="O51" s="124">
        <v>0.30356</v>
      </c>
      <c r="P51" s="126" t="s">
        <v>1486</v>
      </c>
      <c r="Q51" s="126" t="s">
        <v>1486</v>
      </c>
      <c r="R51" s="126" t="s">
        <v>1486</v>
      </c>
      <c r="S51" s="124">
        <v>0.30099999999999999</v>
      </c>
      <c r="T51" s="124">
        <v>0.53</v>
      </c>
      <c r="U51" s="126" t="s">
        <v>1486</v>
      </c>
      <c r="V51" s="124">
        <v>273.15899999999999</v>
      </c>
      <c r="W51" s="124">
        <v>5.3999999999999999E-2</v>
      </c>
      <c r="X51" s="124">
        <v>3.5999999999999997E-2</v>
      </c>
      <c r="Y51" s="124">
        <v>60</v>
      </c>
      <c r="Z51" s="124">
        <v>9.9000000000000005E-2</v>
      </c>
      <c r="AA51" s="124">
        <v>0.49292000000000002</v>
      </c>
      <c r="AB51" s="124">
        <v>0.20469000000000001</v>
      </c>
      <c r="AC51" s="124">
        <v>7.03</v>
      </c>
      <c r="AD51" s="124">
        <v>0.31192999999999999</v>
      </c>
    </row>
    <row r="52" spans="1:30" x14ac:dyDescent="0.3">
      <c r="A52" s="126" t="s">
        <v>830</v>
      </c>
      <c r="B52" s="124">
        <v>2695</v>
      </c>
      <c r="C52" s="124">
        <v>8.6106800000000003</v>
      </c>
      <c r="D52" s="124">
        <v>0.99370000000000003</v>
      </c>
      <c r="E52" s="124">
        <v>0.20300000000000001</v>
      </c>
      <c r="F52" s="124">
        <v>0.24079</v>
      </c>
      <c r="G52" s="124">
        <v>2.9729999999999999E-2</v>
      </c>
      <c r="H52" s="124">
        <v>3875.6048500000002</v>
      </c>
      <c r="I52" s="126" t="s">
        <v>1486</v>
      </c>
      <c r="J52" s="126" t="s">
        <v>1486</v>
      </c>
      <c r="K52" s="124">
        <v>0.60202999999999995</v>
      </c>
      <c r="L52" s="124">
        <v>23.753609999999998</v>
      </c>
      <c r="M52" s="126" t="s">
        <v>1486</v>
      </c>
      <c r="N52" s="124">
        <v>0.17965</v>
      </c>
      <c r="O52" s="124">
        <v>0.30356</v>
      </c>
      <c r="P52" s="126" t="s">
        <v>1486</v>
      </c>
      <c r="Q52" s="126" t="s">
        <v>1486</v>
      </c>
      <c r="R52" s="126" t="s">
        <v>1486</v>
      </c>
      <c r="S52" s="124">
        <v>0.30099999999999999</v>
      </c>
      <c r="T52" s="124">
        <v>0.53</v>
      </c>
      <c r="U52" s="126" t="s">
        <v>1486</v>
      </c>
      <c r="V52" s="124">
        <v>273.15899999999999</v>
      </c>
      <c r="W52" s="124">
        <v>5.3999999999999999E-2</v>
      </c>
      <c r="X52" s="124">
        <v>3.5999999999999997E-2</v>
      </c>
      <c r="Y52" s="124">
        <v>60</v>
      </c>
      <c r="Z52" s="124">
        <v>9.9000000000000005E-2</v>
      </c>
      <c r="AA52" s="124">
        <v>0.49292000000000002</v>
      </c>
      <c r="AB52" s="124">
        <v>0.20469000000000001</v>
      </c>
      <c r="AC52" s="124">
        <v>7.03</v>
      </c>
      <c r="AD52" s="124">
        <v>0.31192999999999999</v>
      </c>
    </row>
    <row r="53" spans="1:30" x14ac:dyDescent="0.3">
      <c r="A53" s="126" t="s">
        <v>831</v>
      </c>
      <c r="B53" s="124">
        <v>2695</v>
      </c>
      <c r="C53" s="124">
        <v>8.6380599999999994</v>
      </c>
      <c r="D53" s="124">
        <v>0.99639999999999995</v>
      </c>
      <c r="E53" s="124">
        <v>0.2</v>
      </c>
      <c r="F53" s="124">
        <v>0.25211</v>
      </c>
      <c r="G53" s="124">
        <v>2.6980000000000001E-2</v>
      </c>
      <c r="H53" s="124">
        <v>3875.6170400000001</v>
      </c>
      <c r="I53" s="126" t="s">
        <v>1486</v>
      </c>
      <c r="J53" s="126" t="s">
        <v>1486</v>
      </c>
      <c r="K53" s="124">
        <v>0.68484999999999996</v>
      </c>
      <c r="L53" s="124">
        <v>23.784980000000001</v>
      </c>
      <c r="M53" s="126" t="s">
        <v>1486</v>
      </c>
      <c r="N53" s="124">
        <v>0.17549999999999999</v>
      </c>
      <c r="O53" s="124">
        <v>0.32790000000000002</v>
      </c>
      <c r="P53" s="126" t="s">
        <v>1486</v>
      </c>
      <c r="Q53" s="126" t="s">
        <v>1486</v>
      </c>
      <c r="R53" s="126" t="s">
        <v>1486</v>
      </c>
      <c r="S53" s="124">
        <v>0.22900000000000001</v>
      </c>
      <c r="T53" s="124">
        <v>0.54100000000000004</v>
      </c>
      <c r="U53" s="126" t="s">
        <v>1486</v>
      </c>
      <c r="V53" s="124">
        <v>273.14999999999998</v>
      </c>
      <c r="W53" s="124">
        <v>6.8000000000000005E-2</v>
      </c>
      <c r="X53" s="124">
        <v>5.5E-2</v>
      </c>
      <c r="Y53" s="124">
        <v>60</v>
      </c>
      <c r="Z53" s="124">
        <v>8.5000000000000006E-2</v>
      </c>
      <c r="AA53" s="124">
        <v>0.50666</v>
      </c>
      <c r="AB53" s="124">
        <v>0.18440000000000001</v>
      </c>
      <c r="AC53" s="124">
        <v>6.98</v>
      </c>
      <c r="AD53" s="124">
        <v>0.30995</v>
      </c>
    </row>
    <row r="54" spans="1:30" x14ac:dyDescent="0.3">
      <c r="A54" s="126" t="s">
        <v>832</v>
      </c>
      <c r="B54" s="124">
        <v>2695</v>
      </c>
      <c r="C54" s="124">
        <v>8.6380599999999994</v>
      </c>
      <c r="D54" s="124">
        <v>0.99639999999999995</v>
      </c>
      <c r="E54" s="124">
        <v>0.2</v>
      </c>
      <c r="F54" s="124">
        <v>0.25211</v>
      </c>
      <c r="G54" s="124">
        <v>2.6980000000000001E-2</v>
      </c>
      <c r="H54" s="124">
        <v>3875.6170400000001</v>
      </c>
      <c r="I54" s="126" t="s">
        <v>1486</v>
      </c>
      <c r="J54" s="126" t="s">
        <v>1486</v>
      </c>
      <c r="K54" s="124">
        <v>0.68484999999999996</v>
      </c>
      <c r="L54" s="124">
        <v>23.784980000000001</v>
      </c>
      <c r="M54" s="126" t="s">
        <v>1486</v>
      </c>
      <c r="N54" s="124">
        <v>0.17549999999999999</v>
      </c>
      <c r="O54" s="124">
        <v>0.32790000000000002</v>
      </c>
      <c r="P54" s="126" t="s">
        <v>1486</v>
      </c>
      <c r="Q54" s="126" t="s">
        <v>1486</v>
      </c>
      <c r="R54" s="126" t="s">
        <v>1486</v>
      </c>
      <c r="S54" s="124">
        <v>0.22900000000000001</v>
      </c>
      <c r="T54" s="124">
        <v>0.54100000000000004</v>
      </c>
      <c r="U54" s="126" t="s">
        <v>1486</v>
      </c>
      <c r="V54" s="124">
        <v>273.14999999999998</v>
      </c>
      <c r="W54" s="124">
        <v>6.8000000000000005E-2</v>
      </c>
      <c r="X54" s="124">
        <v>5.5E-2</v>
      </c>
      <c r="Y54" s="124">
        <v>60</v>
      </c>
      <c r="Z54" s="124">
        <v>8.5000000000000006E-2</v>
      </c>
      <c r="AA54" s="124">
        <v>0.50666</v>
      </c>
      <c r="AB54" s="124">
        <v>0.18440000000000001</v>
      </c>
      <c r="AC54" s="124">
        <v>6.98</v>
      </c>
      <c r="AD54" s="124">
        <v>0.30995</v>
      </c>
    </row>
    <row r="55" spans="1:30" x14ac:dyDescent="0.3">
      <c r="A55" s="126" t="s">
        <v>833</v>
      </c>
      <c r="B55" s="124">
        <v>2695</v>
      </c>
      <c r="C55" s="124">
        <v>8.6456300000000006</v>
      </c>
      <c r="D55" s="124">
        <v>0.99370000000000003</v>
      </c>
      <c r="E55" s="124">
        <v>0.20499999999999999</v>
      </c>
      <c r="F55" s="124">
        <v>0.24437</v>
      </c>
      <c r="G55" s="124">
        <v>2.6169999999999999E-2</v>
      </c>
      <c r="H55" s="124">
        <v>3875.63258</v>
      </c>
      <c r="I55" s="126" t="s">
        <v>1486</v>
      </c>
      <c r="J55" s="126" t="s">
        <v>1486</v>
      </c>
      <c r="K55" s="124">
        <v>0.71904000000000001</v>
      </c>
      <c r="L55" s="124">
        <v>23.824999999999999</v>
      </c>
      <c r="M55" s="126" t="s">
        <v>1486</v>
      </c>
      <c r="N55" s="124">
        <v>0.19206999999999999</v>
      </c>
      <c r="O55" s="124">
        <v>0.34649999999999997</v>
      </c>
      <c r="P55" s="126" t="s">
        <v>1486</v>
      </c>
      <c r="Q55" s="126" t="s">
        <v>1486</v>
      </c>
      <c r="R55" s="126" t="s">
        <v>1486</v>
      </c>
      <c r="S55" s="124">
        <v>0.17100000000000001</v>
      </c>
      <c r="T55" s="124">
        <v>0.52800000000000002</v>
      </c>
      <c r="U55" s="126" t="s">
        <v>1486</v>
      </c>
      <c r="V55" s="124">
        <v>273.142</v>
      </c>
      <c r="W55" s="124">
        <v>9.9000000000000005E-2</v>
      </c>
      <c r="X55" s="124">
        <v>7.0000000000000007E-2</v>
      </c>
      <c r="Y55" s="124">
        <v>60</v>
      </c>
      <c r="Z55" s="124">
        <v>7.0000000000000007E-2</v>
      </c>
      <c r="AA55" s="124">
        <v>0.53047</v>
      </c>
      <c r="AB55" s="124">
        <v>0.15373999999999999</v>
      </c>
      <c r="AC55" s="124">
        <v>6.95</v>
      </c>
      <c r="AD55" s="124">
        <v>0.30797000000000002</v>
      </c>
    </row>
    <row r="56" spans="1:30" x14ac:dyDescent="0.3">
      <c r="A56" s="126" t="s">
        <v>834</v>
      </c>
      <c r="B56" s="124">
        <v>2695</v>
      </c>
      <c r="C56" s="124">
        <v>8.6456300000000006</v>
      </c>
      <c r="D56" s="124">
        <v>0.99370000000000003</v>
      </c>
      <c r="E56" s="124">
        <v>0.20499999999999999</v>
      </c>
      <c r="F56" s="124">
        <v>0.24437</v>
      </c>
      <c r="G56" s="124">
        <v>2.6169999999999999E-2</v>
      </c>
      <c r="H56" s="124">
        <v>3875.63258</v>
      </c>
      <c r="I56" s="126" t="s">
        <v>1486</v>
      </c>
      <c r="J56" s="126" t="s">
        <v>1486</v>
      </c>
      <c r="K56" s="124">
        <v>0.71904000000000001</v>
      </c>
      <c r="L56" s="124">
        <v>23.824999999999999</v>
      </c>
      <c r="M56" s="126" t="s">
        <v>1486</v>
      </c>
      <c r="N56" s="124">
        <v>0.19206999999999999</v>
      </c>
      <c r="O56" s="124">
        <v>0.34649999999999997</v>
      </c>
      <c r="P56" s="126" t="s">
        <v>1486</v>
      </c>
      <c r="Q56" s="126" t="s">
        <v>1486</v>
      </c>
      <c r="R56" s="126" t="s">
        <v>1486</v>
      </c>
      <c r="S56" s="124">
        <v>0.17100000000000001</v>
      </c>
      <c r="T56" s="124">
        <v>0.52800000000000002</v>
      </c>
      <c r="U56" s="126" t="s">
        <v>1486</v>
      </c>
      <c r="V56" s="124">
        <v>273.142</v>
      </c>
      <c r="W56" s="124">
        <v>9.9000000000000005E-2</v>
      </c>
      <c r="X56" s="124">
        <v>7.0000000000000007E-2</v>
      </c>
      <c r="Y56" s="124">
        <v>60</v>
      </c>
      <c r="Z56" s="124">
        <v>7.0000000000000007E-2</v>
      </c>
      <c r="AA56" s="124">
        <v>0.53047</v>
      </c>
      <c r="AB56" s="124">
        <v>0.15373999999999999</v>
      </c>
      <c r="AC56" s="124">
        <v>6.95</v>
      </c>
      <c r="AD56" s="124">
        <v>0.30797000000000002</v>
      </c>
    </row>
    <row r="57" spans="1:30" x14ac:dyDescent="0.3">
      <c r="A57" s="126" t="s">
        <v>835</v>
      </c>
      <c r="B57" s="124">
        <v>2695</v>
      </c>
      <c r="C57" s="124">
        <v>8.6294299999999993</v>
      </c>
      <c r="D57" s="124">
        <v>0.9829</v>
      </c>
      <c r="E57" s="124">
        <v>0.21</v>
      </c>
      <c r="F57" s="124">
        <v>0.24332000000000001</v>
      </c>
      <c r="G57" s="124">
        <v>2.598E-2</v>
      </c>
      <c r="H57" s="124">
        <v>3875.6411199999998</v>
      </c>
      <c r="I57" s="126" t="s">
        <v>1486</v>
      </c>
      <c r="J57" s="126" t="s">
        <v>1486</v>
      </c>
      <c r="K57" s="124">
        <v>0.72806000000000004</v>
      </c>
      <c r="L57" s="124">
        <v>23.879960000000001</v>
      </c>
      <c r="M57" s="126" t="s">
        <v>1486</v>
      </c>
      <c r="N57" s="124">
        <v>0.22448000000000001</v>
      </c>
      <c r="O57" s="124">
        <v>0.34649999999999997</v>
      </c>
      <c r="P57" s="126" t="s">
        <v>1486</v>
      </c>
      <c r="Q57" s="126" t="s">
        <v>1486</v>
      </c>
      <c r="R57" s="126" t="s">
        <v>1486</v>
      </c>
      <c r="S57" s="124">
        <v>0.19600000000000001</v>
      </c>
      <c r="T57" s="124">
        <v>0.54700000000000004</v>
      </c>
      <c r="U57" s="126" t="s">
        <v>1486</v>
      </c>
      <c r="V57" s="124">
        <v>273.13299999999998</v>
      </c>
      <c r="W57" s="124">
        <v>0.123</v>
      </c>
      <c r="X57" s="124">
        <v>7.1999999999999995E-2</v>
      </c>
      <c r="Y57" s="124">
        <v>60</v>
      </c>
      <c r="Z57" s="124">
        <v>6.4000000000000001E-2</v>
      </c>
      <c r="AA57" s="124">
        <v>0.55257000000000001</v>
      </c>
      <c r="AB57" s="124">
        <v>0.12820000000000001</v>
      </c>
      <c r="AC57" s="124">
        <v>7.03</v>
      </c>
      <c r="AD57" s="124">
        <v>0.30599999999999999</v>
      </c>
    </row>
    <row r="58" spans="1:30" x14ac:dyDescent="0.3">
      <c r="A58" s="127" t="s">
        <v>836</v>
      </c>
      <c r="B58" s="133">
        <v>2695</v>
      </c>
      <c r="C58" s="133">
        <v>8.6294299999999993</v>
      </c>
      <c r="D58" s="133">
        <v>0.9829</v>
      </c>
      <c r="E58" s="133">
        <v>0.21</v>
      </c>
      <c r="F58" s="133">
        <v>0.24332000000000001</v>
      </c>
      <c r="G58" s="133">
        <v>2.598E-2</v>
      </c>
      <c r="H58" s="133">
        <v>3875.6411199999998</v>
      </c>
      <c r="I58" s="127" t="s">
        <v>1486</v>
      </c>
      <c r="J58" s="127" t="s">
        <v>1486</v>
      </c>
      <c r="K58" s="133">
        <v>0.72806000000000004</v>
      </c>
      <c r="L58" s="133">
        <v>23.879960000000001</v>
      </c>
      <c r="M58" s="127" t="s">
        <v>1486</v>
      </c>
      <c r="N58" s="133">
        <v>0.22448000000000001</v>
      </c>
      <c r="O58" s="133">
        <v>0.34649999999999997</v>
      </c>
      <c r="P58" s="127" t="s">
        <v>1486</v>
      </c>
      <c r="Q58" s="127" t="s">
        <v>1486</v>
      </c>
      <c r="R58" s="127" t="s">
        <v>1486</v>
      </c>
      <c r="S58" s="133">
        <v>0.19600000000000001</v>
      </c>
      <c r="T58" s="133">
        <v>0.54700000000000004</v>
      </c>
      <c r="U58" s="127" t="s">
        <v>1486</v>
      </c>
      <c r="V58" s="133">
        <v>273.13299999999998</v>
      </c>
      <c r="W58" s="133">
        <v>0.123</v>
      </c>
      <c r="X58" s="133">
        <v>7.1999999999999995E-2</v>
      </c>
      <c r="Y58" s="133">
        <v>60</v>
      </c>
      <c r="Z58" s="133">
        <v>6.4000000000000001E-2</v>
      </c>
      <c r="AA58" s="133">
        <v>0.55257000000000001</v>
      </c>
      <c r="AB58" s="133">
        <v>0.12820000000000001</v>
      </c>
      <c r="AC58" s="133">
        <v>7.03</v>
      </c>
      <c r="AD58" s="133">
        <v>0.30599999999999999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1518</v>
      </c>
      <c r="C5" s="1"/>
      <c r="D5" s="1"/>
      <c r="E5" s="1"/>
      <c r="F5" s="1"/>
      <c r="G5" s="1"/>
      <c r="H5" s="1"/>
    </row>
    <row r="6" spans="1:8" ht="27.6" x14ac:dyDescent="0.3">
      <c r="A6" s="1"/>
      <c r="B6" s="3" t="s">
        <v>51</v>
      </c>
      <c r="C6" s="3" t="s">
        <v>3</v>
      </c>
      <c r="D6" s="3" t="s">
        <v>1519</v>
      </c>
      <c r="E6" s="3" t="s">
        <v>7</v>
      </c>
      <c r="F6" s="3" t="s">
        <v>8</v>
      </c>
      <c r="G6" s="3" t="s">
        <v>1520</v>
      </c>
      <c r="H6" s="3" t="s">
        <v>1521</v>
      </c>
    </row>
    <row r="7" spans="1:8" x14ac:dyDescent="0.3">
      <c r="A7" s="1"/>
      <c r="B7" s="87" t="s">
        <v>55</v>
      </c>
      <c r="C7" s="6" t="s">
        <v>570</v>
      </c>
      <c r="D7" s="6" t="s">
        <v>1507</v>
      </c>
      <c r="E7" s="87" t="s">
        <v>1522</v>
      </c>
      <c r="F7" s="87" t="s">
        <v>1523</v>
      </c>
      <c r="G7" s="146">
        <v>0.25</v>
      </c>
      <c r="H7" s="87"/>
    </row>
    <row r="8" spans="1:8" x14ac:dyDescent="0.3">
      <c r="A8" s="1"/>
      <c r="B8" s="87" t="s">
        <v>55</v>
      </c>
      <c r="C8" s="6" t="s">
        <v>568</v>
      </c>
      <c r="D8" s="6" t="s">
        <v>1524</v>
      </c>
      <c r="E8" s="87" t="s">
        <v>1522</v>
      </c>
      <c r="F8" s="87" t="s">
        <v>1523</v>
      </c>
      <c r="G8" s="146">
        <v>0.12</v>
      </c>
      <c r="H8" s="87"/>
    </row>
    <row r="9" spans="1:8" x14ac:dyDescent="0.3">
      <c r="A9" s="1"/>
      <c r="B9" s="87" t="s">
        <v>55</v>
      </c>
      <c r="C9" s="6" t="s">
        <v>568</v>
      </c>
      <c r="D9" s="6" t="s">
        <v>1525</v>
      </c>
      <c r="E9" s="87" t="s">
        <v>1522</v>
      </c>
      <c r="F9" s="87" t="s">
        <v>1523</v>
      </c>
      <c r="G9" s="146">
        <v>0.25</v>
      </c>
      <c r="H9" s="87"/>
    </row>
    <row r="10" spans="1:8" x14ac:dyDescent="0.3">
      <c r="A10" s="1"/>
      <c r="B10" s="87" t="s">
        <v>55</v>
      </c>
      <c r="C10" s="6" t="s">
        <v>568</v>
      </c>
      <c r="D10" s="6" t="s">
        <v>1526</v>
      </c>
      <c r="E10" s="87" t="s">
        <v>1522</v>
      </c>
      <c r="F10" s="87" t="s">
        <v>1523</v>
      </c>
      <c r="G10" s="146">
        <v>0.18</v>
      </c>
      <c r="H10" s="87"/>
    </row>
    <row r="11" spans="1:8" x14ac:dyDescent="0.3">
      <c r="A11" s="1"/>
      <c r="B11" s="87" t="s">
        <v>55</v>
      </c>
      <c r="C11" s="6" t="s">
        <v>568</v>
      </c>
      <c r="D11" s="6" t="s">
        <v>1527</v>
      </c>
      <c r="E11" s="87" t="s">
        <v>1522</v>
      </c>
      <c r="F11" s="87" t="s">
        <v>1523</v>
      </c>
      <c r="G11" s="146">
        <v>3.88</v>
      </c>
      <c r="H11" s="87"/>
    </row>
    <row r="12" spans="1:8" x14ac:dyDescent="0.3">
      <c r="A12" s="1"/>
      <c r="B12" s="87" t="s">
        <v>55</v>
      </c>
      <c r="C12" s="6" t="s">
        <v>568</v>
      </c>
      <c r="D12" s="6" t="s">
        <v>1528</v>
      </c>
      <c r="E12" s="87" t="s">
        <v>1522</v>
      </c>
      <c r="F12" s="87" t="s">
        <v>1523</v>
      </c>
      <c r="G12" s="146">
        <v>0.17</v>
      </c>
      <c r="H12" s="87"/>
    </row>
    <row r="13" spans="1:8" x14ac:dyDescent="0.3">
      <c r="A13" s="1"/>
      <c r="B13" s="87" t="s">
        <v>55</v>
      </c>
      <c r="C13" s="6" t="s">
        <v>568</v>
      </c>
      <c r="D13" s="6" t="s">
        <v>1529</v>
      </c>
      <c r="E13" s="87" t="s">
        <v>1522</v>
      </c>
      <c r="F13" s="87" t="s">
        <v>1523</v>
      </c>
      <c r="G13" s="146">
        <v>0.81</v>
      </c>
      <c r="H13" s="87"/>
    </row>
    <row r="14" spans="1:8" x14ac:dyDescent="0.3">
      <c r="A14" s="1"/>
      <c r="B14" s="87" t="s">
        <v>55</v>
      </c>
      <c r="C14" s="6" t="s">
        <v>568</v>
      </c>
      <c r="D14" s="6" t="s">
        <v>1530</v>
      </c>
      <c r="E14" s="87" t="s">
        <v>1522</v>
      </c>
      <c r="F14" s="87" t="s">
        <v>1523</v>
      </c>
      <c r="G14" s="146">
        <v>0.13</v>
      </c>
      <c r="H14" s="87"/>
    </row>
    <row r="15" spans="1:8" x14ac:dyDescent="0.3">
      <c r="A15" s="1"/>
      <c r="B15" s="87" t="s">
        <v>55</v>
      </c>
      <c r="C15" s="6" t="s">
        <v>568</v>
      </c>
      <c r="D15" s="6" t="s">
        <v>1531</v>
      </c>
      <c r="E15" s="87" t="s">
        <v>1522</v>
      </c>
      <c r="F15" s="87" t="s">
        <v>1523</v>
      </c>
      <c r="G15" s="146">
        <v>7.0000000000000007E-2</v>
      </c>
      <c r="H15" s="87"/>
    </row>
    <row r="16" spans="1:8" x14ac:dyDescent="0.3">
      <c r="A16" s="1"/>
      <c r="B16" s="87" t="s">
        <v>55</v>
      </c>
      <c r="C16" s="6" t="s">
        <v>568</v>
      </c>
      <c r="D16" s="6" t="s">
        <v>1532</v>
      </c>
      <c r="E16" s="87" t="s">
        <v>1522</v>
      </c>
      <c r="F16" s="87" t="s">
        <v>1523</v>
      </c>
      <c r="G16" s="146">
        <v>0.25</v>
      </c>
      <c r="H16" s="87"/>
    </row>
    <row r="17" spans="1:8" x14ac:dyDescent="0.3">
      <c r="A17" s="1"/>
      <c r="B17" s="87" t="s">
        <v>55</v>
      </c>
      <c r="C17" s="6" t="s">
        <v>568</v>
      </c>
      <c r="D17" s="6" t="s">
        <v>1533</v>
      </c>
      <c r="E17" s="87" t="s">
        <v>1522</v>
      </c>
      <c r="F17" s="87" t="s">
        <v>1523</v>
      </c>
      <c r="G17" s="146">
        <v>0.3</v>
      </c>
      <c r="H17" s="87"/>
    </row>
    <row r="18" spans="1:8" x14ac:dyDescent="0.3">
      <c r="A18" s="1"/>
      <c r="B18" s="87" t="s">
        <v>55</v>
      </c>
      <c r="C18" s="6" t="s">
        <v>568</v>
      </c>
      <c r="D18" s="6" t="s">
        <v>1534</v>
      </c>
      <c r="E18" s="87" t="s">
        <v>1522</v>
      </c>
      <c r="F18" s="87" t="s">
        <v>1523</v>
      </c>
      <c r="G18" s="146">
        <v>0.12</v>
      </c>
      <c r="H18" s="87"/>
    </row>
    <row r="19" spans="1:8" x14ac:dyDescent="0.3">
      <c r="A19" s="1"/>
      <c r="B19" s="87" t="s">
        <v>55</v>
      </c>
      <c r="C19" s="6" t="s">
        <v>568</v>
      </c>
      <c r="D19" s="6" t="s">
        <v>1535</v>
      </c>
      <c r="E19" s="87" t="s">
        <v>1522</v>
      </c>
      <c r="F19" s="87" t="s">
        <v>1523</v>
      </c>
      <c r="G19" s="146">
        <v>0.6</v>
      </c>
      <c r="H19" s="87"/>
    </row>
    <row r="20" spans="1:8" x14ac:dyDescent="0.3">
      <c r="A20" s="1"/>
      <c r="B20" s="87" t="s">
        <v>55</v>
      </c>
      <c r="C20" s="6" t="s">
        <v>568</v>
      </c>
      <c r="D20" s="6" t="s">
        <v>1536</v>
      </c>
      <c r="E20" s="87" t="s">
        <v>1522</v>
      </c>
      <c r="F20" s="87" t="s">
        <v>1523</v>
      </c>
      <c r="G20" s="146">
        <v>31.335999999999999</v>
      </c>
      <c r="H20" s="87"/>
    </row>
    <row r="21" spans="1:8" x14ac:dyDescent="0.3">
      <c r="A21" s="1"/>
      <c r="B21" s="87" t="s">
        <v>55</v>
      </c>
      <c r="C21" s="6" t="s">
        <v>568</v>
      </c>
      <c r="D21" s="6" t="s">
        <v>1537</v>
      </c>
      <c r="E21" s="87" t="s">
        <v>1522</v>
      </c>
      <c r="F21" s="87" t="s">
        <v>1523</v>
      </c>
      <c r="G21" s="146">
        <v>0.1</v>
      </c>
      <c r="H21" s="87"/>
    </row>
    <row r="22" spans="1:8" x14ac:dyDescent="0.3">
      <c r="A22" s="1"/>
      <c r="B22" s="87" t="s">
        <v>55</v>
      </c>
      <c r="C22" s="6" t="s">
        <v>568</v>
      </c>
      <c r="D22" s="6" t="s">
        <v>1538</v>
      </c>
      <c r="E22" s="87" t="s">
        <v>1522</v>
      </c>
      <c r="F22" s="87" t="s">
        <v>1523</v>
      </c>
      <c r="G22" s="146">
        <v>0.32</v>
      </c>
      <c r="H22" s="87"/>
    </row>
    <row r="23" spans="1:8" x14ac:dyDescent="0.3">
      <c r="A23" s="1"/>
      <c r="B23" s="87" t="s">
        <v>55</v>
      </c>
      <c r="C23" s="6" t="s">
        <v>568</v>
      </c>
      <c r="D23" s="6" t="s">
        <v>1539</v>
      </c>
      <c r="E23" s="87" t="s">
        <v>1522</v>
      </c>
      <c r="F23" s="87" t="s">
        <v>1523</v>
      </c>
      <c r="G23" s="146">
        <v>0.32</v>
      </c>
      <c r="H23" s="87"/>
    </row>
    <row r="24" spans="1:8" x14ac:dyDescent="0.3">
      <c r="A24" s="1"/>
      <c r="B24" s="87" t="s">
        <v>55</v>
      </c>
      <c r="C24" s="6" t="s">
        <v>568</v>
      </c>
      <c r="D24" s="6" t="s">
        <v>1540</v>
      </c>
      <c r="E24" s="87" t="s">
        <v>1522</v>
      </c>
      <c r="F24" s="87" t="s">
        <v>1523</v>
      </c>
      <c r="G24" s="146">
        <v>0.12</v>
      </c>
      <c r="H24" s="87"/>
    </row>
    <row r="25" spans="1:8" x14ac:dyDescent="0.3">
      <c r="A25" s="1"/>
      <c r="B25" s="87" t="s">
        <v>55</v>
      </c>
      <c r="C25" s="6" t="s">
        <v>568</v>
      </c>
      <c r="D25" s="6" t="s">
        <v>1541</v>
      </c>
      <c r="E25" s="87" t="s">
        <v>1522</v>
      </c>
      <c r="F25" s="87" t="s">
        <v>1523</v>
      </c>
      <c r="G25" s="146">
        <v>0.42</v>
      </c>
      <c r="H25" s="87"/>
    </row>
    <row r="26" spans="1:8" x14ac:dyDescent="0.3">
      <c r="A26" s="1"/>
      <c r="B26" s="87" t="s">
        <v>55</v>
      </c>
      <c r="C26" s="6" t="s">
        <v>568</v>
      </c>
      <c r="D26" s="6" t="s">
        <v>1542</v>
      </c>
      <c r="E26" s="87" t="s">
        <v>1522</v>
      </c>
      <c r="F26" s="87" t="s">
        <v>1523</v>
      </c>
      <c r="G26" s="146">
        <v>0.17</v>
      </c>
      <c r="H26" s="87"/>
    </row>
    <row r="27" spans="1:8" x14ac:dyDescent="0.3">
      <c r="A27" s="1"/>
      <c r="B27" s="87" t="s">
        <v>55</v>
      </c>
      <c r="C27" s="6" t="s">
        <v>568</v>
      </c>
      <c r="D27" s="6" t="s">
        <v>1543</v>
      </c>
      <c r="E27" s="87" t="s">
        <v>1522</v>
      </c>
      <c r="F27" s="87" t="s">
        <v>1523</v>
      </c>
      <c r="G27" s="146">
        <v>0.15</v>
      </c>
      <c r="H27" s="87"/>
    </row>
    <row r="28" spans="1:8" x14ac:dyDescent="0.3">
      <c r="A28" s="1"/>
      <c r="B28" s="87" t="s">
        <v>55</v>
      </c>
      <c r="C28" s="6" t="s">
        <v>568</v>
      </c>
      <c r="D28" s="6" t="s">
        <v>1544</v>
      </c>
      <c r="E28" s="87" t="s">
        <v>1522</v>
      </c>
      <c r="F28" s="87" t="s">
        <v>1523</v>
      </c>
      <c r="G28" s="146">
        <v>1.74</v>
      </c>
      <c r="H28" s="87"/>
    </row>
    <row r="29" spans="1:8" x14ac:dyDescent="0.3">
      <c r="A29" s="1"/>
      <c r="B29" s="87" t="s">
        <v>55</v>
      </c>
      <c r="C29" s="6" t="s">
        <v>130</v>
      </c>
      <c r="D29" s="6" t="s">
        <v>1545</v>
      </c>
      <c r="E29" s="87" t="s">
        <v>1522</v>
      </c>
      <c r="F29" s="87" t="s">
        <v>1523</v>
      </c>
      <c r="G29" s="146">
        <v>31.335999999999999</v>
      </c>
      <c r="H29" s="87"/>
    </row>
    <row r="30" spans="1:8" x14ac:dyDescent="0.3">
      <c r="A30" s="1"/>
      <c r="B30" s="87" t="s">
        <v>55</v>
      </c>
      <c r="C30" s="6" t="s">
        <v>130</v>
      </c>
      <c r="D30" s="6" t="s">
        <v>1546</v>
      </c>
      <c r="E30" s="87" t="s">
        <v>1522</v>
      </c>
      <c r="F30" s="87" t="s">
        <v>1523</v>
      </c>
      <c r="G30" s="146">
        <v>1.081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1547</v>
      </c>
      <c r="C5" s="1"/>
      <c r="D5" s="1"/>
      <c r="E5" s="1"/>
      <c r="F5" s="1"/>
      <c r="G5" s="1"/>
      <c r="H5" s="1"/>
    </row>
    <row r="6" spans="1:8" ht="27.6" x14ac:dyDescent="0.3">
      <c r="A6" s="1"/>
      <c r="B6" s="3" t="s">
        <v>51</v>
      </c>
      <c r="C6" s="3" t="s">
        <v>3</v>
      </c>
      <c r="D6" s="3" t="s">
        <v>1519</v>
      </c>
      <c r="E6" s="3" t="s">
        <v>7</v>
      </c>
      <c r="F6" s="3" t="s">
        <v>8</v>
      </c>
      <c r="G6" s="3" t="s">
        <v>1520</v>
      </c>
      <c r="H6" s="3" t="s">
        <v>1521</v>
      </c>
    </row>
    <row r="7" spans="1:8" x14ac:dyDescent="0.3">
      <c r="A7" s="1"/>
      <c r="B7" s="87" t="s">
        <v>55</v>
      </c>
      <c r="C7" s="6" t="s">
        <v>570</v>
      </c>
      <c r="D7" s="6" t="s">
        <v>1507</v>
      </c>
      <c r="E7" s="87" t="s">
        <v>1522</v>
      </c>
      <c r="F7" s="87" t="s">
        <v>1523</v>
      </c>
      <c r="G7" s="146">
        <v>0</v>
      </c>
      <c r="H7" s="87"/>
    </row>
    <row r="8" spans="1:8" x14ac:dyDescent="0.3">
      <c r="A8" s="1"/>
      <c r="B8" s="87" t="s">
        <v>55</v>
      </c>
      <c r="C8" s="6" t="s">
        <v>570</v>
      </c>
      <c r="D8" s="6" t="s">
        <v>1548</v>
      </c>
      <c r="E8" s="87" t="s">
        <v>1522</v>
      </c>
      <c r="F8" s="87" t="s">
        <v>1523</v>
      </c>
      <c r="G8" s="146">
        <v>0.05</v>
      </c>
      <c r="H8" s="87"/>
    </row>
    <row r="9" spans="1:8" x14ac:dyDescent="0.3">
      <c r="A9" s="1"/>
      <c r="B9" s="87" t="s">
        <v>55</v>
      </c>
      <c r="C9" s="6" t="s">
        <v>568</v>
      </c>
      <c r="D9" s="6" t="s">
        <v>1534</v>
      </c>
      <c r="E9" s="87" t="s">
        <v>1522</v>
      </c>
      <c r="F9" s="87" t="s">
        <v>1523</v>
      </c>
      <c r="G9" s="146">
        <v>0</v>
      </c>
      <c r="H9" s="87"/>
    </row>
    <row r="10" spans="1:8" x14ac:dyDescent="0.3">
      <c r="A10" s="1"/>
      <c r="B10" s="87" t="s">
        <v>55</v>
      </c>
      <c r="C10" s="6" t="s">
        <v>568</v>
      </c>
      <c r="D10" s="6" t="s">
        <v>1494</v>
      </c>
      <c r="E10" s="87" t="s">
        <v>1522</v>
      </c>
      <c r="F10" s="87" t="s">
        <v>1523</v>
      </c>
      <c r="G10" s="146">
        <v>38.811999999999998</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1549</v>
      </c>
      <c r="C5" s="1"/>
      <c r="D5" s="1"/>
      <c r="E5" s="1"/>
      <c r="F5" s="1"/>
      <c r="G5" s="1"/>
      <c r="H5" s="1"/>
      <c r="I5" s="1"/>
      <c r="J5" s="1"/>
    </row>
    <row r="6" spans="1:10" ht="27" customHeight="1" x14ac:dyDescent="0.3">
      <c r="A6" s="1"/>
      <c r="B6" s="7" t="s">
        <v>51</v>
      </c>
      <c r="C6" s="7" t="s">
        <v>3</v>
      </c>
      <c r="D6" s="7" t="s">
        <v>61</v>
      </c>
      <c r="E6" s="7" t="s">
        <v>1550</v>
      </c>
      <c r="F6" s="7" t="s">
        <v>7</v>
      </c>
      <c r="G6" s="7" t="s">
        <v>1551</v>
      </c>
      <c r="H6" s="7" t="s">
        <v>1552</v>
      </c>
      <c r="I6" s="7" t="s">
        <v>1553</v>
      </c>
      <c r="J6" s="7" t="s">
        <v>1554</v>
      </c>
    </row>
    <row r="7" spans="1:10" x14ac:dyDescent="0.3">
      <c r="A7" s="1"/>
      <c r="B7" s="147" t="s">
        <v>55</v>
      </c>
      <c r="C7" s="4" t="s">
        <v>63</v>
      </c>
      <c r="D7" s="4" t="s">
        <v>1082</v>
      </c>
      <c r="E7" s="4" t="s">
        <v>1555</v>
      </c>
      <c r="F7" s="148">
        <v>623.63</v>
      </c>
      <c r="G7" s="148">
        <v>623.62599999999998</v>
      </c>
      <c r="H7" s="148">
        <v>0</v>
      </c>
      <c r="I7" s="4" t="s">
        <v>1556</v>
      </c>
      <c r="J7" s="5" t="s">
        <v>1557</v>
      </c>
    </row>
    <row r="8" spans="1:10" x14ac:dyDescent="0.3">
      <c r="A8" s="1"/>
      <c r="B8" s="147" t="s">
        <v>55</v>
      </c>
      <c r="C8" s="4" t="s">
        <v>63</v>
      </c>
      <c r="D8" s="4" t="s">
        <v>1082</v>
      </c>
      <c r="E8" s="4" t="s">
        <v>1558</v>
      </c>
      <c r="F8" s="148">
        <v>356.21</v>
      </c>
      <c r="G8" s="148">
        <v>356.20600000000002</v>
      </c>
      <c r="H8" s="148">
        <v>0</v>
      </c>
      <c r="I8" s="4" t="s">
        <v>1556</v>
      </c>
      <c r="J8" s="5" t="s">
        <v>1557</v>
      </c>
    </row>
    <row r="9" spans="1:10" x14ac:dyDescent="0.3">
      <c r="A9" s="1"/>
      <c r="B9" s="147" t="s">
        <v>55</v>
      </c>
      <c r="C9" s="4" t="s">
        <v>63</v>
      </c>
      <c r="D9" s="4" t="s">
        <v>1084</v>
      </c>
      <c r="E9" s="4" t="s">
        <v>1555</v>
      </c>
      <c r="F9" s="148">
        <v>363.22</v>
      </c>
      <c r="G9" s="148">
        <v>363.21699999999998</v>
      </c>
      <c r="H9" s="148">
        <v>0</v>
      </c>
      <c r="I9" s="4" t="s">
        <v>1556</v>
      </c>
      <c r="J9" s="5" t="s">
        <v>1557</v>
      </c>
    </row>
    <row r="10" spans="1:10" x14ac:dyDescent="0.3">
      <c r="A10" s="1"/>
      <c r="B10" s="147" t="s">
        <v>55</v>
      </c>
      <c r="C10" s="4" t="s">
        <v>63</v>
      </c>
      <c r="D10" s="4" t="s">
        <v>1084</v>
      </c>
      <c r="E10" s="4" t="s">
        <v>1558</v>
      </c>
      <c r="F10" s="148">
        <v>33.81</v>
      </c>
      <c r="G10" s="148">
        <v>33.811</v>
      </c>
      <c r="H10" s="148">
        <v>0</v>
      </c>
      <c r="I10" s="4" t="s">
        <v>1556</v>
      </c>
      <c r="J10" s="5" t="s">
        <v>1557</v>
      </c>
    </row>
    <row r="11" spans="1:10" x14ac:dyDescent="0.3">
      <c r="A11" s="1"/>
      <c r="B11" s="147" t="s">
        <v>55</v>
      </c>
      <c r="C11" s="4" t="s">
        <v>568</v>
      </c>
      <c r="D11" s="4" t="s">
        <v>1087</v>
      </c>
      <c r="E11" s="4" t="s">
        <v>1555</v>
      </c>
      <c r="F11" s="148">
        <v>492.81</v>
      </c>
      <c r="G11" s="148">
        <v>492.81</v>
      </c>
      <c r="H11" s="148">
        <v>0</v>
      </c>
      <c r="I11" s="4" t="s">
        <v>1556</v>
      </c>
      <c r="J11" s="5" t="s">
        <v>947</v>
      </c>
    </row>
    <row r="12" spans="1:10" x14ac:dyDescent="0.3">
      <c r="A12" s="1"/>
      <c r="B12" s="147" t="s">
        <v>55</v>
      </c>
      <c r="C12" s="4" t="s">
        <v>72</v>
      </c>
      <c r="D12" s="4" t="s">
        <v>1090</v>
      </c>
      <c r="E12" s="4" t="s">
        <v>1555</v>
      </c>
      <c r="F12" s="148">
        <v>148.66999999999999</v>
      </c>
      <c r="G12" s="148">
        <v>148.66999999999999</v>
      </c>
      <c r="H12" s="148">
        <v>0</v>
      </c>
      <c r="I12" s="4" t="s">
        <v>1556</v>
      </c>
      <c r="J12" s="5" t="s">
        <v>947</v>
      </c>
    </row>
    <row r="13" spans="1:10" x14ac:dyDescent="0.3">
      <c r="A13" s="1"/>
      <c r="B13" s="147" t="s">
        <v>55</v>
      </c>
      <c r="C13" s="4" t="s">
        <v>72</v>
      </c>
      <c r="D13" s="4" t="s">
        <v>1093</v>
      </c>
      <c r="E13" s="4" t="s">
        <v>1555</v>
      </c>
      <c r="F13" s="148">
        <v>10088.69</v>
      </c>
      <c r="G13" s="148">
        <v>10088.69</v>
      </c>
      <c r="H13" s="148">
        <v>0</v>
      </c>
      <c r="I13" s="4" t="s">
        <v>1556</v>
      </c>
      <c r="J13" s="5" t="s">
        <v>947</v>
      </c>
    </row>
    <row r="14" spans="1:10" x14ac:dyDescent="0.3">
      <c r="A14" s="1"/>
      <c r="B14" s="147" t="s">
        <v>55</v>
      </c>
      <c r="C14" s="4" t="s">
        <v>79</v>
      </c>
      <c r="D14" s="4" t="s">
        <v>1559</v>
      </c>
      <c r="E14" s="4" t="s">
        <v>1560</v>
      </c>
      <c r="F14" s="148">
        <v>0</v>
      </c>
      <c r="G14" s="148">
        <v>0</v>
      </c>
      <c r="H14" s="148">
        <v>0</v>
      </c>
      <c r="I14" s="4" t="s">
        <v>1561</v>
      </c>
      <c r="J14" s="5" t="s">
        <v>947</v>
      </c>
    </row>
    <row r="15" spans="1:10" x14ac:dyDescent="0.3">
      <c r="A15" s="1"/>
      <c r="B15" s="147" t="s">
        <v>55</v>
      </c>
      <c r="C15" s="4" t="s">
        <v>79</v>
      </c>
      <c r="D15" s="4" t="s">
        <v>1559</v>
      </c>
      <c r="E15" s="4" t="s">
        <v>1555</v>
      </c>
      <c r="F15" s="148">
        <v>0</v>
      </c>
      <c r="G15" s="148">
        <v>0</v>
      </c>
      <c r="H15" s="148">
        <v>0</v>
      </c>
      <c r="I15" s="4" t="s">
        <v>1556</v>
      </c>
      <c r="J15" s="5" t="s">
        <v>947</v>
      </c>
    </row>
    <row r="16" spans="1:10" x14ac:dyDescent="0.3">
      <c r="A16" s="1"/>
      <c r="B16" s="147" t="s">
        <v>55</v>
      </c>
      <c r="C16" s="4" t="s">
        <v>79</v>
      </c>
      <c r="D16" s="4" t="s">
        <v>1108</v>
      </c>
      <c r="E16" s="4" t="s">
        <v>1555</v>
      </c>
      <c r="F16" s="148">
        <v>59563.28</v>
      </c>
      <c r="G16" s="148">
        <v>59563.28</v>
      </c>
      <c r="H16" s="148">
        <v>0</v>
      </c>
      <c r="I16" s="4" t="s">
        <v>1556</v>
      </c>
      <c r="J16" s="5" t="s">
        <v>947</v>
      </c>
    </row>
    <row r="17" spans="1:10" x14ac:dyDescent="0.3">
      <c r="A17" s="1"/>
      <c r="B17" s="147" t="s">
        <v>55</v>
      </c>
      <c r="C17" s="4" t="s">
        <v>79</v>
      </c>
      <c r="D17" s="4" t="s">
        <v>1111</v>
      </c>
      <c r="E17" s="4" t="s">
        <v>1555</v>
      </c>
      <c r="F17" s="148">
        <v>31407.49</v>
      </c>
      <c r="G17" s="148">
        <v>31407.49</v>
      </c>
      <c r="H17" s="148">
        <v>0</v>
      </c>
      <c r="I17" s="4" t="s">
        <v>1556</v>
      </c>
      <c r="J17" s="5" t="s">
        <v>947</v>
      </c>
    </row>
    <row r="18" spans="1:10" x14ac:dyDescent="0.3">
      <c r="A18" s="1"/>
      <c r="B18" s="147" t="s">
        <v>55</v>
      </c>
      <c r="C18" s="4" t="s">
        <v>93</v>
      </c>
      <c r="D18" s="4" t="s">
        <v>94</v>
      </c>
      <c r="E18" s="4" t="s">
        <v>1555</v>
      </c>
      <c r="F18" s="148">
        <v>490.04</v>
      </c>
      <c r="G18" s="148">
        <v>490.04</v>
      </c>
      <c r="H18" s="148">
        <v>0</v>
      </c>
      <c r="I18" s="4" t="s">
        <v>1556</v>
      </c>
      <c r="J18" s="5" t="s">
        <v>947</v>
      </c>
    </row>
    <row r="19" spans="1:10" x14ac:dyDescent="0.3">
      <c r="A19" s="1"/>
      <c r="B19" s="147" t="s">
        <v>55</v>
      </c>
      <c r="C19" s="4" t="s">
        <v>581</v>
      </c>
      <c r="D19" s="4" t="s">
        <v>1121</v>
      </c>
      <c r="E19" s="4" t="s">
        <v>1555</v>
      </c>
      <c r="F19" s="148">
        <v>554.65</v>
      </c>
      <c r="G19" s="148">
        <v>554.65</v>
      </c>
      <c r="H19" s="148">
        <v>0</v>
      </c>
      <c r="I19" s="4" t="s">
        <v>1556</v>
      </c>
      <c r="J19" s="5" t="s">
        <v>947</v>
      </c>
    </row>
    <row r="20" spans="1:10" x14ac:dyDescent="0.3">
      <c r="A20" s="1"/>
      <c r="B20" s="147" t="s">
        <v>55</v>
      </c>
      <c r="C20" s="4" t="s">
        <v>581</v>
      </c>
      <c r="D20" s="4" t="s">
        <v>1122</v>
      </c>
      <c r="E20" s="4" t="s">
        <v>1555</v>
      </c>
      <c r="F20" s="148">
        <v>580.44000000000005</v>
      </c>
      <c r="G20" s="148">
        <v>497.80380000000002</v>
      </c>
      <c r="H20" s="148">
        <v>0</v>
      </c>
      <c r="I20" s="4" t="s">
        <v>1556</v>
      </c>
      <c r="J20" s="5" t="s">
        <v>947</v>
      </c>
    </row>
    <row r="21" spans="1:10" x14ac:dyDescent="0.3">
      <c r="A21" s="1"/>
      <c r="B21" s="147" t="s">
        <v>55</v>
      </c>
      <c r="C21" s="4" t="s">
        <v>344</v>
      </c>
      <c r="D21" s="4" t="s">
        <v>1126</v>
      </c>
      <c r="E21" s="4" t="s">
        <v>1555</v>
      </c>
      <c r="F21" s="148">
        <v>803.92</v>
      </c>
      <c r="G21" s="148">
        <v>803.45399999999995</v>
      </c>
      <c r="H21" s="148">
        <v>0</v>
      </c>
      <c r="I21" s="4" t="s">
        <v>1556</v>
      </c>
      <c r="J21" s="5" t="s">
        <v>1562</v>
      </c>
    </row>
    <row r="22" spans="1:10" x14ac:dyDescent="0.3">
      <c r="A22" s="1"/>
      <c r="B22" s="147" t="s">
        <v>55</v>
      </c>
      <c r="C22" s="4" t="s">
        <v>114</v>
      </c>
      <c r="D22" s="4" t="s">
        <v>1133</v>
      </c>
      <c r="E22" s="4" t="s">
        <v>1555</v>
      </c>
      <c r="F22" s="148">
        <v>2180.73</v>
      </c>
      <c r="G22" s="148">
        <v>2180.73</v>
      </c>
      <c r="H22" s="148">
        <v>0</v>
      </c>
      <c r="I22" s="4" t="s">
        <v>1556</v>
      </c>
      <c r="J22" s="5" t="s">
        <v>947</v>
      </c>
    </row>
    <row r="23" spans="1:10" x14ac:dyDescent="0.3">
      <c r="A23" s="1"/>
      <c r="B23" s="147" t="s">
        <v>55</v>
      </c>
      <c r="C23" s="4" t="s">
        <v>114</v>
      </c>
      <c r="D23" s="4" t="s">
        <v>121</v>
      </c>
      <c r="E23" s="4" t="s">
        <v>1555</v>
      </c>
      <c r="F23" s="148">
        <v>2499.61</v>
      </c>
      <c r="G23" s="148">
        <v>2499.61</v>
      </c>
      <c r="H23" s="148">
        <v>0</v>
      </c>
      <c r="I23" s="4" t="s">
        <v>1556</v>
      </c>
      <c r="J23" s="5" t="s">
        <v>947</v>
      </c>
    </row>
    <row r="24" spans="1:10" x14ac:dyDescent="0.3">
      <c r="A24" s="1"/>
      <c r="B24" s="147" t="s">
        <v>55</v>
      </c>
      <c r="C24" s="4" t="s">
        <v>572</v>
      </c>
      <c r="D24" s="4" t="s">
        <v>1146</v>
      </c>
      <c r="E24" s="4" t="s">
        <v>1555</v>
      </c>
      <c r="F24" s="148">
        <v>6416.69</v>
      </c>
      <c r="G24" s="148">
        <v>6416.69</v>
      </c>
      <c r="H24" s="148">
        <v>0</v>
      </c>
      <c r="I24" s="4" t="s">
        <v>1556</v>
      </c>
      <c r="J24" s="5" t="s">
        <v>1563</v>
      </c>
    </row>
    <row r="25" spans="1:10" x14ac:dyDescent="0.3">
      <c r="A25" s="1"/>
      <c r="B25" s="147" t="s">
        <v>55</v>
      </c>
      <c r="C25" s="4" t="s">
        <v>127</v>
      </c>
      <c r="D25" s="4" t="s">
        <v>128</v>
      </c>
      <c r="E25" s="4" t="s">
        <v>1555</v>
      </c>
      <c r="F25" s="148">
        <v>57870</v>
      </c>
      <c r="G25" s="148">
        <v>57870</v>
      </c>
      <c r="H25" s="148">
        <v>0</v>
      </c>
      <c r="I25" s="4" t="s">
        <v>1556</v>
      </c>
      <c r="J25" s="5" t="s">
        <v>947</v>
      </c>
    </row>
    <row r="26" spans="1:10" x14ac:dyDescent="0.3">
      <c r="A26" s="1"/>
      <c r="B26" s="147" t="s">
        <v>55</v>
      </c>
      <c r="C26" s="4" t="s">
        <v>620</v>
      </c>
      <c r="D26" s="4" t="s">
        <v>1038</v>
      </c>
      <c r="E26" s="4" t="s">
        <v>1555</v>
      </c>
      <c r="F26" s="148">
        <v>339.5</v>
      </c>
      <c r="G26" s="148">
        <v>339.5</v>
      </c>
      <c r="H26" s="148">
        <v>0</v>
      </c>
      <c r="I26" s="4" t="s">
        <v>1556</v>
      </c>
      <c r="J26" s="5" t="s">
        <v>947</v>
      </c>
    </row>
    <row r="27" spans="1:10" x14ac:dyDescent="0.3">
      <c r="A27" s="1"/>
      <c r="B27" s="147" t="s">
        <v>55</v>
      </c>
      <c r="C27" s="4" t="s">
        <v>569</v>
      </c>
      <c r="D27" s="4" t="s">
        <v>1151</v>
      </c>
      <c r="E27" s="4" t="s">
        <v>1555</v>
      </c>
      <c r="F27" s="148">
        <v>16.3</v>
      </c>
      <c r="G27" s="148">
        <v>16.3</v>
      </c>
      <c r="H27" s="148">
        <v>0</v>
      </c>
      <c r="I27" s="4" t="s">
        <v>1556</v>
      </c>
      <c r="J27" s="5" t="s">
        <v>947</v>
      </c>
    </row>
    <row r="28" spans="1:10" x14ac:dyDescent="0.3">
      <c r="A28" s="1"/>
      <c r="B28" s="147" t="s">
        <v>55</v>
      </c>
      <c r="C28" s="4" t="s">
        <v>569</v>
      </c>
      <c r="D28" s="4" t="s">
        <v>1151</v>
      </c>
      <c r="E28" s="4" t="s">
        <v>1558</v>
      </c>
      <c r="F28" s="148">
        <v>550.34</v>
      </c>
      <c r="G28" s="148">
        <v>550.34</v>
      </c>
      <c r="H28" s="148">
        <v>0</v>
      </c>
      <c r="I28" s="4" t="s">
        <v>1556</v>
      </c>
      <c r="J28" s="5" t="s">
        <v>947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1564</v>
      </c>
      <c r="C5" s="1"/>
      <c r="D5" s="1"/>
      <c r="E5" s="1"/>
      <c r="F5" s="1"/>
      <c r="G5" s="1"/>
    </row>
    <row r="6" spans="1:7" ht="27" customHeight="1" x14ac:dyDescent="0.3">
      <c r="A6" s="1"/>
      <c r="B6" s="196" t="s">
        <v>1565</v>
      </c>
      <c r="C6" s="196"/>
      <c r="D6" s="196"/>
      <c r="E6" s="196"/>
      <c r="F6" s="196"/>
      <c r="G6" s="196"/>
    </row>
    <row r="7" spans="1:7" ht="27" customHeight="1" x14ac:dyDescent="0.3">
      <c r="A7" s="1"/>
      <c r="B7" s="3" t="s">
        <v>3</v>
      </c>
      <c r="C7" s="3" t="s">
        <v>61</v>
      </c>
      <c r="D7" s="3" t="s">
        <v>1566</v>
      </c>
      <c r="E7" s="3" t="s">
        <v>1550</v>
      </c>
      <c r="F7" s="3" t="s">
        <v>1070</v>
      </c>
      <c r="G7" s="3" t="s">
        <v>1567</v>
      </c>
    </row>
    <row r="8" spans="1:7" x14ac:dyDescent="0.3">
      <c r="A8" s="1"/>
      <c r="B8" s="87" t="s">
        <v>618</v>
      </c>
      <c r="C8" s="87" t="s">
        <v>1017</v>
      </c>
      <c r="D8" s="87" t="s">
        <v>1568</v>
      </c>
      <c r="E8" s="87" t="s">
        <v>1569</v>
      </c>
      <c r="F8" s="87" t="s">
        <v>1561</v>
      </c>
      <c r="G8" s="149">
        <v>1153.33</v>
      </c>
    </row>
    <row r="9" spans="1:7" x14ac:dyDescent="0.3">
      <c r="A9" s="1"/>
      <c r="B9" s="87" t="s">
        <v>158</v>
      </c>
      <c r="C9" s="87" t="s">
        <v>1074</v>
      </c>
      <c r="D9" s="87" t="s">
        <v>1074</v>
      </c>
      <c r="E9" s="87" t="s">
        <v>1569</v>
      </c>
      <c r="F9" s="87" t="s">
        <v>1561</v>
      </c>
      <c r="G9" s="149">
        <v>0</v>
      </c>
    </row>
    <row r="10" spans="1:7" x14ac:dyDescent="0.3">
      <c r="A10" s="1"/>
      <c r="B10" s="87" t="s">
        <v>619</v>
      </c>
      <c r="C10" s="87" t="s">
        <v>1076</v>
      </c>
      <c r="D10" s="87" t="s">
        <v>135</v>
      </c>
      <c r="E10" s="87" t="s">
        <v>1569</v>
      </c>
      <c r="F10" s="87" t="s">
        <v>1561</v>
      </c>
      <c r="G10" s="149">
        <v>556.96</v>
      </c>
    </row>
    <row r="11" spans="1:7" x14ac:dyDescent="0.3">
      <c r="A11" s="1"/>
      <c r="B11" s="87" t="s">
        <v>616</v>
      </c>
      <c r="C11" s="87" t="s">
        <v>1022</v>
      </c>
      <c r="D11" s="87" t="s">
        <v>1570</v>
      </c>
      <c r="E11" s="87" t="s">
        <v>1569</v>
      </c>
      <c r="F11" s="87" t="s">
        <v>1561</v>
      </c>
      <c r="G11" s="149">
        <v>535.56694000000005</v>
      </c>
    </row>
    <row r="12" spans="1:7" x14ac:dyDescent="0.3">
      <c r="A12" s="1"/>
      <c r="B12" s="87" t="s">
        <v>616</v>
      </c>
      <c r="C12" s="87" t="s">
        <v>1022</v>
      </c>
      <c r="D12" s="87" t="s">
        <v>1571</v>
      </c>
      <c r="E12" s="87" t="s">
        <v>1569</v>
      </c>
      <c r="F12" s="87" t="s">
        <v>1561</v>
      </c>
      <c r="G12" s="149">
        <v>15.401070000000001</v>
      </c>
    </row>
    <row r="13" spans="1:7" x14ac:dyDescent="0.3">
      <c r="A13" s="1"/>
      <c r="B13" s="87" t="s">
        <v>63</v>
      </c>
      <c r="C13" s="87" t="s">
        <v>1082</v>
      </c>
      <c r="D13" s="87" t="s">
        <v>1572</v>
      </c>
      <c r="E13" s="87" t="s">
        <v>1555</v>
      </c>
      <c r="F13" s="87" t="s">
        <v>1556</v>
      </c>
      <c r="G13" s="149">
        <v>0</v>
      </c>
    </row>
    <row r="14" spans="1:7" x14ac:dyDescent="0.3">
      <c r="A14" s="1"/>
      <c r="B14" s="87" t="s">
        <v>63</v>
      </c>
      <c r="C14" s="87" t="s">
        <v>1082</v>
      </c>
      <c r="D14" s="87" t="s">
        <v>1572</v>
      </c>
      <c r="E14" s="87" t="s">
        <v>1558</v>
      </c>
      <c r="F14" s="87" t="s">
        <v>1556</v>
      </c>
      <c r="G14" s="149">
        <v>0</v>
      </c>
    </row>
    <row r="15" spans="1:7" x14ac:dyDescent="0.3">
      <c r="A15" s="1"/>
      <c r="B15" s="87" t="s">
        <v>63</v>
      </c>
      <c r="C15" s="87" t="s">
        <v>1082</v>
      </c>
      <c r="D15" s="87" t="s">
        <v>1573</v>
      </c>
      <c r="E15" s="87" t="s">
        <v>1555</v>
      </c>
      <c r="F15" s="87" t="s">
        <v>1556</v>
      </c>
      <c r="G15" s="149">
        <v>0</v>
      </c>
    </row>
    <row r="16" spans="1:7" x14ac:dyDescent="0.3">
      <c r="A16" s="1"/>
      <c r="B16" s="87" t="s">
        <v>63</v>
      </c>
      <c r="C16" s="87" t="s">
        <v>1082</v>
      </c>
      <c r="D16" s="87" t="s">
        <v>1573</v>
      </c>
      <c r="E16" s="87" t="s">
        <v>1558</v>
      </c>
      <c r="F16" s="87" t="s">
        <v>1556</v>
      </c>
      <c r="G16" s="149">
        <v>0</v>
      </c>
    </row>
    <row r="17" spans="1:7" x14ac:dyDescent="0.3">
      <c r="A17" s="1"/>
      <c r="B17" s="87" t="s">
        <v>63</v>
      </c>
      <c r="C17" s="87" t="s">
        <v>1082</v>
      </c>
      <c r="D17" s="87" t="s">
        <v>1574</v>
      </c>
      <c r="E17" s="87" t="s">
        <v>1555</v>
      </c>
      <c r="F17" s="87" t="s">
        <v>1556</v>
      </c>
      <c r="G17" s="149">
        <v>0</v>
      </c>
    </row>
    <row r="18" spans="1:7" x14ac:dyDescent="0.3">
      <c r="A18" s="1"/>
      <c r="B18" s="87" t="s">
        <v>63</v>
      </c>
      <c r="C18" s="87" t="s">
        <v>1084</v>
      </c>
      <c r="D18" s="87" t="s">
        <v>1575</v>
      </c>
      <c r="E18" s="87" t="s">
        <v>1555</v>
      </c>
      <c r="F18" s="87" t="s">
        <v>1556</v>
      </c>
      <c r="G18" s="149">
        <v>0</v>
      </c>
    </row>
    <row r="19" spans="1:7" x14ac:dyDescent="0.3">
      <c r="A19" s="1"/>
      <c r="B19" s="87" t="s">
        <v>63</v>
      </c>
      <c r="C19" s="87" t="s">
        <v>1084</v>
      </c>
      <c r="D19" s="87" t="s">
        <v>1575</v>
      </c>
      <c r="E19" s="87" t="s">
        <v>1558</v>
      </c>
      <c r="F19" s="87" t="s">
        <v>1556</v>
      </c>
      <c r="G19" s="149">
        <v>0</v>
      </c>
    </row>
    <row r="20" spans="1:7" x14ac:dyDescent="0.3">
      <c r="A20" s="1"/>
      <c r="B20" s="87" t="s">
        <v>63</v>
      </c>
      <c r="C20" s="87" t="s">
        <v>1084</v>
      </c>
      <c r="D20" s="87" t="s">
        <v>1576</v>
      </c>
      <c r="E20" s="87" t="s">
        <v>1555</v>
      </c>
      <c r="F20" s="87" t="s">
        <v>1556</v>
      </c>
      <c r="G20" s="149">
        <v>0</v>
      </c>
    </row>
    <row r="21" spans="1:7" x14ac:dyDescent="0.3">
      <c r="A21" s="1"/>
      <c r="B21" s="87" t="s">
        <v>63</v>
      </c>
      <c r="C21" s="87" t="s">
        <v>1084</v>
      </c>
      <c r="D21" s="87" t="s">
        <v>1576</v>
      </c>
      <c r="E21" s="87" t="s">
        <v>1558</v>
      </c>
      <c r="F21" s="87" t="s">
        <v>1556</v>
      </c>
      <c r="G21" s="149">
        <v>0</v>
      </c>
    </row>
    <row r="22" spans="1:7" x14ac:dyDescent="0.3">
      <c r="A22" s="1"/>
      <c r="B22" s="87" t="s">
        <v>63</v>
      </c>
      <c r="C22" s="87" t="s">
        <v>1084</v>
      </c>
      <c r="D22" s="87" t="s">
        <v>1577</v>
      </c>
      <c r="E22" s="87" t="s">
        <v>1555</v>
      </c>
      <c r="F22" s="87" t="s">
        <v>1556</v>
      </c>
      <c r="G22" s="149">
        <v>0</v>
      </c>
    </row>
    <row r="23" spans="1:7" x14ac:dyDescent="0.3">
      <c r="A23" s="1"/>
      <c r="B23" s="87" t="s">
        <v>63</v>
      </c>
      <c r="C23" s="87" t="s">
        <v>1084</v>
      </c>
      <c r="D23" s="87" t="s">
        <v>1577</v>
      </c>
      <c r="E23" s="87" t="s">
        <v>1558</v>
      </c>
      <c r="F23" s="87" t="s">
        <v>1556</v>
      </c>
      <c r="G23" s="149">
        <v>0</v>
      </c>
    </row>
    <row r="24" spans="1:7" x14ac:dyDescent="0.3">
      <c r="A24" s="1"/>
      <c r="B24" s="87" t="s">
        <v>257</v>
      </c>
      <c r="C24" s="87" t="s">
        <v>1085</v>
      </c>
      <c r="D24" s="87" t="s">
        <v>1578</v>
      </c>
      <c r="E24" s="87" t="s">
        <v>1579</v>
      </c>
      <c r="F24" s="87" t="s">
        <v>1556</v>
      </c>
      <c r="G24" s="149">
        <v>5316.5197900000003</v>
      </c>
    </row>
    <row r="25" spans="1:7" x14ac:dyDescent="0.3">
      <c r="A25" s="1"/>
      <c r="B25" s="87" t="s">
        <v>257</v>
      </c>
      <c r="C25" s="87" t="s">
        <v>1085</v>
      </c>
      <c r="D25" s="87" t="s">
        <v>1580</v>
      </c>
      <c r="E25" s="87" t="s">
        <v>1579</v>
      </c>
      <c r="F25" s="87" t="s">
        <v>1556</v>
      </c>
      <c r="G25" s="149">
        <v>4989.52999</v>
      </c>
    </row>
    <row r="26" spans="1:7" x14ac:dyDescent="0.3">
      <c r="A26" s="1"/>
      <c r="B26" s="87" t="s">
        <v>257</v>
      </c>
      <c r="C26" s="87" t="s">
        <v>1085</v>
      </c>
      <c r="D26" s="87" t="s">
        <v>1581</v>
      </c>
      <c r="E26" s="87" t="s">
        <v>1579</v>
      </c>
      <c r="F26" s="87" t="s">
        <v>1556</v>
      </c>
      <c r="G26" s="149">
        <v>5343.0869700000003</v>
      </c>
    </row>
    <row r="27" spans="1:7" x14ac:dyDescent="0.3">
      <c r="A27" s="1"/>
      <c r="B27" s="87" t="s">
        <v>257</v>
      </c>
      <c r="C27" s="87" t="s">
        <v>1085</v>
      </c>
      <c r="D27" s="87" t="s">
        <v>1582</v>
      </c>
      <c r="E27" s="87" t="s">
        <v>1579</v>
      </c>
      <c r="F27" s="87" t="s">
        <v>1556</v>
      </c>
      <c r="G27" s="149">
        <v>5154.8632500000003</v>
      </c>
    </row>
    <row r="28" spans="1:7" x14ac:dyDescent="0.3">
      <c r="A28" s="1"/>
      <c r="B28" s="87" t="s">
        <v>568</v>
      </c>
      <c r="C28" s="87" t="s">
        <v>1087</v>
      </c>
      <c r="D28" s="87" t="s">
        <v>1088</v>
      </c>
      <c r="E28" s="87" t="s">
        <v>1555</v>
      </c>
      <c r="F28" s="87" t="s">
        <v>1556</v>
      </c>
      <c r="G28" s="149">
        <v>0</v>
      </c>
    </row>
    <row r="29" spans="1:7" x14ac:dyDescent="0.3">
      <c r="A29" s="1"/>
      <c r="B29" s="87" t="s">
        <v>568</v>
      </c>
      <c r="C29" s="87" t="s">
        <v>1087</v>
      </c>
      <c r="D29" s="87" t="s">
        <v>1089</v>
      </c>
      <c r="E29" s="87" t="s">
        <v>1555</v>
      </c>
      <c r="F29" s="87" t="s">
        <v>1556</v>
      </c>
      <c r="G29" s="149">
        <v>0</v>
      </c>
    </row>
    <row r="30" spans="1:7" x14ac:dyDescent="0.3">
      <c r="A30" s="1"/>
      <c r="B30" s="87" t="s">
        <v>72</v>
      </c>
      <c r="C30" s="87" t="s">
        <v>1090</v>
      </c>
      <c r="D30" s="87" t="s">
        <v>1091</v>
      </c>
      <c r="E30" s="87" t="s">
        <v>1579</v>
      </c>
      <c r="F30" s="87" t="s">
        <v>1556</v>
      </c>
      <c r="G30" s="149">
        <v>166211.46</v>
      </c>
    </row>
    <row r="31" spans="1:7" x14ac:dyDescent="0.3">
      <c r="A31" s="1"/>
      <c r="B31" s="87" t="s">
        <v>72</v>
      </c>
      <c r="C31" s="87" t="s">
        <v>1092</v>
      </c>
      <c r="D31" s="87" t="s">
        <v>1583</v>
      </c>
      <c r="E31" s="87" t="s">
        <v>1579</v>
      </c>
      <c r="F31" s="87" t="s">
        <v>1556</v>
      </c>
      <c r="G31" s="149">
        <v>0</v>
      </c>
    </row>
    <row r="32" spans="1:7" x14ac:dyDescent="0.3">
      <c r="A32" s="1"/>
      <c r="B32" s="87" t="s">
        <v>72</v>
      </c>
      <c r="C32" s="87" t="s">
        <v>1093</v>
      </c>
      <c r="D32" s="87" t="s">
        <v>1584</v>
      </c>
      <c r="E32" s="87" t="s">
        <v>1555</v>
      </c>
      <c r="F32" s="87" t="s">
        <v>1556</v>
      </c>
      <c r="G32" s="149">
        <v>0</v>
      </c>
    </row>
    <row r="33" spans="1:7" x14ac:dyDescent="0.3">
      <c r="A33" s="1"/>
      <c r="B33" s="87" t="s">
        <v>72</v>
      </c>
      <c r="C33" s="87" t="s">
        <v>1093</v>
      </c>
      <c r="D33" s="87" t="s">
        <v>1584</v>
      </c>
      <c r="E33" s="87" t="s">
        <v>1579</v>
      </c>
      <c r="F33" s="87" t="s">
        <v>1556</v>
      </c>
      <c r="G33" s="149">
        <v>0</v>
      </c>
    </row>
    <row r="34" spans="1:7" x14ac:dyDescent="0.3">
      <c r="A34" s="1"/>
      <c r="B34" s="87" t="s">
        <v>79</v>
      </c>
      <c r="C34" s="87" t="s">
        <v>88</v>
      </c>
      <c r="D34" s="87" t="s">
        <v>1585</v>
      </c>
      <c r="E34" s="87" t="s">
        <v>1579</v>
      </c>
      <c r="F34" s="87" t="s">
        <v>1556</v>
      </c>
      <c r="G34" s="149">
        <v>1024597</v>
      </c>
    </row>
    <row r="35" spans="1:7" x14ac:dyDescent="0.3">
      <c r="A35" s="1"/>
      <c r="B35" s="87" t="s">
        <v>79</v>
      </c>
      <c r="C35" s="87" t="s">
        <v>88</v>
      </c>
      <c r="D35" s="87" t="s">
        <v>1586</v>
      </c>
      <c r="E35" s="87" t="s">
        <v>1579</v>
      </c>
      <c r="F35" s="87" t="s">
        <v>1556</v>
      </c>
      <c r="G35" s="149">
        <v>526083</v>
      </c>
    </row>
    <row r="36" spans="1:7" x14ac:dyDescent="0.3">
      <c r="A36" s="1"/>
      <c r="B36" s="87" t="s">
        <v>79</v>
      </c>
      <c r="C36" s="87" t="s">
        <v>88</v>
      </c>
      <c r="D36" s="87" t="s">
        <v>1587</v>
      </c>
      <c r="E36" s="87" t="s">
        <v>1579</v>
      </c>
      <c r="F36" s="87" t="s">
        <v>1556</v>
      </c>
      <c r="G36" s="149">
        <v>138173</v>
      </c>
    </row>
    <row r="37" spans="1:7" x14ac:dyDescent="0.3">
      <c r="A37" s="1"/>
      <c r="B37" s="87" t="s">
        <v>79</v>
      </c>
      <c r="C37" s="87" t="s">
        <v>91</v>
      </c>
      <c r="D37" s="87" t="s">
        <v>1588</v>
      </c>
      <c r="E37" s="87" t="s">
        <v>1579</v>
      </c>
      <c r="F37" s="87" t="s">
        <v>1556</v>
      </c>
      <c r="G37" s="149">
        <v>0</v>
      </c>
    </row>
    <row r="38" spans="1:7" x14ac:dyDescent="0.3">
      <c r="A38" s="1"/>
      <c r="B38" s="87" t="s">
        <v>79</v>
      </c>
      <c r="C38" s="87" t="s">
        <v>1559</v>
      </c>
      <c r="D38" s="87" t="s">
        <v>1589</v>
      </c>
      <c r="E38" s="87" t="s">
        <v>1560</v>
      </c>
      <c r="F38" s="87" t="s">
        <v>1561</v>
      </c>
      <c r="G38" s="149">
        <v>0</v>
      </c>
    </row>
    <row r="39" spans="1:7" x14ac:dyDescent="0.3">
      <c r="A39" s="1"/>
      <c r="B39" s="87" t="s">
        <v>79</v>
      </c>
      <c r="C39" s="87" t="s">
        <v>1559</v>
      </c>
      <c r="D39" s="87" t="s">
        <v>1589</v>
      </c>
      <c r="E39" s="87" t="s">
        <v>1555</v>
      </c>
      <c r="F39" s="87" t="s">
        <v>1556</v>
      </c>
      <c r="G39" s="149">
        <v>0</v>
      </c>
    </row>
    <row r="40" spans="1:7" x14ac:dyDescent="0.3">
      <c r="A40" s="1"/>
      <c r="B40" s="87" t="s">
        <v>79</v>
      </c>
      <c r="C40" s="87" t="s">
        <v>1108</v>
      </c>
      <c r="D40" s="87" t="s">
        <v>1590</v>
      </c>
      <c r="E40" s="87" t="s">
        <v>1555</v>
      </c>
      <c r="F40" s="87" t="s">
        <v>1556</v>
      </c>
      <c r="G40" s="149">
        <v>0</v>
      </c>
    </row>
    <row r="41" spans="1:7" x14ac:dyDescent="0.3">
      <c r="A41" s="1"/>
      <c r="B41" s="87" t="s">
        <v>79</v>
      </c>
      <c r="C41" s="87" t="s">
        <v>1108</v>
      </c>
      <c r="D41" s="87" t="s">
        <v>1591</v>
      </c>
      <c r="E41" s="87" t="s">
        <v>1555</v>
      </c>
      <c r="F41" s="87" t="s">
        <v>1556</v>
      </c>
      <c r="G41" s="149">
        <v>0</v>
      </c>
    </row>
    <row r="42" spans="1:7" x14ac:dyDescent="0.3">
      <c r="A42" s="1"/>
      <c r="B42" s="87" t="s">
        <v>79</v>
      </c>
      <c r="C42" s="87" t="s">
        <v>1108</v>
      </c>
      <c r="D42" s="87" t="s">
        <v>1592</v>
      </c>
      <c r="E42" s="87" t="s">
        <v>1555</v>
      </c>
      <c r="F42" s="87" t="s">
        <v>1556</v>
      </c>
      <c r="G42" s="149">
        <v>0</v>
      </c>
    </row>
    <row r="43" spans="1:7" x14ac:dyDescent="0.3">
      <c r="A43" s="1"/>
      <c r="B43" s="87" t="s">
        <v>79</v>
      </c>
      <c r="C43" s="87" t="s">
        <v>1111</v>
      </c>
      <c r="D43" s="87" t="s">
        <v>1593</v>
      </c>
      <c r="E43" s="87" t="s">
        <v>1555</v>
      </c>
      <c r="F43" s="87" t="s">
        <v>1556</v>
      </c>
      <c r="G43" s="149">
        <v>0</v>
      </c>
    </row>
    <row r="44" spans="1:7" x14ac:dyDescent="0.3">
      <c r="A44" s="1"/>
      <c r="B44" s="87" t="s">
        <v>79</v>
      </c>
      <c r="C44" s="87" t="s">
        <v>1111</v>
      </c>
      <c r="D44" s="87" t="s">
        <v>1594</v>
      </c>
      <c r="E44" s="87" t="s">
        <v>1555</v>
      </c>
      <c r="F44" s="87" t="s">
        <v>1556</v>
      </c>
      <c r="G44" s="149">
        <v>0</v>
      </c>
    </row>
    <row r="45" spans="1:7" x14ac:dyDescent="0.3">
      <c r="A45" s="1"/>
      <c r="B45" s="87" t="s">
        <v>79</v>
      </c>
      <c r="C45" s="87" t="s">
        <v>1111</v>
      </c>
      <c r="D45" s="87" t="s">
        <v>1595</v>
      </c>
      <c r="E45" s="87" t="s">
        <v>1555</v>
      </c>
      <c r="F45" s="87" t="s">
        <v>1556</v>
      </c>
      <c r="G45" s="149">
        <v>0</v>
      </c>
    </row>
    <row r="46" spans="1:7" x14ac:dyDescent="0.3">
      <c r="A46" s="1"/>
      <c r="B46" s="87" t="s">
        <v>93</v>
      </c>
      <c r="C46" s="87" t="s">
        <v>94</v>
      </c>
      <c r="D46" s="87" t="s">
        <v>1596</v>
      </c>
      <c r="E46" s="87" t="s">
        <v>1555</v>
      </c>
      <c r="F46" s="87" t="s">
        <v>1556</v>
      </c>
      <c r="G46" s="149">
        <v>0</v>
      </c>
    </row>
    <row r="47" spans="1:7" x14ac:dyDescent="0.3">
      <c r="A47" s="1"/>
      <c r="B47" s="87" t="s">
        <v>93</v>
      </c>
      <c r="C47" s="87" t="s">
        <v>94</v>
      </c>
      <c r="D47" s="87" t="s">
        <v>1596</v>
      </c>
      <c r="E47" s="87" t="s">
        <v>1579</v>
      </c>
      <c r="F47" s="87" t="s">
        <v>1556</v>
      </c>
      <c r="G47" s="149">
        <v>1064900</v>
      </c>
    </row>
    <row r="48" spans="1:7" x14ac:dyDescent="0.3">
      <c r="A48" s="1"/>
      <c r="B48" s="87" t="s">
        <v>93</v>
      </c>
      <c r="C48" s="87" t="s">
        <v>94</v>
      </c>
      <c r="D48" s="87" t="s">
        <v>1597</v>
      </c>
      <c r="E48" s="87" t="s">
        <v>1555</v>
      </c>
      <c r="F48" s="87" t="s">
        <v>1556</v>
      </c>
      <c r="G48" s="149">
        <v>0</v>
      </c>
    </row>
    <row r="49" spans="1:7" x14ac:dyDescent="0.3">
      <c r="A49" s="1"/>
      <c r="B49" s="87" t="s">
        <v>93</v>
      </c>
      <c r="C49" s="87" t="s">
        <v>94</v>
      </c>
      <c r="D49" s="87" t="s">
        <v>1597</v>
      </c>
      <c r="E49" s="87" t="s">
        <v>1579</v>
      </c>
      <c r="F49" s="87" t="s">
        <v>1556</v>
      </c>
      <c r="G49" s="149">
        <v>1063800</v>
      </c>
    </row>
    <row r="50" spans="1:7" x14ac:dyDescent="0.3">
      <c r="A50" s="1"/>
      <c r="B50" s="87" t="s">
        <v>617</v>
      </c>
      <c r="C50" s="87" t="s">
        <v>1115</v>
      </c>
      <c r="D50" s="87" t="s">
        <v>1598</v>
      </c>
      <c r="E50" s="87" t="s">
        <v>1599</v>
      </c>
      <c r="F50" s="87" t="s">
        <v>1556</v>
      </c>
      <c r="G50" s="149">
        <v>0</v>
      </c>
    </row>
    <row r="51" spans="1:7" x14ac:dyDescent="0.3">
      <c r="A51" s="1"/>
      <c r="B51" s="87" t="s">
        <v>617</v>
      </c>
      <c r="C51" s="87" t="s">
        <v>1115</v>
      </c>
      <c r="D51" s="87" t="s">
        <v>1598</v>
      </c>
      <c r="E51" s="87" t="s">
        <v>1600</v>
      </c>
      <c r="F51" s="87" t="s">
        <v>1556</v>
      </c>
      <c r="G51" s="149">
        <v>503964.96</v>
      </c>
    </row>
    <row r="52" spans="1:7" x14ac:dyDescent="0.3">
      <c r="A52" s="1"/>
      <c r="B52" s="87" t="s">
        <v>617</v>
      </c>
      <c r="C52" s="87" t="s">
        <v>1115</v>
      </c>
      <c r="D52" s="87" t="s">
        <v>1598</v>
      </c>
      <c r="E52" s="87" t="s">
        <v>1601</v>
      </c>
      <c r="F52" s="87" t="s">
        <v>1556</v>
      </c>
      <c r="G52" s="149">
        <v>219.37</v>
      </c>
    </row>
    <row r="53" spans="1:7" x14ac:dyDescent="0.3">
      <c r="A53" s="1"/>
      <c r="B53" s="87" t="s">
        <v>617</v>
      </c>
      <c r="C53" s="87" t="s">
        <v>1115</v>
      </c>
      <c r="D53" s="87" t="s">
        <v>1602</v>
      </c>
      <c r="E53" s="87" t="s">
        <v>1599</v>
      </c>
      <c r="F53" s="87" t="s">
        <v>1556</v>
      </c>
      <c r="G53" s="149">
        <v>0</v>
      </c>
    </row>
    <row r="54" spans="1:7" x14ac:dyDescent="0.3">
      <c r="A54" s="1"/>
      <c r="B54" s="87" t="s">
        <v>617</v>
      </c>
      <c r="C54" s="87" t="s">
        <v>1115</v>
      </c>
      <c r="D54" s="87" t="s">
        <v>1602</v>
      </c>
      <c r="E54" s="87" t="s">
        <v>1600</v>
      </c>
      <c r="F54" s="87" t="s">
        <v>1556</v>
      </c>
      <c r="G54" s="149">
        <v>197775.04</v>
      </c>
    </row>
    <row r="55" spans="1:7" x14ac:dyDescent="0.3">
      <c r="A55" s="1"/>
      <c r="B55" s="87" t="s">
        <v>617</v>
      </c>
      <c r="C55" s="87" t="s">
        <v>1115</v>
      </c>
      <c r="D55" s="87" t="s">
        <v>1602</v>
      </c>
      <c r="E55" s="87" t="s">
        <v>1601</v>
      </c>
      <c r="F55" s="87" t="s">
        <v>1556</v>
      </c>
      <c r="G55" s="149">
        <v>86.09</v>
      </c>
    </row>
    <row r="56" spans="1:7" x14ac:dyDescent="0.3">
      <c r="A56" s="1"/>
      <c r="B56" s="87" t="s">
        <v>581</v>
      </c>
      <c r="C56" s="87" t="s">
        <v>1121</v>
      </c>
      <c r="D56" s="87" t="s">
        <v>1121</v>
      </c>
      <c r="E56" s="87" t="s">
        <v>1555</v>
      </c>
      <c r="F56" s="87" t="s">
        <v>1556</v>
      </c>
      <c r="G56" s="149">
        <v>0</v>
      </c>
    </row>
    <row r="57" spans="1:7" x14ac:dyDescent="0.3">
      <c r="A57" s="1"/>
      <c r="B57" s="87" t="s">
        <v>581</v>
      </c>
      <c r="C57" s="87" t="s">
        <v>1122</v>
      </c>
      <c r="D57" s="87" t="s">
        <v>1122</v>
      </c>
      <c r="E57" s="87" t="s">
        <v>1555</v>
      </c>
      <c r="F57" s="87" t="s">
        <v>1556</v>
      </c>
      <c r="G57" s="149">
        <v>82.636200000000002</v>
      </c>
    </row>
    <row r="58" spans="1:7" x14ac:dyDescent="0.3">
      <c r="A58" s="1"/>
      <c r="B58" s="87" t="s">
        <v>97</v>
      </c>
      <c r="C58" s="87" t="s">
        <v>100</v>
      </c>
      <c r="D58" s="87" t="s">
        <v>1603</v>
      </c>
      <c r="E58" s="87" t="s">
        <v>1579</v>
      </c>
      <c r="F58" s="87" t="s">
        <v>1556</v>
      </c>
      <c r="G58" s="149">
        <v>1069049.76</v>
      </c>
    </row>
    <row r="59" spans="1:7" x14ac:dyDescent="0.3">
      <c r="A59" s="1"/>
      <c r="B59" s="87" t="s">
        <v>97</v>
      </c>
      <c r="C59" s="87" t="s">
        <v>100</v>
      </c>
      <c r="D59" s="87" t="s">
        <v>1604</v>
      </c>
      <c r="E59" s="87" t="s">
        <v>1579</v>
      </c>
      <c r="F59" s="87" t="s">
        <v>1556</v>
      </c>
      <c r="G59" s="149">
        <v>1136444.72</v>
      </c>
    </row>
    <row r="60" spans="1:7" x14ac:dyDescent="0.3">
      <c r="A60" s="1"/>
      <c r="B60" s="87" t="s">
        <v>97</v>
      </c>
      <c r="C60" s="87" t="s">
        <v>100</v>
      </c>
      <c r="D60" s="87" t="s">
        <v>1605</v>
      </c>
      <c r="E60" s="87" t="s">
        <v>1579</v>
      </c>
      <c r="F60" s="87" t="s">
        <v>1556</v>
      </c>
      <c r="G60" s="149">
        <v>1146075.94</v>
      </c>
    </row>
    <row r="61" spans="1:7" x14ac:dyDescent="0.3">
      <c r="A61" s="1"/>
      <c r="B61" s="87" t="s">
        <v>97</v>
      </c>
      <c r="C61" s="87" t="s">
        <v>105</v>
      </c>
      <c r="D61" s="87" t="s">
        <v>1606</v>
      </c>
      <c r="E61" s="87" t="s">
        <v>1579</v>
      </c>
      <c r="F61" s="87" t="s">
        <v>1556</v>
      </c>
      <c r="G61" s="149">
        <v>0</v>
      </c>
    </row>
    <row r="62" spans="1:7" x14ac:dyDescent="0.3">
      <c r="A62" s="1"/>
      <c r="B62" s="87" t="s">
        <v>344</v>
      </c>
      <c r="C62" s="87" t="s">
        <v>1126</v>
      </c>
      <c r="D62" s="87" t="s">
        <v>1607</v>
      </c>
      <c r="E62" s="87" t="s">
        <v>1555</v>
      </c>
      <c r="F62" s="87" t="s">
        <v>1556</v>
      </c>
      <c r="G62" s="149">
        <v>0</v>
      </c>
    </row>
    <row r="63" spans="1:7" x14ac:dyDescent="0.3">
      <c r="A63" s="1"/>
      <c r="B63" s="87" t="s">
        <v>114</v>
      </c>
      <c r="C63" s="87" t="s">
        <v>1133</v>
      </c>
      <c r="D63" s="87" t="s">
        <v>1608</v>
      </c>
      <c r="E63" s="87" t="s">
        <v>1555</v>
      </c>
      <c r="F63" s="87" t="s">
        <v>1556</v>
      </c>
      <c r="G63" s="149">
        <v>0</v>
      </c>
    </row>
    <row r="64" spans="1:7" x14ac:dyDescent="0.3">
      <c r="A64" s="1"/>
      <c r="B64" s="87" t="s">
        <v>114</v>
      </c>
      <c r="C64" s="87" t="s">
        <v>1133</v>
      </c>
      <c r="D64" s="87" t="s">
        <v>1608</v>
      </c>
      <c r="E64" s="87" t="s">
        <v>1579</v>
      </c>
      <c r="F64" s="87" t="s">
        <v>1556</v>
      </c>
      <c r="G64" s="149">
        <v>0</v>
      </c>
    </row>
    <row r="65" spans="1:7" x14ac:dyDescent="0.3">
      <c r="A65" s="1"/>
      <c r="B65" s="87" t="s">
        <v>114</v>
      </c>
      <c r="C65" s="87" t="s">
        <v>1133</v>
      </c>
      <c r="D65" s="87" t="s">
        <v>1134</v>
      </c>
      <c r="E65" s="87" t="s">
        <v>1555</v>
      </c>
      <c r="F65" s="87" t="s">
        <v>1556</v>
      </c>
      <c r="G65" s="149">
        <v>0</v>
      </c>
    </row>
    <row r="66" spans="1:7" x14ac:dyDescent="0.3">
      <c r="A66" s="1"/>
      <c r="B66" s="87" t="s">
        <v>114</v>
      </c>
      <c r="C66" s="87" t="s">
        <v>1133</v>
      </c>
      <c r="D66" s="87" t="s">
        <v>1134</v>
      </c>
      <c r="E66" s="87" t="s">
        <v>1579</v>
      </c>
      <c r="F66" s="87" t="s">
        <v>1556</v>
      </c>
      <c r="G66" s="149">
        <v>0</v>
      </c>
    </row>
    <row r="67" spans="1:7" x14ac:dyDescent="0.3">
      <c r="A67" s="1"/>
      <c r="B67" s="87" t="s">
        <v>114</v>
      </c>
      <c r="C67" s="87" t="s">
        <v>1133</v>
      </c>
      <c r="D67" s="87" t="s">
        <v>119</v>
      </c>
      <c r="E67" s="87" t="s">
        <v>1555</v>
      </c>
      <c r="F67" s="87" t="s">
        <v>1556</v>
      </c>
      <c r="G67" s="149">
        <v>0</v>
      </c>
    </row>
    <row r="68" spans="1:7" x14ac:dyDescent="0.3">
      <c r="A68" s="1"/>
      <c r="B68" s="87" t="s">
        <v>114</v>
      </c>
      <c r="C68" s="87" t="s">
        <v>1133</v>
      </c>
      <c r="D68" s="87" t="s">
        <v>119</v>
      </c>
      <c r="E68" s="87" t="s">
        <v>1579</v>
      </c>
      <c r="F68" s="87" t="s">
        <v>1556</v>
      </c>
      <c r="G68" s="149">
        <v>0</v>
      </c>
    </row>
    <row r="69" spans="1:7" x14ac:dyDescent="0.3">
      <c r="A69" s="1"/>
      <c r="B69" s="87" t="s">
        <v>114</v>
      </c>
      <c r="C69" s="87" t="s">
        <v>1136</v>
      </c>
      <c r="D69" s="87" t="s">
        <v>1609</v>
      </c>
      <c r="E69" s="87" t="s">
        <v>1579</v>
      </c>
      <c r="F69" s="87" t="s">
        <v>1556</v>
      </c>
      <c r="G69" s="149">
        <v>0</v>
      </c>
    </row>
    <row r="70" spans="1:7" x14ac:dyDescent="0.3">
      <c r="A70" s="1"/>
      <c r="B70" s="87" t="s">
        <v>114</v>
      </c>
      <c r="C70" s="87" t="s">
        <v>121</v>
      </c>
      <c r="D70" s="87" t="s">
        <v>121</v>
      </c>
      <c r="E70" s="87" t="s">
        <v>1579</v>
      </c>
      <c r="F70" s="87" t="s">
        <v>1556</v>
      </c>
      <c r="G70" s="149">
        <v>1800373</v>
      </c>
    </row>
    <row r="71" spans="1:7" x14ac:dyDescent="0.3">
      <c r="A71" s="1"/>
      <c r="B71" s="87" t="s">
        <v>114</v>
      </c>
      <c r="C71" s="87" t="s">
        <v>121</v>
      </c>
      <c r="D71" s="87" t="s">
        <v>1610</v>
      </c>
      <c r="E71" s="87" t="s">
        <v>1555</v>
      </c>
      <c r="F71" s="87" t="s">
        <v>1556</v>
      </c>
      <c r="G71" s="149">
        <v>0</v>
      </c>
    </row>
    <row r="72" spans="1:7" x14ac:dyDescent="0.3">
      <c r="A72" s="1"/>
      <c r="B72" s="87" t="s">
        <v>114</v>
      </c>
      <c r="C72" s="87" t="s">
        <v>121</v>
      </c>
      <c r="D72" s="87" t="s">
        <v>1611</v>
      </c>
      <c r="E72" s="87" t="s">
        <v>1555</v>
      </c>
      <c r="F72" s="87" t="s">
        <v>1556</v>
      </c>
      <c r="G72" s="149">
        <v>0</v>
      </c>
    </row>
    <row r="73" spans="1:7" x14ac:dyDescent="0.3">
      <c r="A73" s="1"/>
      <c r="B73" s="87" t="s">
        <v>600</v>
      </c>
      <c r="C73" s="87" t="s">
        <v>1033</v>
      </c>
      <c r="D73" s="87" t="s">
        <v>1612</v>
      </c>
      <c r="E73" s="87" t="s">
        <v>1613</v>
      </c>
      <c r="F73" s="87" t="s">
        <v>1556</v>
      </c>
      <c r="G73" s="149">
        <v>23193.83</v>
      </c>
    </row>
    <row r="74" spans="1:7" x14ac:dyDescent="0.3">
      <c r="A74" s="1"/>
      <c r="B74" s="87" t="s">
        <v>600</v>
      </c>
      <c r="C74" s="87" t="s">
        <v>1033</v>
      </c>
      <c r="D74" s="87" t="s">
        <v>1614</v>
      </c>
      <c r="E74" s="87" t="s">
        <v>1613</v>
      </c>
      <c r="F74" s="87" t="s">
        <v>1556</v>
      </c>
      <c r="G74" s="149">
        <v>23193.83</v>
      </c>
    </row>
    <row r="75" spans="1:7" x14ac:dyDescent="0.3">
      <c r="A75" s="1"/>
      <c r="B75" s="87" t="s">
        <v>600</v>
      </c>
      <c r="C75" s="87" t="s">
        <v>1033</v>
      </c>
      <c r="D75" s="87" t="s">
        <v>1615</v>
      </c>
      <c r="E75" s="87" t="s">
        <v>1613</v>
      </c>
      <c r="F75" s="87" t="s">
        <v>1556</v>
      </c>
      <c r="G75" s="149">
        <v>23193.83</v>
      </c>
    </row>
    <row r="76" spans="1:7" x14ac:dyDescent="0.3">
      <c r="A76" s="1"/>
      <c r="B76" s="87" t="s">
        <v>600</v>
      </c>
      <c r="C76" s="87" t="s">
        <v>1143</v>
      </c>
      <c r="D76" s="87" t="s">
        <v>1616</v>
      </c>
      <c r="E76" s="87" t="s">
        <v>1613</v>
      </c>
      <c r="F76" s="87" t="s">
        <v>1556</v>
      </c>
      <c r="G76" s="149">
        <v>21531.599999999999</v>
      </c>
    </row>
    <row r="77" spans="1:7" x14ac:dyDescent="0.3">
      <c r="A77" s="1"/>
      <c r="B77" s="87" t="s">
        <v>600</v>
      </c>
      <c r="C77" s="87" t="s">
        <v>1143</v>
      </c>
      <c r="D77" s="87" t="s">
        <v>1617</v>
      </c>
      <c r="E77" s="87" t="s">
        <v>1613</v>
      </c>
      <c r="F77" s="87" t="s">
        <v>1556</v>
      </c>
      <c r="G77" s="149">
        <v>5991.74</v>
      </c>
    </row>
    <row r="78" spans="1:7" x14ac:dyDescent="0.3">
      <c r="A78" s="1"/>
      <c r="B78" s="87" t="s">
        <v>600</v>
      </c>
      <c r="C78" s="87" t="s">
        <v>1144</v>
      </c>
      <c r="D78" s="87" t="s">
        <v>1618</v>
      </c>
      <c r="E78" s="87" t="s">
        <v>1613</v>
      </c>
      <c r="F78" s="87" t="s">
        <v>1556</v>
      </c>
      <c r="G78" s="149">
        <v>16699.560000000001</v>
      </c>
    </row>
    <row r="79" spans="1:7" x14ac:dyDescent="0.3">
      <c r="A79" s="1"/>
      <c r="B79" s="87" t="s">
        <v>600</v>
      </c>
      <c r="C79" s="87" t="s">
        <v>1144</v>
      </c>
      <c r="D79" s="87" t="s">
        <v>1619</v>
      </c>
      <c r="E79" s="87" t="s">
        <v>1613</v>
      </c>
      <c r="F79" s="87" t="s">
        <v>1556</v>
      </c>
      <c r="G79" s="149">
        <v>16235.68</v>
      </c>
    </row>
    <row r="80" spans="1:7" x14ac:dyDescent="0.3">
      <c r="A80" s="1"/>
      <c r="B80" s="87" t="s">
        <v>600</v>
      </c>
      <c r="C80" s="87" t="s">
        <v>1145</v>
      </c>
      <c r="D80" s="87" t="s">
        <v>1620</v>
      </c>
      <c r="E80" s="87" t="s">
        <v>1613</v>
      </c>
      <c r="F80" s="87" t="s">
        <v>1556</v>
      </c>
      <c r="G80" s="149">
        <v>12155.91</v>
      </c>
    </row>
    <row r="81" spans="1:7" x14ac:dyDescent="0.3">
      <c r="A81" s="1"/>
      <c r="B81" s="87" t="s">
        <v>600</v>
      </c>
      <c r="C81" s="87" t="s">
        <v>1145</v>
      </c>
      <c r="D81" s="87" t="s">
        <v>1621</v>
      </c>
      <c r="E81" s="87" t="s">
        <v>1613</v>
      </c>
      <c r="F81" s="87" t="s">
        <v>1556</v>
      </c>
      <c r="G81" s="149">
        <v>14162.22</v>
      </c>
    </row>
    <row r="82" spans="1:7" ht="26.4" x14ac:dyDescent="0.3">
      <c r="A82" s="1"/>
      <c r="B82" s="87" t="s">
        <v>572</v>
      </c>
      <c r="C82" s="87" t="s">
        <v>1146</v>
      </c>
      <c r="D82" s="87" t="s">
        <v>660</v>
      </c>
      <c r="E82" s="87" t="s">
        <v>1555</v>
      </c>
      <c r="F82" s="87" t="s">
        <v>1556</v>
      </c>
      <c r="G82" s="149">
        <v>0</v>
      </c>
    </row>
    <row r="83" spans="1:7" ht="26.4" x14ac:dyDescent="0.3">
      <c r="A83" s="1"/>
      <c r="B83" s="87" t="s">
        <v>572</v>
      </c>
      <c r="C83" s="87" t="s">
        <v>1146</v>
      </c>
      <c r="D83" s="87" t="s">
        <v>661</v>
      </c>
      <c r="E83" s="87" t="s">
        <v>1555</v>
      </c>
      <c r="F83" s="87" t="s">
        <v>1556</v>
      </c>
      <c r="G83" s="149">
        <v>0</v>
      </c>
    </row>
    <row r="84" spans="1:7" x14ac:dyDescent="0.3">
      <c r="A84" s="1"/>
      <c r="B84" s="87" t="s">
        <v>127</v>
      </c>
      <c r="C84" s="87" t="s">
        <v>128</v>
      </c>
      <c r="D84" s="87" t="s">
        <v>1622</v>
      </c>
      <c r="E84" s="87" t="s">
        <v>1555</v>
      </c>
      <c r="F84" s="87" t="s">
        <v>1556</v>
      </c>
      <c r="G84" s="149">
        <v>0</v>
      </c>
    </row>
    <row r="85" spans="1:7" x14ac:dyDescent="0.3">
      <c r="A85" s="1"/>
      <c r="B85" s="87" t="s">
        <v>127</v>
      </c>
      <c r="C85" s="87" t="s">
        <v>128</v>
      </c>
      <c r="D85" s="87" t="s">
        <v>1623</v>
      </c>
      <c r="E85" s="87" t="s">
        <v>1555</v>
      </c>
      <c r="F85" s="87" t="s">
        <v>1556</v>
      </c>
      <c r="G85" s="149">
        <v>0</v>
      </c>
    </row>
    <row r="86" spans="1:7" x14ac:dyDescent="0.3">
      <c r="A86" s="1"/>
      <c r="B86" s="87" t="s">
        <v>127</v>
      </c>
      <c r="C86" s="87" t="s">
        <v>128</v>
      </c>
      <c r="D86" s="87" t="s">
        <v>1624</v>
      </c>
      <c r="E86" s="87" t="s">
        <v>1555</v>
      </c>
      <c r="F86" s="87" t="s">
        <v>1556</v>
      </c>
      <c r="G86" s="149">
        <v>0</v>
      </c>
    </row>
    <row r="87" spans="1:7" x14ac:dyDescent="0.3">
      <c r="A87" s="1"/>
      <c r="B87" s="87" t="s">
        <v>127</v>
      </c>
      <c r="C87" s="87" t="s">
        <v>128</v>
      </c>
      <c r="D87" s="87" t="s">
        <v>1625</v>
      </c>
      <c r="E87" s="87" t="s">
        <v>1555</v>
      </c>
      <c r="F87" s="87" t="s">
        <v>1556</v>
      </c>
      <c r="G87" s="149">
        <v>0</v>
      </c>
    </row>
    <row r="88" spans="1:7" x14ac:dyDescent="0.3">
      <c r="A88" s="1"/>
      <c r="B88" s="87" t="s">
        <v>620</v>
      </c>
      <c r="C88" s="87" t="s">
        <v>1038</v>
      </c>
      <c r="D88" s="87" t="s">
        <v>1626</v>
      </c>
      <c r="E88" s="87" t="s">
        <v>1555</v>
      </c>
      <c r="F88" s="87" t="s">
        <v>1556</v>
      </c>
      <c r="G88" s="149">
        <v>0</v>
      </c>
    </row>
    <row r="89" spans="1:7" x14ac:dyDescent="0.3">
      <c r="A89" s="1"/>
      <c r="B89" s="87" t="s">
        <v>620</v>
      </c>
      <c r="C89" s="87" t="s">
        <v>1038</v>
      </c>
      <c r="D89" s="87" t="s">
        <v>1626</v>
      </c>
      <c r="E89" s="87" t="s">
        <v>1579</v>
      </c>
      <c r="F89" s="87" t="s">
        <v>1556</v>
      </c>
      <c r="G89" s="149">
        <v>203020.20699999999</v>
      </c>
    </row>
    <row r="90" spans="1:7" x14ac:dyDescent="0.3">
      <c r="A90" s="1"/>
      <c r="B90" s="87" t="s">
        <v>569</v>
      </c>
      <c r="C90" s="87" t="s">
        <v>1151</v>
      </c>
      <c r="D90" s="87" t="s">
        <v>1152</v>
      </c>
      <c r="E90" s="87" t="s">
        <v>1555</v>
      </c>
      <c r="F90" s="87" t="s">
        <v>1556</v>
      </c>
      <c r="G90" s="149">
        <v>0</v>
      </c>
    </row>
    <row r="91" spans="1:7" x14ac:dyDescent="0.3">
      <c r="A91" s="1"/>
      <c r="B91" s="87" t="s">
        <v>569</v>
      </c>
      <c r="C91" s="87" t="s">
        <v>1151</v>
      </c>
      <c r="D91" s="87" t="s">
        <v>1627</v>
      </c>
      <c r="E91" s="87" t="s">
        <v>1555</v>
      </c>
      <c r="F91" s="87" t="s">
        <v>1556</v>
      </c>
      <c r="G91" s="149">
        <v>0</v>
      </c>
    </row>
    <row r="92" spans="1:7" x14ac:dyDescent="0.3">
      <c r="A92" s="1"/>
      <c r="B92" s="87" t="s">
        <v>569</v>
      </c>
      <c r="C92" s="87" t="s">
        <v>1151</v>
      </c>
      <c r="D92" s="87" t="s">
        <v>1627</v>
      </c>
      <c r="E92" s="87" t="s">
        <v>1558</v>
      </c>
      <c r="F92" s="87" t="s">
        <v>1556</v>
      </c>
      <c r="G92" s="149">
        <v>0</v>
      </c>
    </row>
    <row r="93" spans="1:7" x14ac:dyDescent="0.3">
      <c r="A93" s="1"/>
      <c r="B93" s="87" t="s">
        <v>569</v>
      </c>
      <c r="C93" s="87" t="s">
        <v>1151</v>
      </c>
      <c r="D93" s="87" t="s">
        <v>1628</v>
      </c>
      <c r="E93" s="87" t="s">
        <v>1555</v>
      </c>
      <c r="F93" s="87" t="s">
        <v>1556</v>
      </c>
      <c r="G93" s="149">
        <v>0</v>
      </c>
    </row>
    <row r="94" spans="1:7" x14ac:dyDescent="0.3">
      <c r="A94" s="1"/>
      <c r="B94" s="87" t="s">
        <v>569</v>
      </c>
      <c r="C94" s="87" t="s">
        <v>1151</v>
      </c>
      <c r="D94" s="87" t="s">
        <v>1628</v>
      </c>
      <c r="E94" s="87" t="s">
        <v>1558</v>
      </c>
      <c r="F94" s="87" t="s">
        <v>1556</v>
      </c>
      <c r="G94" s="149">
        <v>0</v>
      </c>
    </row>
    <row r="95" spans="1:7" x14ac:dyDescent="0.3">
      <c r="A95" s="1"/>
      <c r="B95" s="87" t="s">
        <v>569</v>
      </c>
      <c r="C95" s="87" t="s">
        <v>1151</v>
      </c>
      <c r="D95" s="87" t="s">
        <v>1629</v>
      </c>
      <c r="E95" s="87" t="s">
        <v>1555</v>
      </c>
      <c r="F95" s="87" t="s">
        <v>1556</v>
      </c>
      <c r="G95" s="149">
        <v>0</v>
      </c>
    </row>
    <row r="96" spans="1:7" x14ac:dyDescent="0.3">
      <c r="A96" s="1"/>
      <c r="B96" s="87" t="s">
        <v>569</v>
      </c>
      <c r="C96" s="87" t="s">
        <v>1151</v>
      </c>
      <c r="D96" s="87" t="s">
        <v>1629</v>
      </c>
      <c r="E96" s="87" t="s">
        <v>1558</v>
      </c>
      <c r="F96" s="87" t="s">
        <v>1556</v>
      </c>
      <c r="G96" s="149">
        <v>0</v>
      </c>
    </row>
    <row r="97" spans="1:7" x14ac:dyDescent="0.3">
      <c r="A97" s="1"/>
      <c r="B97" s="87" t="s">
        <v>137</v>
      </c>
      <c r="C97" s="87" t="s">
        <v>1157</v>
      </c>
      <c r="D97" s="87" t="s">
        <v>713</v>
      </c>
      <c r="E97" s="87" t="s">
        <v>1579</v>
      </c>
      <c r="F97" s="87" t="s">
        <v>1556</v>
      </c>
      <c r="G97" s="149">
        <v>0</v>
      </c>
    </row>
    <row r="98" spans="1:7" x14ac:dyDescent="0.3">
      <c r="A98" s="1"/>
      <c r="B98" s="87" t="s">
        <v>141</v>
      </c>
      <c r="C98" s="87" t="s">
        <v>1158</v>
      </c>
      <c r="D98" s="87" t="s">
        <v>1630</v>
      </c>
      <c r="E98" s="87" t="s">
        <v>1579</v>
      </c>
      <c r="F98" s="87" t="s">
        <v>1556</v>
      </c>
      <c r="G98" s="149">
        <v>341573.67</v>
      </c>
    </row>
    <row r="99" spans="1:7" x14ac:dyDescent="0.3">
      <c r="A99" s="1"/>
      <c r="B99" s="87" t="s">
        <v>141</v>
      </c>
      <c r="C99" s="87" t="s">
        <v>1158</v>
      </c>
      <c r="D99" s="87" t="s">
        <v>1631</v>
      </c>
      <c r="E99" s="87" t="s">
        <v>1579</v>
      </c>
      <c r="F99" s="87" t="s">
        <v>1556</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557</v>
      </c>
      <c r="C6" s="196" t="s">
        <v>1632</v>
      </c>
      <c r="D6" s="196"/>
      <c r="E6" s="196"/>
      <c r="F6" s="196"/>
      <c r="G6" s="196"/>
      <c r="H6" s="196"/>
      <c r="I6" s="196"/>
      <c r="J6" s="196"/>
      <c r="K6" s="196"/>
      <c r="L6" s="196"/>
      <c r="M6" s="196"/>
      <c r="N6" s="196"/>
      <c r="O6" s="196"/>
      <c r="P6" s="196"/>
      <c r="Q6" s="196"/>
    </row>
    <row r="7" spans="1:17" ht="40.049999999999997" customHeight="1" x14ac:dyDescent="0.3">
      <c r="A7" s="1"/>
      <c r="B7" s="196"/>
      <c r="C7" s="3" t="s">
        <v>257</v>
      </c>
      <c r="D7" s="3" t="s">
        <v>72</v>
      </c>
      <c r="E7" s="3" t="s">
        <v>79</v>
      </c>
      <c r="F7" s="3" t="s">
        <v>79</v>
      </c>
      <c r="G7" s="3" t="s">
        <v>93</v>
      </c>
      <c r="H7" s="3" t="s">
        <v>617</v>
      </c>
      <c r="I7" s="3" t="s">
        <v>97</v>
      </c>
      <c r="J7" s="3" t="s">
        <v>97</v>
      </c>
      <c r="K7" s="3" t="s">
        <v>114</v>
      </c>
      <c r="L7" s="3" t="s">
        <v>114</v>
      </c>
      <c r="M7" s="3" t="s">
        <v>114</v>
      </c>
      <c r="N7" s="3" t="s">
        <v>114</v>
      </c>
      <c r="O7" s="3" t="s">
        <v>620</v>
      </c>
      <c r="P7" s="3" t="s">
        <v>137</v>
      </c>
      <c r="Q7" s="3" t="s">
        <v>141</v>
      </c>
    </row>
    <row r="8" spans="1:17" ht="40.049999999999997" customHeight="1" x14ac:dyDescent="0.3">
      <c r="A8" s="1"/>
      <c r="B8" s="196"/>
      <c r="C8" s="3" t="s">
        <v>61</v>
      </c>
      <c r="D8" s="3" t="s">
        <v>77</v>
      </c>
      <c r="E8" s="3" t="s">
        <v>1633</v>
      </c>
      <c r="F8" s="3" t="s">
        <v>1634</v>
      </c>
      <c r="G8" s="3" t="s">
        <v>1635</v>
      </c>
      <c r="H8" s="3" t="s">
        <v>1636</v>
      </c>
      <c r="I8" s="3" t="s">
        <v>100</v>
      </c>
      <c r="J8" s="3" t="s">
        <v>105</v>
      </c>
      <c r="K8" s="3" t="s">
        <v>1637</v>
      </c>
      <c r="L8" s="3" t="s">
        <v>1638</v>
      </c>
      <c r="M8" s="3" t="s">
        <v>116</v>
      </c>
      <c r="N8" s="3" t="s">
        <v>1639</v>
      </c>
      <c r="O8" s="3" t="s">
        <v>319</v>
      </c>
      <c r="P8" s="3" t="s">
        <v>319</v>
      </c>
      <c r="Q8" s="3" t="s">
        <v>1640</v>
      </c>
    </row>
    <row r="9" spans="1:17" x14ac:dyDescent="0.3">
      <c r="A9" s="1"/>
      <c r="B9" s="150" t="s">
        <v>160</v>
      </c>
      <c r="C9" s="148">
        <v>870.8</v>
      </c>
      <c r="D9" s="148">
        <v>2999.4351900000001</v>
      </c>
      <c r="E9" s="148">
        <v>101.92</v>
      </c>
      <c r="F9" s="148">
        <v>101.92</v>
      </c>
      <c r="G9" s="148">
        <v>4487.5</v>
      </c>
      <c r="H9" s="148">
        <v>510.93</v>
      </c>
      <c r="I9" s="148">
        <v>10461</v>
      </c>
      <c r="J9" s="148">
        <v>723</v>
      </c>
      <c r="K9" s="148">
        <v>4081.9380000000001</v>
      </c>
      <c r="L9" s="148">
        <v>4369.6090000000004</v>
      </c>
      <c r="M9" s="148">
        <v>4362.5730000000003</v>
      </c>
      <c r="N9" s="148">
        <v>4371.3109999999997</v>
      </c>
      <c r="O9" s="148">
        <v>2740</v>
      </c>
      <c r="P9" s="148">
        <v>6814</v>
      </c>
      <c r="Q9" s="148">
        <v>3225.09</v>
      </c>
    </row>
    <row r="10" spans="1:17" x14ac:dyDescent="0.3">
      <c r="A10" s="1"/>
      <c r="B10" s="150" t="s">
        <v>1641</v>
      </c>
      <c r="C10" s="148">
        <v>870.9</v>
      </c>
      <c r="D10" s="148">
        <v>2983.4089300000001</v>
      </c>
      <c r="E10" s="148">
        <v>103.35</v>
      </c>
      <c r="F10" s="148">
        <v>103.35</v>
      </c>
      <c r="G10" s="148">
        <v>4486.8</v>
      </c>
      <c r="H10" s="148">
        <v>509.95</v>
      </c>
      <c r="I10" s="148">
        <v>10498</v>
      </c>
      <c r="J10" s="148">
        <v>723</v>
      </c>
      <c r="K10" s="148">
        <v>4135.0550000000003</v>
      </c>
      <c r="L10" s="148">
        <v>4395.3239999999996</v>
      </c>
      <c r="M10" s="148">
        <v>4387.9840000000004</v>
      </c>
      <c r="N10" s="148">
        <v>4397.1040000000003</v>
      </c>
      <c r="O10" s="148">
        <v>2740</v>
      </c>
      <c r="P10" s="148">
        <v>6812</v>
      </c>
      <c r="Q10" s="148">
        <v>3221.28</v>
      </c>
    </row>
    <row r="11" spans="1:17" x14ac:dyDescent="0.3">
      <c r="A11" s="1"/>
      <c r="B11" s="150" t="s">
        <v>1642</v>
      </c>
      <c r="C11" s="148">
        <v>870.6</v>
      </c>
      <c r="D11" s="148">
        <v>2952.6500700000001</v>
      </c>
      <c r="E11" s="148">
        <v>103.89</v>
      </c>
      <c r="F11" s="148">
        <v>103.89</v>
      </c>
      <c r="G11" s="148">
        <v>4492.6000000000004</v>
      </c>
      <c r="H11" s="148">
        <v>510.93</v>
      </c>
      <c r="I11" s="148">
        <v>10536</v>
      </c>
      <c r="J11" s="148">
        <v>723</v>
      </c>
      <c r="K11" s="148">
        <v>4195.826</v>
      </c>
      <c r="L11" s="148">
        <v>4424.7669999999998</v>
      </c>
      <c r="M11" s="148">
        <v>4416.8559999999998</v>
      </c>
      <c r="N11" s="148">
        <v>4426.7830000000004</v>
      </c>
      <c r="O11" s="148">
        <v>2740</v>
      </c>
      <c r="P11" s="148">
        <v>6832</v>
      </c>
      <c r="Q11" s="148">
        <v>3219.83</v>
      </c>
    </row>
    <row r="12" spans="1:17" x14ac:dyDescent="0.3">
      <c r="A12" s="1"/>
      <c r="B12" s="150" t="s">
        <v>1643</v>
      </c>
      <c r="C12" s="148">
        <v>870.3</v>
      </c>
      <c r="D12" s="148">
        <v>2925.4868000000001</v>
      </c>
      <c r="E12" s="148">
        <v>104.44</v>
      </c>
      <c r="F12" s="148">
        <v>104.44</v>
      </c>
      <c r="G12" s="148">
        <v>4488.8</v>
      </c>
      <c r="H12" s="148">
        <v>511.91</v>
      </c>
      <c r="I12" s="148">
        <v>10573</v>
      </c>
      <c r="J12" s="148">
        <v>723</v>
      </c>
      <c r="K12" s="148">
        <v>4219.2629999999999</v>
      </c>
      <c r="L12" s="148">
        <v>4436.5450000000001</v>
      </c>
      <c r="M12" s="148">
        <v>4428.4260000000004</v>
      </c>
      <c r="N12" s="148">
        <v>4438.0889999999999</v>
      </c>
      <c r="O12" s="148">
        <v>2740</v>
      </c>
      <c r="P12" s="148">
        <v>6815</v>
      </c>
      <c r="Q12" s="148">
        <v>3217.39</v>
      </c>
    </row>
    <row r="13" spans="1:17" x14ac:dyDescent="0.3">
      <c r="A13" s="1"/>
      <c r="B13" s="150" t="s">
        <v>1644</v>
      </c>
      <c r="C13" s="148">
        <v>870</v>
      </c>
      <c r="D13" s="148">
        <v>2906.4037800000001</v>
      </c>
      <c r="E13" s="148">
        <v>104.76</v>
      </c>
      <c r="F13" s="148">
        <v>104.76</v>
      </c>
      <c r="G13" s="148">
        <v>4486.3</v>
      </c>
      <c r="H13" s="148">
        <v>511.91</v>
      </c>
      <c r="I13" s="148">
        <v>10564</v>
      </c>
      <c r="J13" s="148">
        <v>722</v>
      </c>
      <c r="K13" s="148">
        <v>4219.8519999999999</v>
      </c>
      <c r="L13" s="148">
        <v>4435.76</v>
      </c>
      <c r="M13" s="148">
        <v>4428.3180000000002</v>
      </c>
      <c r="N13" s="148">
        <v>4437.8540000000003</v>
      </c>
      <c r="O13" s="148">
        <v>2740</v>
      </c>
      <c r="P13" s="148">
        <v>6821</v>
      </c>
      <c r="Q13" s="148">
        <v>3214.97</v>
      </c>
    </row>
    <row r="14" spans="1:17" x14ac:dyDescent="0.3">
      <c r="A14" s="1"/>
      <c r="B14" s="150" t="s">
        <v>1645</v>
      </c>
      <c r="C14" s="148">
        <v>869.7</v>
      </c>
      <c r="D14" s="148">
        <v>2896.4655400000001</v>
      </c>
      <c r="E14" s="148">
        <v>104.51</v>
      </c>
      <c r="F14" s="148">
        <v>104.51</v>
      </c>
      <c r="G14" s="148">
        <v>4491.5</v>
      </c>
      <c r="H14" s="148">
        <v>510.93</v>
      </c>
      <c r="I14" s="148">
        <v>10547</v>
      </c>
      <c r="J14" s="148">
        <v>722</v>
      </c>
      <c r="K14" s="148">
        <v>4177.5709999999999</v>
      </c>
      <c r="L14" s="148">
        <v>4412.4009999999998</v>
      </c>
      <c r="M14" s="148">
        <v>4404.5290000000005</v>
      </c>
      <c r="N14" s="148">
        <v>4414.0630000000001</v>
      </c>
      <c r="O14" s="148">
        <v>2740</v>
      </c>
      <c r="P14" s="148">
        <v>6830</v>
      </c>
      <c r="Q14" s="148">
        <v>3217.02</v>
      </c>
    </row>
    <row r="15" spans="1:17" x14ac:dyDescent="0.3">
      <c r="A15" s="1"/>
      <c r="B15" s="150" t="s">
        <v>348</v>
      </c>
      <c r="C15" s="148">
        <v>869.4</v>
      </c>
      <c r="D15" s="148">
        <v>2873.6855999999998</v>
      </c>
      <c r="E15" s="148">
        <v>103.48</v>
      </c>
      <c r="F15" s="148">
        <v>103.48</v>
      </c>
      <c r="G15" s="148">
        <v>4486.3</v>
      </c>
      <c r="H15" s="148">
        <v>508.97</v>
      </c>
      <c r="I15" s="148">
        <v>10412</v>
      </c>
      <c r="J15" s="148">
        <v>722</v>
      </c>
      <c r="K15" s="148">
        <v>4069.3359999999998</v>
      </c>
      <c r="L15" s="148">
        <v>4340.1660000000002</v>
      </c>
      <c r="M15" s="148">
        <v>4332.1880000000001</v>
      </c>
      <c r="N15" s="148">
        <v>4341.6319999999996</v>
      </c>
      <c r="O15" s="148">
        <v>2740</v>
      </c>
      <c r="P15" s="148">
        <v>6819</v>
      </c>
      <c r="Q15" s="148">
        <v>3210.2</v>
      </c>
    </row>
    <row r="16" spans="1:17" x14ac:dyDescent="0.3">
      <c r="A16" s="1"/>
      <c r="B16" s="150" t="s">
        <v>367</v>
      </c>
      <c r="C16" s="148">
        <v>870.7</v>
      </c>
      <c r="D16" s="148">
        <v>2876.1579999999999</v>
      </c>
      <c r="E16" s="148">
        <v>101.83</v>
      </c>
      <c r="F16" s="148">
        <v>101.83</v>
      </c>
      <c r="G16" s="148">
        <v>4488.5</v>
      </c>
      <c r="H16" s="148">
        <v>511.91</v>
      </c>
      <c r="I16" s="148">
        <v>10232</v>
      </c>
      <c r="J16" s="148">
        <v>722</v>
      </c>
      <c r="K16" s="148">
        <v>3959.924</v>
      </c>
      <c r="L16" s="148">
        <v>4282.652</v>
      </c>
      <c r="M16" s="148">
        <v>4275.527</v>
      </c>
      <c r="N16" s="148">
        <v>4284.6289999999999</v>
      </c>
      <c r="O16" s="148">
        <v>2740</v>
      </c>
      <c r="P16" s="148">
        <v>6810</v>
      </c>
      <c r="Q16" s="148">
        <v>3209.63</v>
      </c>
    </row>
    <row r="17" spans="1:17" x14ac:dyDescent="0.3">
      <c r="A17" s="1"/>
      <c r="B17" s="150" t="s">
        <v>209</v>
      </c>
      <c r="C17" s="148">
        <v>870.7</v>
      </c>
      <c r="D17" s="148">
        <v>2866.3098799999998</v>
      </c>
      <c r="E17" s="148">
        <v>101.04</v>
      </c>
      <c r="F17" s="148">
        <v>101.04</v>
      </c>
      <c r="G17" s="148">
        <v>4481.6000000000004</v>
      </c>
      <c r="H17" s="148">
        <v>509.95</v>
      </c>
      <c r="I17" s="148">
        <v>10061</v>
      </c>
      <c r="J17" s="148">
        <v>721</v>
      </c>
      <c r="K17" s="148">
        <v>3946.9679999999998</v>
      </c>
      <c r="L17" s="148">
        <v>4264.5940000000001</v>
      </c>
      <c r="M17" s="148">
        <v>4257.7929999999997</v>
      </c>
      <c r="N17" s="148">
        <v>4266.6090000000004</v>
      </c>
      <c r="O17" s="148">
        <v>2740</v>
      </c>
      <c r="P17" s="148">
        <v>6823</v>
      </c>
      <c r="Q17" s="148">
        <v>3204.93</v>
      </c>
    </row>
    <row r="18" spans="1:17" x14ac:dyDescent="0.3">
      <c r="A18" s="1"/>
      <c r="B18" s="150" t="s">
        <v>1646</v>
      </c>
      <c r="C18" s="148">
        <v>870</v>
      </c>
      <c r="D18" s="148">
        <v>2900.30456</v>
      </c>
      <c r="E18" s="148">
        <v>99.13</v>
      </c>
      <c r="F18" s="148">
        <v>99.13</v>
      </c>
      <c r="G18" s="148">
        <v>4467.8</v>
      </c>
      <c r="H18" s="148">
        <v>510.93</v>
      </c>
      <c r="I18" s="148">
        <v>9940</v>
      </c>
      <c r="J18" s="148">
        <v>721</v>
      </c>
      <c r="K18" s="148">
        <v>3750.2840000000001</v>
      </c>
      <c r="L18" s="148">
        <v>4201.5839999999998</v>
      </c>
      <c r="M18" s="148">
        <v>4195.4009999999998</v>
      </c>
      <c r="N18" s="148">
        <v>4203.1279999999997</v>
      </c>
      <c r="O18" s="148">
        <v>2740</v>
      </c>
      <c r="P18" s="148">
        <v>6809</v>
      </c>
      <c r="Q18" s="148">
        <v>3134.73</v>
      </c>
    </row>
    <row r="19" spans="1:17" x14ac:dyDescent="0.3">
      <c r="A19" s="1"/>
      <c r="B19" s="150" t="s">
        <v>1647</v>
      </c>
      <c r="C19" s="148">
        <v>868.8</v>
      </c>
      <c r="D19" s="148">
        <v>2947.2715899999998</v>
      </c>
      <c r="E19" s="148">
        <v>96.22</v>
      </c>
      <c r="F19" s="148">
        <v>96.22</v>
      </c>
      <c r="G19" s="148">
        <v>4474.7</v>
      </c>
      <c r="H19" s="148">
        <v>509.95</v>
      </c>
      <c r="I19" s="148">
        <v>9818</v>
      </c>
      <c r="J19" s="148">
        <v>721</v>
      </c>
      <c r="K19" s="148">
        <v>3669.962</v>
      </c>
      <c r="L19" s="148">
        <v>4163.8959999999997</v>
      </c>
      <c r="M19" s="148">
        <v>4157.88</v>
      </c>
      <c r="N19" s="148">
        <v>4165.2049999999999</v>
      </c>
      <c r="O19" s="148">
        <v>2740</v>
      </c>
      <c r="P19" s="148">
        <v>6806</v>
      </c>
      <c r="Q19" s="148">
        <v>3081.87</v>
      </c>
    </row>
    <row r="20" spans="1:17" x14ac:dyDescent="0.3">
      <c r="A20" s="1"/>
      <c r="B20" s="150" t="s">
        <v>1648</v>
      </c>
      <c r="C20" s="148">
        <v>865.8</v>
      </c>
      <c r="D20" s="148">
        <v>3022.8595700000001</v>
      </c>
      <c r="E20" s="148">
        <v>93.96</v>
      </c>
      <c r="F20" s="148">
        <v>93.96</v>
      </c>
      <c r="G20" s="148">
        <v>4474.7</v>
      </c>
      <c r="H20" s="148">
        <v>507.98</v>
      </c>
      <c r="I20" s="148">
        <v>9698</v>
      </c>
      <c r="J20" s="148">
        <v>721</v>
      </c>
      <c r="K20" s="148">
        <v>3644.2869999999998</v>
      </c>
      <c r="L20" s="148">
        <v>4145.8370000000004</v>
      </c>
      <c r="M20" s="148">
        <v>4140.3630000000003</v>
      </c>
      <c r="N20" s="148">
        <v>4147.4210000000003</v>
      </c>
      <c r="O20" s="148">
        <v>2740</v>
      </c>
      <c r="P20" s="148">
        <v>6816</v>
      </c>
      <c r="Q20" s="148">
        <v>3038.31</v>
      </c>
    </row>
    <row r="21" spans="1:17" x14ac:dyDescent="0.3">
      <c r="A21" s="1"/>
      <c r="B21" s="150" t="s">
        <v>1649</v>
      </c>
      <c r="C21" s="148">
        <v>861.1</v>
      </c>
      <c r="D21" s="148">
        <v>3114.2997700000001</v>
      </c>
      <c r="E21" s="148">
        <v>92.77</v>
      </c>
      <c r="F21" s="148">
        <v>92.77</v>
      </c>
      <c r="G21" s="148">
        <v>4467.8</v>
      </c>
      <c r="H21" s="148">
        <v>511.91</v>
      </c>
      <c r="I21" s="148">
        <v>9670</v>
      </c>
      <c r="J21" s="148">
        <v>721</v>
      </c>
      <c r="K21" s="148">
        <v>3608.6010000000001</v>
      </c>
      <c r="L21" s="148">
        <v>4128.76</v>
      </c>
      <c r="M21" s="148">
        <v>4123.6019999999999</v>
      </c>
      <c r="N21" s="148">
        <v>4130.2259999999997</v>
      </c>
      <c r="O21" s="148">
        <v>2740</v>
      </c>
      <c r="P21" s="148">
        <v>6813</v>
      </c>
      <c r="Q21" s="148">
        <v>3070.7</v>
      </c>
    </row>
    <row r="22" spans="1:17" x14ac:dyDescent="0.3">
      <c r="A22" s="1"/>
      <c r="B22" s="150" t="s">
        <v>1650</v>
      </c>
      <c r="C22" s="148">
        <v>858.2</v>
      </c>
      <c r="D22" s="148">
        <v>3188.3158699999999</v>
      </c>
      <c r="E22" s="148">
        <v>92.65</v>
      </c>
      <c r="F22" s="148">
        <v>92.65</v>
      </c>
      <c r="G22" s="148">
        <v>4467.8</v>
      </c>
      <c r="H22" s="148">
        <v>510.93</v>
      </c>
      <c r="I22" s="148">
        <v>9775</v>
      </c>
      <c r="J22" s="148">
        <v>721</v>
      </c>
      <c r="K22" s="148">
        <v>3624.1469999999999</v>
      </c>
      <c r="L22" s="148">
        <v>4142.893</v>
      </c>
      <c r="M22" s="148">
        <v>4138.741</v>
      </c>
      <c r="N22" s="148">
        <v>4145.0649999999996</v>
      </c>
      <c r="O22" s="148">
        <v>2740</v>
      </c>
      <c r="P22" s="148">
        <v>6802</v>
      </c>
      <c r="Q22" s="148">
        <v>3085.64</v>
      </c>
    </row>
    <row r="23" spans="1:17" x14ac:dyDescent="0.3">
      <c r="A23" s="1"/>
      <c r="B23" s="150" t="s">
        <v>1651</v>
      </c>
      <c r="C23" s="148">
        <v>857.5</v>
      </c>
      <c r="D23" s="148">
        <v>3244.27772</v>
      </c>
      <c r="E23" s="148">
        <v>92.8</v>
      </c>
      <c r="F23" s="148">
        <v>92.8</v>
      </c>
      <c r="G23" s="148">
        <v>4467.8</v>
      </c>
      <c r="H23" s="148">
        <v>509.95</v>
      </c>
      <c r="I23" s="148">
        <v>9874</v>
      </c>
      <c r="J23" s="148">
        <v>721</v>
      </c>
      <c r="K23" s="148">
        <v>3668.0770000000002</v>
      </c>
      <c r="L23" s="148">
        <v>4168.018</v>
      </c>
      <c r="M23" s="148">
        <v>4163.1779999999999</v>
      </c>
      <c r="N23" s="148">
        <v>4169.4449999999997</v>
      </c>
      <c r="O23" s="148">
        <v>2740</v>
      </c>
      <c r="P23" s="148">
        <v>6805</v>
      </c>
      <c r="Q23" s="148">
        <v>3089.32</v>
      </c>
    </row>
    <row r="24" spans="1:17" x14ac:dyDescent="0.3">
      <c r="A24" s="1"/>
      <c r="B24" s="150" t="s">
        <v>1652</v>
      </c>
      <c r="C24" s="148">
        <v>856.8</v>
      </c>
      <c r="D24" s="148">
        <v>3289.9432200000001</v>
      </c>
      <c r="E24" s="148">
        <v>93.26</v>
      </c>
      <c r="F24" s="148">
        <v>93.26</v>
      </c>
      <c r="G24" s="148">
        <v>4474.7</v>
      </c>
      <c r="H24" s="148">
        <v>509.95</v>
      </c>
      <c r="I24" s="148">
        <v>9866</v>
      </c>
      <c r="J24" s="148">
        <v>721</v>
      </c>
      <c r="K24" s="148">
        <v>3718.9560000000001</v>
      </c>
      <c r="L24" s="148">
        <v>4203.5469999999996</v>
      </c>
      <c r="M24" s="148">
        <v>4198.8620000000001</v>
      </c>
      <c r="N24" s="148">
        <v>4205.4840000000004</v>
      </c>
      <c r="O24" s="148">
        <v>2740</v>
      </c>
      <c r="P24" s="148">
        <v>6808</v>
      </c>
      <c r="Q24" s="148">
        <v>3089.19</v>
      </c>
    </row>
    <row r="25" spans="1:17" x14ac:dyDescent="0.3">
      <c r="A25" s="1"/>
      <c r="B25" s="150" t="s">
        <v>210</v>
      </c>
      <c r="C25" s="148">
        <v>792.8</v>
      </c>
      <c r="D25" s="148">
        <v>3307.2869799999999</v>
      </c>
      <c r="E25" s="148">
        <v>93.58</v>
      </c>
      <c r="F25" s="148">
        <v>93.58</v>
      </c>
      <c r="G25" s="148">
        <v>4467.8</v>
      </c>
      <c r="H25" s="148">
        <v>510.93</v>
      </c>
      <c r="I25" s="148">
        <v>9859</v>
      </c>
      <c r="J25" s="148">
        <v>721</v>
      </c>
      <c r="K25" s="148">
        <v>3779.4920000000002</v>
      </c>
      <c r="L25" s="148">
        <v>4233.1869999999999</v>
      </c>
      <c r="M25" s="148">
        <v>4227.7330000000002</v>
      </c>
      <c r="N25" s="148">
        <v>4234.9269999999997</v>
      </c>
      <c r="O25" s="148">
        <v>2740</v>
      </c>
      <c r="P25" s="148">
        <v>6803</v>
      </c>
      <c r="Q25" s="148">
        <v>3084.27</v>
      </c>
    </row>
    <row r="26" spans="1:17" x14ac:dyDescent="0.3">
      <c r="A26" s="1"/>
      <c r="B26" s="150" t="s">
        <v>274</v>
      </c>
      <c r="C26" s="148">
        <v>792.9</v>
      </c>
      <c r="D26" s="148">
        <v>3299.7727399999999</v>
      </c>
      <c r="E26" s="148">
        <v>92.7</v>
      </c>
      <c r="F26" s="148">
        <v>92.7</v>
      </c>
      <c r="G26" s="148">
        <v>4474.7</v>
      </c>
      <c r="H26" s="148">
        <v>509.95</v>
      </c>
      <c r="I26" s="148">
        <v>9851</v>
      </c>
      <c r="J26" s="148">
        <v>721</v>
      </c>
      <c r="K26" s="148">
        <v>3782.672</v>
      </c>
      <c r="L26" s="148">
        <v>4223.3720000000003</v>
      </c>
      <c r="M26" s="148">
        <v>4217.3519999999999</v>
      </c>
      <c r="N26" s="148">
        <v>4224.9170000000004</v>
      </c>
      <c r="O26" s="148">
        <v>2740</v>
      </c>
      <c r="P26" s="148">
        <v>6795</v>
      </c>
      <c r="Q26" s="148">
        <v>3080.42</v>
      </c>
    </row>
    <row r="27" spans="1:17" x14ac:dyDescent="0.3">
      <c r="A27" s="1"/>
      <c r="B27" s="150" t="s">
        <v>1653</v>
      </c>
      <c r="C27" s="148">
        <v>793.7</v>
      </c>
      <c r="D27" s="148">
        <v>3283.0889200000001</v>
      </c>
      <c r="E27" s="148">
        <v>91.68</v>
      </c>
      <c r="F27" s="148">
        <v>91.68</v>
      </c>
      <c r="G27" s="148">
        <v>4467.8</v>
      </c>
      <c r="H27" s="148">
        <v>509.95</v>
      </c>
      <c r="I27" s="148">
        <v>9843</v>
      </c>
      <c r="J27" s="148">
        <v>721</v>
      </c>
      <c r="K27" s="148">
        <v>3761.7080000000001</v>
      </c>
      <c r="L27" s="148">
        <v>4214.1459999999997</v>
      </c>
      <c r="M27" s="148">
        <v>4207.4040000000005</v>
      </c>
      <c r="N27" s="148">
        <v>4215.3770000000004</v>
      </c>
      <c r="O27" s="148">
        <v>2740</v>
      </c>
      <c r="P27" s="148">
        <v>6804</v>
      </c>
      <c r="Q27" s="148">
        <v>3077.58</v>
      </c>
    </row>
    <row r="28" spans="1:17" x14ac:dyDescent="0.3">
      <c r="A28" s="1"/>
      <c r="B28" s="150" t="s">
        <v>1654</v>
      </c>
      <c r="C28" s="148">
        <v>794.8</v>
      </c>
      <c r="D28" s="148">
        <v>3215.7311399999999</v>
      </c>
      <c r="E28" s="148">
        <v>91.28</v>
      </c>
      <c r="F28" s="148">
        <v>91.28</v>
      </c>
      <c r="G28" s="148">
        <v>4467.8</v>
      </c>
      <c r="H28" s="148">
        <v>510.93</v>
      </c>
      <c r="I28" s="148">
        <v>9839</v>
      </c>
      <c r="J28" s="148">
        <v>721</v>
      </c>
      <c r="K28" s="148">
        <v>3710.123</v>
      </c>
      <c r="L28" s="148">
        <v>4192.7510000000002</v>
      </c>
      <c r="M28" s="148">
        <v>4185.4530000000004</v>
      </c>
      <c r="N28" s="148">
        <v>4193.8239999999996</v>
      </c>
      <c r="O28" s="148">
        <v>2740</v>
      </c>
      <c r="P28" s="148">
        <v>6792</v>
      </c>
      <c r="Q28" s="148">
        <v>3072.7</v>
      </c>
    </row>
    <row r="29" spans="1:17" x14ac:dyDescent="0.3">
      <c r="A29" s="1"/>
      <c r="B29" s="150" t="s">
        <v>1655</v>
      </c>
      <c r="C29" s="148">
        <v>866.4</v>
      </c>
      <c r="D29" s="148">
        <v>3140.8786799999998</v>
      </c>
      <c r="E29" s="148">
        <v>91.22</v>
      </c>
      <c r="F29" s="148">
        <v>91.22</v>
      </c>
      <c r="G29" s="148">
        <v>4467.8</v>
      </c>
      <c r="H29" s="148">
        <v>509.95</v>
      </c>
      <c r="I29" s="148">
        <v>9859</v>
      </c>
      <c r="J29" s="148">
        <v>721</v>
      </c>
      <c r="K29" s="148">
        <v>3590.11</v>
      </c>
      <c r="L29" s="148">
        <v>4147.8</v>
      </c>
      <c r="M29" s="148">
        <v>4139.93</v>
      </c>
      <c r="N29" s="148">
        <v>4148.4809999999998</v>
      </c>
      <c r="O29" s="148">
        <v>2740</v>
      </c>
      <c r="P29" s="148">
        <v>6785</v>
      </c>
      <c r="Q29" s="148">
        <v>3070.23</v>
      </c>
    </row>
    <row r="30" spans="1:17" x14ac:dyDescent="0.3">
      <c r="A30" s="1"/>
      <c r="B30" s="150" t="s">
        <v>1656</v>
      </c>
      <c r="C30" s="148">
        <v>872.2</v>
      </c>
      <c r="D30" s="148">
        <v>3081.05755</v>
      </c>
      <c r="E30" s="148">
        <v>90.73</v>
      </c>
      <c r="F30" s="148">
        <v>90.73</v>
      </c>
      <c r="G30" s="148">
        <v>4467.8</v>
      </c>
      <c r="H30" s="148">
        <v>510.93</v>
      </c>
      <c r="I30" s="148">
        <v>9879</v>
      </c>
      <c r="J30" s="148">
        <v>721</v>
      </c>
      <c r="K30" s="148">
        <v>3507.55</v>
      </c>
      <c r="L30" s="148">
        <v>4119.1409999999996</v>
      </c>
      <c r="M30" s="148">
        <v>4111.924</v>
      </c>
      <c r="N30" s="148">
        <v>4119.8620000000001</v>
      </c>
      <c r="O30" s="148">
        <v>2740</v>
      </c>
      <c r="P30" s="148">
        <v>6807</v>
      </c>
      <c r="Q30" s="148">
        <v>3073.56</v>
      </c>
    </row>
    <row r="31" spans="1:17" x14ac:dyDescent="0.3">
      <c r="A31" s="1"/>
      <c r="B31" s="150" t="s">
        <v>1657</v>
      </c>
      <c r="C31" s="148">
        <v>872.1</v>
      </c>
      <c r="D31" s="148">
        <v>3028.7869000000001</v>
      </c>
      <c r="E31" s="148">
        <v>90.57</v>
      </c>
      <c r="F31" s="148">
        <v>90.57</v>
      </c>
      <c r="G31" s="148">
        <v>4467.8</v>
      </c>
      <c r="H31" s="148">
        <v>509.95</v>
      </c>
      <c r="I31" s="148">
        <v>9899</v>
      </c>
      <c r="J31" s="148">
        <v>721</v>
      </c>
      <c r="K31" s="148">
        <v>3608.4830000000002</v>
      </c>
      <c r="L31" s="148">
        <v>4165.2700000000004</v>
      </c>
      <c r="M31" s="148">
        <v>4157.9880000000003</v>
      </c>
      <c r="N31" s="148">
        <v>4166.2650000000003</v>
      </c>
      <c r="O31" s="148">
        <v>2740</v>
      </c>
      <c r="P31" s="148">
        <v>6806</v>
      </c>
      <c r="Q31" s="148">
        <v>3077.39</v>
      </c>
    </row>
    <row r="32" spans="1:17" x14ac:dyDescent="0.3">
      <c r="A32" s="1"/>
      <c r="B32" s="150" t="s">
        <v>1658</v>
      </c>
      <c r="C32" s="148">
        <v>872.9</v>
      </c>
      <c r="D32" s="148">
        <v>3014.8060300000002</v>
      </c>
      <c r="E32" s="148">
        <v>91.38</v>
      </c>
      <c r="F32" s="148">
        <v>91.38</v>
      </c>
      <c r="G32" s="148">
        <v>4467.8</v>
      </c>
      <c r="H32" s="148">
        <v>510.93</v>
      </c>
      <c r="I32" s="148">
        <v>10022</v>
      </c>
      <c r="J32" s="148">
        <v>720</v>
      </c>
      <c r="K32" s="148">
        <v>3748.989</v>
      </c>
      <c r="L32" s="148">
        <v>4243.59</v>
      </c>
      <c r="M32" s="148">
        <v>4236.7079999999996</v>
      </c>
      <c r="N32" s="148">
        <v>4244.8209999999999</v>
      </c>
      <c r="O32" s="148">
        <v>2740</v>
      </c>
      <c r="P32" s="148">
        <v>6794</v>
      </c>
      <c r="Q32" s="148">
        <v>3074.51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557</v>
      </c>
      <c r="C6" s="196" t="s">
        <v>1659</v>
      </c>
      <c r="D6" s="196"/>
      <c r="E6" s="196"/>
      <c r="F6" s="196"/>
      <c r="G6" s="196"/>
      <c r="H6" s="196"/>
      <c r="I6" s="196"/>
      <c r="J6" s="196"/>
      <c r="K6" s="196"/>
      <c r="L6" s="196"/>
      <c r="M6" s="196"/>
      <c r="N6" s="196"/>
      <c r="O6" s="196"/>
      <c r="P6" s="196"/>
      <c r="Q6" s="196"/>
      <c r="R6" s="196"/>
    </row>
    <row r="7" spans="1:18" ht="40.049999999999997" customHeight="1" x14ac:dyDescent="0.3">
      <c r="A7" s="1"/>
      <c r="B7" s="196"/>
      <c r="C7" s="3" t="s">
        <v>257</v>
      </c>
      <c r="D7" s="3" t="s">
        <v>72</v>
      </c>
      <c r="E7" s="3" t="s">
        <v>72</v>
      </c>
      <c r="F7" s="3" t="s">
        <v>79</v>
      </c>
      <c r="G7" s="3" t="s">
        <v>79</v>
      </c>
      <c r="H7" s="3" t="s">
        <v>79</v>
      </c>
      <c r="I7" s="3" t="s">
        <v>79</v>
      </c>
      <c r="J7" s="3" t="s">
        <v>93</v>
      </c>
      <c r="K7" s="3" t="s">
        <v>617</v>
      </c>
      <c r="L7" s="3" t="s">
        <v>97</v>
      </c>
      <c r="M7" s="3" t="s">
        <v>97</v>
      </c>
      <c r="N7" s="3" t="s">
        <v>114</v>
      </c>
      <c r="O7" s="3" t="s">
        <v>114</v>
      </c>
      <c r="P7" s="3" t="s">
        <v>620</v>
      </c>
      <c r="Q7" s="3" t="s">
        <v>137</v>
      </c>
      <c r="R7" s="3" t="s">
        <v>141</v>
      </c>
    </row>
    <row r="8" spans="1:18" ht="40.049999999999997" customHeight="1" x14ac:dyDescent="0.3">
      <c r="A8" s="1"/>
      <c r="B8" s="196"/>
      <c r="C8" s="3" t="s">
        <v>1085</v>
      </c>
      <c r="D8" s="3" t="s">
        <v>1092</v>
      </c>
      <c r="E8" s="3" t="s">
        <v>1093</v>
      </c>
      <c r="F8" s="3" t="s">
        <v>88</v>
      </c>
      <c r="G8" s="3" t="s">
        <v>91</v>
      </c>
      <c r="H8" s="3" t="s">
        <v>1559</v>
      </c>
      <c r="I8" s="3" t="s">
        <v>1111</v>
      </c>
      <c r="J8" s="3" t="s">
        <v>94</v>
      </c>
      <c r="K8" s="3" t="s">
        <v>1115</v>
      </c>
      <c r="L8" s="3" t="s">
        <v>100</v>
      </c>
      <c r="M8" s="3" t="s">
        <v>105</v>
      </c>
      <c r="N8" s="3" t="s">
        <v>1133</v>
      </c>
      <c r="O8" s="3" t="s">
        <v>121</v>
      </c>
      <c r="P8" s="3" t="s">
        <v>1038</v>
      </c>
      <c r="Q8" s="3" t="s">
        <v>1157</v>
      </c>
      <c r="R8" s="3" t="s">
        <v>1158</v>
      </c>
    </row>
    <row r="9" spans="1:18" x14ac:dyDescent="0.3">
      <c r="A9" s="1"/>
      <c r="B9" s="150" t="s">
        <v>160</v>
      </c>
      <c r="C9" s="148">
        <v>17.2</v>
      </c>
      <c r="D9" s="148">
        <v>24</v>
      </c>
      <c r="E9" s="148">
        <v>24</v>
      </c>
      <c r="F9" s="148">
        <v>17.899999999999999</v>
      </c>
      <c r="G9" s="148">
        <v>17.899999999999999</v>
      </c>
      <c r="H9" s="148">
        <v>20.72</v>
      </c>
      <c r="I9" s="148">
        <v>20.72</v>
      </c>
      <c r="J9" s="148">
        <v>17.5</v>
      </c>
      <c r="K9" s="148">
        <v>30.79</v>
      </c>
      <c r="L9" s="148">
        <v>18.2</v>
      </c>
      <c r="M9" s="148">
        <v>20.7</v>
      </c>
      <c r="N9" s="148">
        <v>22.43</v>
      </c>
      <c r="O9" s="148">
        <v>18.533000000000001</v>
      </c>
      <c r="P9" s="148">
        <v>18.5</v>
      </c>
      <c r="Q9" s="148">
        <v>18.98</v>
      </c>
      <c r="R9" s="148">
        <v>24.7</v>
      </c>
    </row>
    <row r="10" spans="1:18" x14ac:dyDescent="0.3">
      <c r="A10" s="1"/>
      <c r="B10" s="150" t="s">
        <v>1641</v>
      </c>
      <c r="C10" s="148">
        <v>16.7</v>
      </c>
      <c r="D10" s="148">
        <v>23.87</v>
      </c>
      <c r="E10" s="148">
        <v>23.87</v>
      </c>
      <c r="F10" s="148">
        <v>17.100000000000001</v>
      </c>
      <c r="G10" s="148">
        <v>17.100000000000001</v>
      </c>
      <c r="H10" s="148">
        <v>20.47</v>
      </c>
      <c r="I10" s="148">
        <v>20.47</v>
      </c>
      <c r="J10" s="148">
        <v>17.399999999999999</v>
      </c>
      <c r="K10" s="148">
        <v>30.78</v>
      </c>
      <c r="L10" s="148">
        <v>18</v>
      </c>
      <c r="M10" s="148">
        <v>20.6</v>
      </c>
      <c r="N10" s="148">
        <v>22.27</v>
      </c>
      <c r="O10" s="148">
        <v>18.390999999999998</v>
      </c>
      <c r="P10" s="148">
        <v>18</v>
      </c>
      <c r="Q10" s="148">
        <v>18.86</v>
      </c>
      <c r="R10" s="148">
        <v>24.8</v>
      </c>
    </row>
    <row r="11" spans="1:18" x14ac:dyDescent="0.3">
      <c r="A11" s="1"/>
      <c r="B11" s="150" t="s">
        <v>1642</v>
      </c>
      <c r="C11" s="148">
        <v>16.600000000000001</v>
      </c>
      <c r="D11" s="148">
        <v>23.62</v>
      </c>
      <c r="E11" s="148">
        <v>23.62</v>
      </c>
      <c r="F11" s="148">
        <v>17.5</v>
      </c>
      <c r="G11" s="148">
        <v>17.5</v>
      </c>
      <c r="H11" s="148">
        <v>20.32</v>
      </c>
      <c r="I11" s="148">
        <v>20.32</v>
      </c>
      <c r="J11" s="148">
        <v>17.3</v>
      </c>
      <c r="K11" s="148">
        <v>30.6</v>
      </c>
      <c r="L11" s="148">
        <v>17.7</v>
      </c>
      <c r="M11" s="148">
        <v>20.5</v>
      </c>
      <c r="N11" s="148">
        <v>22.1</v>
      </c>
      <c r="O11" s="148">
        <v>18.3</v>
      </c>
      <c r="P11" s="148">
        <v>17.899999999999999</v>
      </c>
      <c r="Q11" s="148">
        <v>18.649999999999999</v>
      </c>
      <c r="R11" s="148">
        <v>24.87</v>
      </c>
    </row>
    <row r="12" spans="1:18" x14ac:dyDescent="0.3">
      <c r="A12" s="1"/>
      <c r="B12" s="150" t="s">
        <v>1643</v>
      </c>
      <c r="C12" s="148">
        <v>15.8</v>
      </c>
      <c r="D12" s="148">
        <v>23.4</v>
      </c>
      <c r="E12" s="148">
        <v>23.4</v>
      </c>
      <c r="F12" s="148">
        <v>17.7</v>
      </c>
      <c r="G12" s="148">
        <v>17.7</v>
      </c>
      <c r="H12" s="148">
        <v>20.25</v>
      </c>
      <c r="I12" s="148">
        <v>20.25</v>
      </c>
      <c r="J12" s="148">
        <v>17.100000000000001</v>
      </c>
      <c r="K12" s="148">
        <v>30.61</v>
      </c>
      <c r="L12" s="148">
        <v>17.399999999999999</v>
      </c>
      <c r="M12" s="148">
        <v>20.399999999999999</v>
      </c>
      <c r="N12" s="148">
        <v>21.93</v>
      </c>
      <c r="O12" s="148">
        <v>18.132999999999999</v>
      </c>
      <c r="P12" s="148">
        <v>17.7</v>
      </c>
      <c r="Q12" s="148">
        <v>18.489999999999998</v>
      </c>
      <c r="R12" s="148">
        <v>24.71</v>
      </c>
    </row>
    <row r="13" spans="1:18" x14ac:dyDescent="0.3">
      <c r="A13" s="1"/>
      <c r="B13" s="150" t="s">
        <v>1644</v>
      </c>
      <c r="C13" s="148">
        <v>16.100000000000001</v>
      </c>
      <c r="D13" s="148">
        <v>23.25</v>
      </c>
      <c r="E13" s="148">
        <v>23.25</v>
      </c>
      <c r="F13" s="148">
        <v>17.8</v>
      </c>
      <c r="G13" s="148">
        <v>17.8</v>
      </c>
      <c r="H13" s="148">
        <v>20.22</v>
      </c>
      <c r="I13" s="148">
        <v>20.22</v>
      </c>
      <c r="J13" s="148">
        <v>17.100000000000001</v>
      </c>
      <c r="K13" s="148">
        <v>30.69</v>
      </c>
      <c r="L13" s="148">
        <v>17.5</v>
      </c>
      <c r="M13" s="148">
        <v>20.2</v>
      </c>
      <c r="N13" s="148">
        <v>21.79</v>
      </c>
      <c r="O13" s="148">
        <v>18.233000000000001</v>
      </c>
      <c r="P13" s="148">
        <v>18</v>
      </c>
      <c r="Q13" s="148">
        <v>18.37</v>
      </c>
      <c r="R13" s="148">
        <v>24.54</v>
      </c>
    </row>
    <row r="14" spans="1:18" x14ac:dyDescent="0.3">
      <c r="A14" s="1"/>
      <c r="B14" s="150" t="s">
        <v>1645</v>
      </c>
      <c r="C14" s="148">
        <v>16.2</v>
      </c>
      <c r="D14" s="148">
        <v>23.17</v>
      </c>
      <c r="E14" s="148">
        <v>23.17</v>
      </c>
      <c r="F14" s="148">
        <v>17.8</v>
      </c>
      <c r="G14" s="148">
        <v>17.8</v>
      </c>
      <c r="H14" s="148">
        <v>20.25</v>
      </c>
      <c r="I14" s="148">
        <v>20.25</v>
      </c>
      <c r="J14" s="148">
        <v>17.100000000000001</v>
      </c>
      <c r="K14" s="148">
        <v>30.77</v>
      </c>
      <c r="L14" s="148">
        <v>17.5</v>
      </c>
      <c r="M14" s="148">
        <v>20.100000000000001</v>
      </c>
      <c r="N14" s="148">
        <v>21.73</v>
      </c>
      <c r="O14" s="148">
        <v>18.367000000000001</v>
      </c>
      <c r="P14" s="148">
        <v>18.2</v>
      </c>
      <c r="Q14" s="148">
        <v>18.329999999999998</v>
      </c>
      <c r="R14" s="148">
        <v>24.36</v>
      </c>
    </row>
    <row r="15" spans="1:18" x14ac:dyDescent="0.3">
      <c r="A15" s="1"/>
      <c r="B15" s="150" t="s">
        <v>348</v>
      </c>
      <c r="C15" s="148">
        <v>16.100000000000001</v>
      </c>
      <c r="D15" s="148">
        <v>22.99</v>
      </c>
      <c r="E15" s="148">
        <v>22.99</v>
      </c>
      <c r="F15" s="148">
        <v>17.899999999999999</v>
      </c>
      <c r="G15" s="148">
        <v>17.899999999999999</v>
      </c>
      <c r="H15" s="148">
        <v>20.190000000000001</v>
      </c>
      <c r="I15" s="148">
        <v>20.190000000000001</v>
      </c>
      <c r="J15" s="148">
        <v>17.3</v>
      </c>
      <c r="K15" s="148">
        <v>30.86</v>
      </c>
      <c r="L15" s="148">
        <v>17.600000000000001</v>
      </c>
      <c r="M15" s="148">
        <v>20.100000000000001</v>
      </c>
      <c r="N15" s="148">
        <v>21.71</v>
      </c>
      <c r="O15" s="148">
        <v>18.433</v>
      </c>
      <c r="P15" s="148">
        <v>18.2</v>
      </c>
      <c r="Q15" s="148">
        <v>18.309999999999999</v>
      </c>
      <c r="R15" s="148">
        <v>24.19</v>
      </c>
    </row>
    <row r="16" spans="1:18" x14ac:dyDescent="0.3">
      <c r="A16" s="1"/>
      <c r="B16" s="150" t="s">
        <v>367</v>
      </c>
      <c r="C16" s="148">
        <v>16.100000000000001</v>
      </c>
      <c r="D16" s="148">
        <v>23.01</v>
      </c>
      <c r="E16" s="148">
        <v>23.01</v>
      </c>
      <c r="F16" s="148">
        <v>18.2</v>
      </c>
      <c r="G16" s="148">
        <v>18.2</v>
      </c>
      <c r="H16" s="148">
        <v>20.3</v>
      </c>
      <c r="I16" s="148">
        <v>20.3</v>
      </c>
      <c r="J16" s="148">
        <v>17.7</v>
      </c>
      <c r="K16" s="148">
        <v>31.14</v>
      </c>
      <c r="L16" s="148">
        <v>17.899999999999999</v>
      </c>
      <c r="M16" s="148">
        <v>20.100000000000001</v>
      </c>
      <c r="N16" s="148">
        <v>21.72</v>
      </c>
      <c r="O16" s="148">
        <v>18.445</v>
      </c>
      <c r="P16" s="148">
        <v>18.399999999999999</v>
      </c>
      <c r="Q16" s="148">
        <v>18.25</v>
      </c>
      <c r="R16" s="148">
        <v>24.48</v>
      </c>
    </row>
    <row r="17" spans="1:18" x14ac:dyDescent="0.3">
      <c r="A17" s="1"/>
      <c r="B17" s="150" t="s">
        <v>209</v>
      </c>
      <c r="C17" s="148">
        <v>16.5</v>
      </c>
      <c r="D17" s="148">
        <v>22.93</v>
      </c>
      <c r="E17" s="148">
        <v>22.93</v>
      </c>
      <c r="F17" s="148">
        <v>18.100000000000001</v>
      </c>
      <c r="G17" s="148">
        <v>18.100000000000001</v>
      </c>
      <c r="H17" s="148">
        <v>20.43</v>
      </c>
      <c r="I17" s="148">
        <v>20.43</v>
      </c>
      <c r="J17" s="148">
        <v>17.899999999999999</v>
      </c>
      <c r="K17" s="148">
        <v>31.24</v>
      </c>
      <c r="L17" s="148">
        <v>18.2</v>
      </c>
      <c r="M17" s="148">
        <v>20.100000000000001</v>
      </c>
      <c r="N17" s="148">
        <v>21.78</v>
      </c>
      <c r="O17" s="148">
        <v>18.3</v>
      </c>
      <c r="P17" s="148">
        <v>18.5</v>
      </c>
      <c r="Q17" s="148">
        <v>18.43</v>
      </c>
      <c r="R17" s="148">
        <v>24.76</v>
      </c>
    </row>
    <row r="18" spans="1:18" x14ac:dyDescent="0.3">
      <c r="A18" s="1"/>
      <c r="B18" s="150" t="s">
        <v>1646</v>
      </c>
      <c r="C18" s="148">
        <v>17.5</v>
      </c>
      <c r="D18" s="148">
        <v>23.2</v>
      </c>
      <c r="E18" s="148">
        <v>23.2</v>
      </c>
      <c r="F18" s="148">
        <v>19.100000000000001</v>
      </c>
      <c r="G18" s="148">
        <v>19.100000000000001</v>
      </c>
      <c r="H18" s="148">
        <v>20.5</v>
      </c>
      <c r="I18" s="148">
        <v>20.5</v>
      </c>
      <c r="J18" s="148">
        <v>18</v>
      </c>
      <c r="K18" s="148">
        <v>32.869999999999997</v>
      </c>
      <c r="L18" s="148">
        <v>18.5</v>
      </c>
      <c r="M18" s="148">
        <v>20.3</v>
      </c>
      <c r="N18" s="148">
        <v>22.02</v>
      </c>
      <c r="O18" s="148">
        <v>18.5</v>
      </c>
      <c r="P18" s="148">
        <v>19</v>
      </c>
      <c r="Q18" s="148">
        <v>18.760000000000002</v>
      </c>
      <c r="R18" s="148">
        <v>25.43</v>
      </c>
    </row>
    <row r="19" spans="1:18" x14ac:dyDescent="0.3">
      <c r="A19" s="1"/>
      <c r="B19" s="150" t="s">
        <v>1647</v>
      </c>
      <c r="C19" s="148">
        <v>18.899999999999999</v>
      </c>
      <c r="D19" s="148">
        <v>23.58</v>
      </c>
      <c r="E19" s="148">
        <v>23.58</v>
      </c>
      <c r="F19" s="148">
        <v>18.3</v>
      </c>
      <c r="G19" s="148">
        <v>18.3</v>
      </c>
      <c r="H19" s="148">
        <v>20.25</v>
      </c>
      <c r="I19" s="148">
        <v>20.25</v>
      </c>
      <c r="J19" s="148">
        <v>17.8</v>
      </c>
      <c r="K19" s="148">
        <v>33.81</v>
      </c>
      <c r="L19" s="148">
        <v>19.3</v>
      </c>
      <c r="M19" s="148">
        <v>20.6</v>
      </c>
      <c r="N19" s="148">
        <v>22.29</v>
      </c>
      <c r="O19" s="148">
        <v>18.832999999999998</v>
      </c>
      <c r="P19" s="148">
        <v>19.600000000000001</v>
      </c>
      <c r="Q19" s="148">
        <v>18.86</v>
      </c>
      <c r="R19" s="148">
        <v>27.36</v>
      </c>
    </row>
    <row r="20" spans="1:18" x14ac:dyDescent="0.3">
      <c r="A20" s="1"/>
      <c r="B20" s="150" t="s">
        <v>1648</v>
      </c>
      <c r="C20" s="148">
        <v>21.6</v>
      </c>
      <c r="D20" s="148">
        <v>24.18</v>
      </c>
      <c r="E20" s="148">
        <v>24.18</v>
      </c>
      <c r="F20" s="148">
        <v>19.600000000000001</v>
      </c>
      <c r="G20" s="148">
        <v>19.600000000000001</v>
      </c>
      <c r="H20" s="148">
        <v>20.49</v>
      </c>
      <c r="I20" s="148">
        <v>20.49</v>
      </c>
      <c r="J20" s="148">
        <v>18.3</v>
      </c>
      <c r="K20" s="148">
        <v>35.68</v>
      </c>
      <c r="L20" s="148">
        <v>19.5</v>
      </c>
      <c r="M20" s="148">
        <v>21</v>
      </c>
      <c r="N20" s="148">
        <v>22.54</v>
      </c>
      <c r="O20" s="148">
        <v>18.933</v>
      </c>
      <c r="P20" s="148">
        <v>20</v>
      </c>
      <c r="Q20" s="148">
        <v>19.420000000000002</v>
      </c>
      <c r="R20" s="148">
        <v>29.44</v>
      </c>
    </row>
    <row r="21" spans="1:18" x14ac:dyDescent="0.3">
      <c r="A21" s="1"/>
      <c r="B21" s="150" t="s">
        <v>1649</v>
      </c>
      <c r="C21" s="148">
        <v>23.8</v>
      </c>
      <c r="D21" s="148">
        <v>24.91</v>
      </c>
      <c r="E21" s="148">
        <v>24.91</v>
      </c>
      <c r="F21" s="148">
        <v>19.100000000000001</v>
      </c>
      <c r="G21" s="148">
        <v>19.100000000000001</v>
      </c>
      <c r="H21" s="148">
        <v>20.73</v>
      </c>
      <c r="I21" s="148">
        <v>20.73</v>
      </c>
      <c r="J21" s="148">
        <v>18.5</v>
      </c>
      <c r="K21" s="148">
        <v>36.21</v>
      </c>
      <c r="L21" s="148">
        <v>20.3</v>
      </c>
      <c r="M21" s="148">
        <v>21.3</v>
      </c>
      <c r="N21" s="148">
        <v>22.7</v>
      </c>
      <c r="O21" s="148">
        <v>19.167000000000002</v>
      </c>
      <c r="P21" s="148">
        <v>20.100000000000001</v>
      </c>
      <c r="Q21" s="148">
        <v>20.329999999999998</v>
      </c>
      <c r="R21" s="148">
        <v>30.19</v>
      </c>
    </row>
    <row r="22" spans="1:18" x14ac:dyDescent="0.3">
      <c r="A22" s="1"/>
      <c r="B22" s="150" t="s">
        <v>1650</v>
      </c>
      <c r="C22" s="148">
        <v>24.7</v>
      </c>
      <c r="D22" s="148">
        <v>25.51</v>
      </c>
      <c r="E22" s="148">
        <v>25.51</v>
      </c>
      <c r="F22" s="148">
        <v>19</v>
      </c>
      <c r="G22" s="148">
        <v>19</v>
      </c>
      <c r="H22" s="148">
        <v>20.66</v>
      </c>
      <c r="I22" s="148">
        <v>20.66</v>
      </c>
      <c r="J22" s="148">
        <v>18.600000000000001</v>
      </c>
      <c r="K22" s="148">
        <v>36.49</v>
      </c>
      <c r="L22" s="148">
        <v>19.8</v>
      </c>
      <c r="M22" s="148">
        <v>21.6</v>
      </c>
      <c r="N22" s="148">
        <v>22.9</v>
      </c>
      <c r="O22" s="148">
        <v>19.488</v>
      </c>
      <c r="P22" s="148">
        <v>20.2</v>
      </c>
      <c r="Q22" s="148">
        <v>20.91</v>
      </c>
      <c r="R22" s="148">
        <v>30.57</v>
      </c>
    </row>
    <row r="23" spans="1:18" x14ac:dyDescent="0.3">
      <c r="A23" s="1"/>
      <c r="B23" s="150" t="s">
        <v>1651</v>
      </c>
      <c r="C23" s="148">
        <v>24.1</v>
      </c>
      <c r="D23" s="148">
        <v>25.95</v>
      </c>
      <c r="E23" s="148">
        <v>25.95</v>
      </c>
      <c r="F23" s="148">
        <v>18.899999999999999</v>
      </c>
      <c r="G23" s="148">
        <v>18.899999999999999</v>
      </c>
      <c r="H23" s="148">
        <v>20.52</v>
      </c>
      <c r="I23" s="148">
        <v>20.52</v>
      </c>
      <c r="J23" s="148">
        <v>18.100000000000001</v>
      </c>
      <c r="K23" s="148">
        <v>34.81</v>
      </c>
      <c r="L23" s="148">
        <v>19.3</v>
      </c>
      <c r="M23" s="148">
        <v>21.7</v>
      </c>
      <c r="N23" s="148">
        <v>23.11</v>
      </c>
      <c r="O23" s="148">
        <v>19.266999999999999</v>
      </c>
      <c r="P23" s="148">
        <v>19.8</v>
      </c>
      <c r="Q23" s="148">
        <v>21.45</v>
      </c>
      <c r="R23" s="148">
        <v>31.18</v>
      </c>
    </row>
    <row r="24" spans="1:18" x14ac:dyDescent="0.3">
      <c r="A24" s="1"/>
      <c r="B24" s="150" t="s">
        <v>1652</v>
      </c>
      <c r="C24" s="148">
        <v>22.4</v>
      </c>
      <c r="D24" s="148">
        <v>26.32</v>
      </c>
      <c r="E24" s="148">
        <v>26.32</v>
      </c>
      <c r="F24" s="148">
        <v>18.399999999999999</v>
      </c>
      <c r="G24" s="148">
        <v>18.399999999999999</v>
      </c>
      <c r="H24" s="148">
        <v>20.55</v>
      </c>
      <c r="I24" s="148">
        <v>20.55</v>
      </c>
      <c r="J24" s="148">
        <v>17.899999999999999</v>
      </c>
      <c r="K24" s="148">
        <v>33.06</v>
      </c>
      <c r="L24" s="148">
        <v>19</v>
      </c>
      <c r="M24" s="148">
        <v>21.7</v>
      </c>
      <c r="N24" s="148">
        <v>23.08</v>
      </c>
      <c r="O24" s="148">
        <v>18.933</v>
      </c>
      <c r="P24" s="148">
        <v>19.600000000000001</v>
      </c>
      <c r="Q24" s="148">
        <v>21.3</v>
      </c>
      <c r="R24" s="148">
        <v>31.46</v>
      </c>
    </row>
    <row r="25" spans="1:18" x14ac:dyDescent="0.3">
      <c r="A25" s="1"/>
      <c r="B25" s="150" t="s">
        <v>210</v>
      </c>
      <c r="C25" s="148">
        <v>22.5</v>
      </c>
      <c r="D25" s="148">
        <v>26.46</v>
      </c>
      <c r="E25" s="148">
        <v>26.46</v>
      </c>
      <c r="F25" s="148">
        <v>18.5</v>
      </c>
      <c r="G25" s="148">
        <v>18.5</v>
      </c>
      <c r="H25" s="148">
        <v>20.23</v>
      </c>
      <c r="I25" s="148">
        <v>20.23</v>
      </c>
      <c r="J25" s="148">
        <v>17.8</v>
      </c>
      <c r="K25" s="148">
        <v>32.869999999999997</v>
      </c>
      <c r="L25" s="148">
        <v>18.8</v>
      </c>
      <c r="M25" s="148">
        <v>21.7</v>
      </c>
      <c r="N25" s="148">
        <v>22.98</v>
      </c>
      <c r="O25" s="148">
        <v>19.167000000000002</v>
      </c>
      <c r="P25" s="148">
        <v>19.5</v>
      </c>
      <c r="Q25" s="148">
        <v>20.74</v>
      </c>
      <c r="R25" s="148">
        <v>30.9</v>
      </c>
    </row>
    <row r="26" spans="1:18" x14ac:dyDescent="0.3">
      <c r="A26" s="1"/>
      <c r="B26" s="150" t="s">
        <v>274</v>
      </c>
      <c r="C26" s="148">
        <v>21.8</v>
      </c>
      <c r="D26" s="148">
        <v>26.4</v>
      </c>
      <c r="E26" s="148">
        <v>26.4</v>
      </c>
      <c r="F26" s="148">
        <v>17.899999999999999</v>
      </c>
      <c r="G26" s="148">
        <v>17.899999999999999</v>
      </c>
      <c r="H26" s="148">
        <v>20.68</v>
      </c>
      <c r="I26" s="148">
        <v>20.68</v>
      </c>
      <c r="J26" s="148">
        <v>17.399999999999999</v>
      </c>
      <c r="K26" s="148">
        <v>32.619999999999997</v>
      </c>
      <c r="L26" s="148">
        <v>18.399999999999999</v>
      </c>
      <c r="M26" s="148">
        <v>21.5</v>
      </c>
      <c r="N26" s="148">
        <v>22.87</v>
      </c>
      <c r="O26" s="148">
        <v>19.100000000000001</v>
      </c>
      <c r="P26" s="148">
        <v>19.3</v>
      </c>
      <c r="Q26" s="148">
        <v>20.32</v>
      </c>
      <c r="R26" s="148">
        <v>29.37</v>
      </c>
    </row>
    <row r="27" spans="1:18" x14ac:dyDescent="0.3">
      <c r="A27" s="1"/>
      <c r="B27" s="150" t="s">
        <v>1653</v>
      </c>
      <c r="C27" s="148">
        <v>20.100000000000001</v>
      </c>
      <c r="D27" s="148">
        <v>26.26</v>
      </c>
      <c r="E27" s="148">
        <v>26.26</v>
      </c>
      <c r="F27" s="148">
        <v>17.5</v>
      </c>
      <c r="G27" s="148">
        <v>17.5</v>
      </c>
      <c r="H27" s="148">
        <v>20.43</v>
      </c>
      <c r="I27" s="148">
        <v>20.43</v>
      </c>
      <c r="J27" s="148">
        <v>17.5</v>
      </c>
      <c r="K27" s="148">
        <v>32.270000000000003</v>
      </c>
      <c r="L27" s="148">
        <v>18</v>
      </c>
      <c r="M27" s="148">
        <v>21.2</v>
      </c>
      <c r="N27" s="148">
        <v>22.69</v>
      </c>
      <c r="O27" s="148">
        <v>18.966999999999999</v>
      </c>
      <c r="P27" s="148">
        <v>19.100000000000001</v>
      </c>
      <c r="Q27" s="148">
        <v>19.88</v>
      </c>
      <c r="R27" s="148">
        <v>27.53</v>
      </c>
    </row>
    <row r="28" spans="1:18" x14ac:dyDescent="0.3">
      <c r="A28" s="1"/>
      <c r="B28" s="150" t="s">
        <v>1654</v>
      </c>
      <c r="C28" s="148">
        <v>20.9</v>
      </c>
      <c r="D28" s="148">
        <v>25.73</v>
      </c>
      <c r="E28" s="148">
        <v>25.73</v>
      </c>
      <c r="F28" s="148">
        <v>17.899999999999999</v>
      </c>
      <c r="G28" s="148">
        <v>17.899999999999999</v>
      </c>
      <c r="H28" s="148">
        <v>20.260000000000002</v>
      </c>
      <c r="I28" s="148">
        <v>20.260000000000002</v>
      </c>
      <c r="J28" s="148">
        <v>17.5</v>
      </c>
      <c r="K28" s="148">
        <v>31.34</v>
      </c>
      <c r="L28" s="148">
        <v>17.7</v>
      </c>
      <c r="M28" s="148">
        <v>21</v>
      </c>
      <c r="N28" s="148">
        <v>22.47</v>
      </c>
      <c r="O28" s="148">
        <v>18.733000000000001</v>
      </c>
      <c r="P28" s="148">
        <v>18.5</v>
      </c>
      <c r="Q28" s="148">
        <v>19.45</v>
      </c>
      <c r="R28" s="148">
        <v>26.6</v>
      </c>
    </row>
    <row r="29" spans="1:18" x14ac:dyDescent="0.3">
      <c r="A29" s="1"/>
      <c r="B29" s="150" t="s">
        <v>1655</v>
      </c>
      <c r="C29" s="148">
        <v>18.5</v>
      </c>
      <c r="D29" s="148">
        <v>25.13</v>
      </c>
      <c r="E29" s="148">
        <v>25.13</v>
      </c>
      <c r="F29" s="148">
        <v>18.100000000000001</v>
      </c>
      <c r="G29" s="148">
        <v>18.100000000000001</v>
      </c>
      <c r="H29" s="148">
        <v>20.07</v>
      </c>
      <c r="I29" s="148">
        <v>20.07</v>
      </c>
      <c r="J29" s="148">
        <v>17.600000000000001</v>
      </c>
      <c r="K29" s="148">
        <v>30.98</v>
      </c>
      <c r="L29" s="148">
        <v>17.600000000000001</v>
      </c>
      <c r="M29" s="148">
        <v>20.8</v>
      </c>
      <c r="N29" s="148">
        <v>22.26</v>
      </c>
      <c r="O29" s="148">
        <v>18.667000000000002</v>
      </c>
      <c r="P29" s="148">
        <v>18.3</v>
      </c>
      <c r="Q29" s="148">
        <v>19.25</v>
      </c>
      <c r="R29" s="148">
        <v>26.22</v>
      </c>
    </row>
    <row r="30" spans="1:18" x14ac:dyDescent="0.3">
      <c r="A30" s="1"/>
      <c r="B30" s="150" t="s">
        <v>1656</v>
      </c>
      <c r="C30" s="148">
        <v>17.5</v>
      </c>
      <c r="D30" s="148">
        <v>24.65</v>
      </c>
      <c r="E30" s="148">
        <v>24.65</v>
      </c>
      <c r="F30" s="148">
        <v>18.399999999999999</v>
      </c>
      <c r="G30" s="148">
        <v>18.399999999999999</v>
      </c>
      <c r="H30" s="148">
        <v>20.010000000000002</v>
      </c>
      <c r="I30" s="148">
        <v>20.010000000000002</v>
      </c>
      <c r="J30" s="148">
        <v>17.7</v>
      </c>
      <c r="K30" s="148">
        <v>31.22</v>
      </c>
      <c r="L30" s="148">
        <v>17.5</v>
      </c>
      <c r="M30" s="148">
        <v>20.5</v>
      </c>
      <c r="N30" s="148">
        <v>22.12</v>
      </c>
      <c r="O30" s="148">
        <v>18.667000000000002</v>
      </c>
      <c r="P30" s="148">
        <v>18.399999999999999</v>
      </c>
      <c r="Q30" s="148">
        <v>19.11</v>
      </c>
      <c r="R30" s="148">
        <v>26.25</v>
      </c>
    </row>
    <row r="31" spans="1:18" x14ac:dyDescent="0.3">
      <c r="A31" s="1"/>
      <c r="B31" s="150" t="s">
        <v>1657</v>
      </c>
      <c r="C31" s="148">
        <v>17.100000000000001</v>
      </c>
      <c r="D31" s="148">
        <v>24.23</v>
      </c>
      <c r="E31" s="148">
        <v>24.23</v>
      </c>
      <c r="F31" s="148">
        <v>18.600000000000001</v>
      </c>
      <c r="G31" s="148">
        <v>18.600000000000001</v>
      </c>
      <c r="H31" s="148">
        <v>19.96</v>
      </c>
      <c r="I31" s="148">
        <v>19.96</v>
      </c>
      <c r="J31" s="148">
        <v>17.8</v>
      </c>
      <c r="K31" s="148">
        <v>31.4</v>
      </c>
      <c r="L31" s="148">
        <v>17.5</v>
      </c>
      <c r="M31" s="148">
        <v>20.3</v>
      </c>
      <c r="N31" s="148">
        <v>22.05</v>
      </c>
      <c r="O31" s="148">
        <v>18.8</v>
      </c>
      <c r="P31" s="148">
        <v>18.8</v>
      </c>
      <c r="Q31" s="148">
        <v>18.98</v>
      </c>
      <c r="R31" s="148">
        <v>25.34</v>
      </c>
    </row>
    <row r="32" spans="1:18" x14ac:dyDescent="0.3">
      <c r="A32" s="1"/>
      <c r="B32" s="150" t="s">
        <v>1658</v>
      </c>
      <c r="C32" s="148">
        <v>16.8</v>
      </c>
      <c r="D32" s="148">
        <v>24.12</v>
      </c>
      <c r="E32" s="148">
        <v>24.12</v>
      </c>
      <c r="F32" s="148">
        <v>18.8</v>
      </c>
      <c r="G32" s="148">
        <v>18.8</v>
      </c>
      <c r="H32" s="148">
        <v>19.97</v>
      </c>
      <c r="I32" s="148">
        <v>19.97</v>
      </c>
      <c r="J32" s="148">
        <v>17.899999999999999</v>
      </c>
      <c r="K32" s="148">
        <v>31.13</v>
      </c>
      <c r="L32" s="148">
        <v>17.5</v>
      </c>
      <c r="M32" s="148">
        <v>20.100000000000001</v>
      </c>
      <c r="N32" s="148">
        <v>21.95</v>
      </c>
      <c r="O32" s="148">
        <v>18.766999999999999</v>
      </c>
      <c r="P32" s="148">
        <v>18.8</v>
      </c>
      <c r="Q32" s="148">
        <v>18.920000000000002</v>
      </c>
      <c r="R32" s="148">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1660</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1661</v>
      </c>
      <c r="E7" s="3" t="s">
        <v>1662</v>
      </c>
      <c r="F7" s="3" t="s">
        <v>1663</v>
      </c>
      <c r="G7" s="3" t="s">
        <v>8</v>
      </c>
      <c r="H7" s="3" t="s">
        <v>1554</v>
      </c>
    </row>
    <row r="8" spans="1:8" x14ac:dyDescent="0.3">
      <c r="A8" s="1"/>
      <c r="B8" s="4" t="s">
        <v>55</v>
      </c>
      <c r="C8" s="151" t="s">
        <v>257</v>
      </c>
      <c r="D8" s="151" t="s">
        <v>1664</v>
      </c>
      <c r="E8" s="148">
        <v>130</v>
      </c>
      <c r="F8" s="4" t="s">
        <v>348</v>
      </c>
      <c r="G8" s="4" t="s">
        <v>1665</v>
      </c>
      <c r="H8" s="152"/>
    </row>
    <row r="9" spans="1:8" x14ac:dyDescent="0.3">
      <c r="A9" s="1"/>
      <c r="B9" s="4" t="s">
        <v>55</v>
      </c>
      <c r="C9" s="151" t="s">
        <v>72</v>
      </c>
      <c r="D9" s="151" t="s">
        <v>1666</v>
      </c>
      <c r="E9" s="148">
        <v>339.8</v>
      </c>
      <c r="F9" s="4" t="s">
        <v>348</v>
      </c>
      <c r="G9" s="4" t="s">
        <v>1665</v>
      </c>
      <c r="H9" s="152"/>
    </row>
    <row r="10" spans="1:8" x14ac:dyDescent="0.3">
      <c r="A10" s="1"/>
      <c r="B10" s="4" t="s">
        <v>55</v>
      </c>
      <c r="C10" s="151" t="s">
        <v>79</v>
      </c>
      <c r="D10" s="151" t="s">
        <v>1667</v>
      </c>
      <c r="E10" s="148">
        <v>3942.3150000000001</v>
      </c>
      <c r="F10" s="4" t="s">
        <v>348</v>
      </c>
      <c r="G10" s="4" t="s">
        <v>1665</v>
      </c>
      <c r="H10" s="152"/>
    </row>
    <row r="11" spans="1:8" x14ac:dyDescent="0.3">
      <c r="A11" s="1"/>
      <c r="B11" s="4" t="s">
        <v>55</v>
      </c>
      <c r="C11" s="151" t="s">
        <v>93</v>
      </c>
      <c r="D11" s="151" t="s">
        <v>1668</v>
      </c>
      <c r="E11" s="148">
        <v>2380</v>
      </c>
      <c r="F11" s="4" t="s">
        <v>348</v>
      </c>
      <c r="G11" s="4" t="s">
        <v>1665</v>
      </c>
      <c r="H11" s="152"/>
    </row>
    <row r="12" spans="1:8" x14ac:dyDescent="0.3">
      <c r="A12" s="1"/>
      <c r="B12" s="4" t="s">
        <v>55</v>
      </c>
      <c r="C12" s="151" t="s">
        <v>97</v>
      </c>
      <c r="D12" s="151" t="s">
        <v>1669</v>
      </c>
      <c r="E12" s="148">
        <v>3737</v>
      </c>
      <c r="F12" s="4" t="s">
        <v>348</v>
      </c>
      <c r="G12" s="4" t="s">
        <v>1665</v>
      </c>
      <c r="H12" s="152"/>
    </row>
    <row r="13" spans="1:8" x14ac:dyDescent="0.3">
      <c r="A13" s="1"/>
      <c r="B13" s="4" t="s">
        <v>55</v>
      </c>
      <c r="C13" s="151" t="s">
        <v>97</v>
      </c>
      <c r="D13" s="151" t="s">
        <v>1670</v>
      </c>
      <c r="E13" s="148">
        <v>1337</v>
      </c>
      <c r="F13" s="4" t="s">
        <v>348</v>
      </c>
      <c r="G13" s="4" t="s">
        <v>1665</v>
      </c>
      <c r="H13" s="152"/>
    </row>
    <row r="14" spans="1:8" x14ac:dyDescent="0.3">
      <c r="A14" s="1"/>
      <c r="B14" s="4" t="s">
        <v>55</v>
      </c>
      <c r="C14" s="151" t="s">
        <v>114</v>
      </c>
      <c r="D14" s="151" t="s">
        <v>1671</v>
      </c>
      <c r="E14" s="148">
        <v>1790</v>
      </c>
      <c r="F14" s="4" t="s">
        <v>348</v>
      </c>
      <c r="G14" s="4" t="s">
        <v>1665</v>
      </c>
      <c r="H14" s="152"/>
    </row>
    <row r="15" spans="1:8" x14ac:dyDescent="0.3">
      <c r="A15" s="1"/>
      <c r="B15" s="4" t="s">
        <v>55</v>
      </c>
      <c r="C15" s="151" t="s">
        <v>620</v>
      </c>
      <c r="D15" s="151" t="s">
        <v>1672</v>
      </c>
      <c r="E15" s="148">
        <v>200</v>
      </c>
      <c r="F15" s="4" t="s">
        <v>348</v>
      </c>
      <c r="G15" s="4" t="s">
        <v>1665</v>
      </c>
      <c r="H15" s="152"/>
    </row>
    <row r="16" spans="1:8" x14ac:dyDescent="0.3">
      <c r="A16" s="1"/>
      <c r="B16" s="4" t="s">
        <v>55</v>
      </c>
      <c r="C16" s="151" t="s">
        <v>137</v>
      </c>
      <c r="D16" s="151" t="s">
        <v>1673</v>
      </c>
      <c r="E16" s="148">
        <v>1275</v>
      </c>
      <c r="F16" s="4" t="s">
        <v>348</v>
      </c>
      <c r="G16" s="4" t="s">
        <v>1665</v>
      </c>
      <c r="H16" s="152"/>
    </row>
    <row r="17" spans="1:8" x14ac:dyDescent="0.3">
      <c r="A17" s="1"/>
      <c r="B17" s="4" t="s">
        <v>55</v>
      </c>
      <c r="C17" s="151" t="s">
        <v>141</v>
      </c>
      <c r="D17" s="151" t="s">
        <v>1674</v>
      </c>
      <c r="E17" s="148">
        <v>368.12</v>
      </c>
      <c r="F17" s="4" t="s">
        <v>348</v>
      </c>
      <c r="G17" s="4" t="s">
        <v>1665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1675</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51</v>
      </c>
      <c r="B5" s="196" t="s">
        <v>557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618</v>
      </c>
      <c r="D6" s="225" t="s">
        <v>158</v>
      </c>
      <c r="E6" s="225" t="s">
        <v>619</v>
      </c>
      <c r="F6" s="225" t="s">
        <v>616</v>
      </c>
      <c r="G6" s="225" t="s">
        <v>583</v>
      </c>
      <c r="H6" s="225" t="s">
        <v>608</v>
      </c>
      <c r="I6" s="225"/>
      <c r="J6" s="225" t="s">
        <v>584</v>
      </c>
      <c r="K6" s="225" t="s">
        <v>79</v>
      </c>
      <c r="L6" s="225"/>
      <c r="M6" s="225"/>
      <c r="N6" s="225"/>
      <c r="O6" s="225"/>
      <c r="P6" s="225" t="s">
        <v>585</v>
      </c>
      <c r="Q6" s="225" t="s">
        <v>611</v>
      </c>
      <c r="R6" s="225" t="s">
        <v>586</v>
      </c>
      <c r="S6" s="225" t="s">
        <v>612</v>
      </c>
      <c r="T6" s="225" t="s">
        <v>587</v>
      </c>
      <c r="U6" s="225" t="s">
        <v>613</v>
      </c>
      <c r="V6" s="225" t="s">
        <v>596</v>
      </c>
      <c r="W6" s="225" t="s">
        <v>114</v>
      </c>
      <c r="X6" s="225"/>
      <c r="Y6" s="225"/>
      <c r="Z6" s="225"/>
      <c r="AA6" s="225" t="s">
        <v>597</v>
      </c>
      <c r="AB6" s="225" t="s">
        <v>598</v>
      </c>
      <c r="AC6" s="225" t="s">
        <v>599</v>
      </c>
      <c r="AD6" s="225" t="s">
        <v>600</v>
      </c>
      <c r="AE6" s="225"/>
      <c r="AF6" s="225"/>
      <c r="AG6" s="225"/>
      <c r="AH6" s="225"/>
      <c r="AI6" s="225"/>
      <c r="AJ6" s="225"/>
      <c r="AK6" s="225"/>
      <c r="AL6" s="225"/>
      <c r="AM6" s="225" t="s">
        <v>614</v>
      </c>
      <c r="AN6" s="225" t="s">
        <v>601</v>
      </c>
    </row>
    <row r="7" spans="1:40" ht="57" customHeight="1" x14ac:dyDescent="0.3">
      <c r="A7" s="196"/>
      <c r="B7" s="196"/>
      <c r="C7" s="9" t="s">
        <v>1676</v>
      </c>
      <c r="D7" s="9" t="s">
        <v>1677</v>
      </c>
      <c r="E7" s="9" t="s">
        <v>1678</v>
      </c>
      <c r="F7" s="9" t="s">
        <v>1679</v>
      </c>
      <c r="G7" s="9" t="s">
        <v>1680</v>
      </c>
      <c r="H7" s="9" t="s">
        <v>1681</v>
      </c>
      <c r="I7" s="9" t="s">
        <v>1682</v>
      </c>
      <c r="J7" s="9" t="s">
        <v>1683</v>
      </c>
      <c r="K7" s="9" t="s">
        <v>1684</v>
      </c>
      <c r="L7" s="9" t="s">
        <v>1685</v>
      </c>
      <c r="M7" s="9" t="s">
        <v>1686</v>
      </c>
      <c r="N7" s="9" t="s">
        <v>1687</v>
      </c>
      <c r="O7" s="9" t="s">
        <v>1688</v>
      </c>
      <c r="P7" s="9" t="s">
        <v>1689</v>
      </c>
      <c r="Q7" s="9" t="s">
        <v>1690</v>
      </c>
      <c r="R7" s="9" t="s">
        <v>1691</v>
      </c>
      <c r="S7" s="9" t="s">
        <v>1692</v>
      </c>
      <c r="T7" s="9" t="s">
        <v>1693</v>
      </c>
      <c r="U7" s="9" t="s">
        <v>1694</v>
      </c>
      <c r="V7" s="9" t="s">
        <v>1695</v>
      </c>
      <c r="W7" s="9" t="s">
        <v>1696</v>
      </c>
      <c r="X7" s="9" t="s">
        <v>1697</v>
      </c>
      <c r="Y7" s="9" t="s">
        <v>1698</v>
      </c>
      <c r="Z7" s="9" t="s">
        <v>1699</v>
      </c>
      <c r="AA7" s="9" t="s">
        <v>1700</v>
      </c>
      <c r="AB7" s="9" t="s">
        <v>1701</v>
      </c>
      <c r="AC7" s="9" t="s">
        <v>1702</v>
      </c>
      <c r="AD7" s="9" t="s">
        <v>1703</v>
      </c>
      <c r="AE7" s="9" t="s">
        <v>1704</v>
      </c>
      <c r="AF7" s="9" t="s">
        <v>1705</v>
      </c>
      <c r="AG7" s="9" t="s">
        <v>1706</v>
      </c>
      <c r="AH7" s="9" t="s">
        <v>1707</v>
      </c>
      <c r="AI7" s="9" t="s">
        <v>1708</v>
      </c>
      <c r="AJ7" s="9" t="s">
        <v>1709</v>
      </c>
      <c r="AK7" s="9" t="s">
        <v>1710</v>
      </c>
      <c r="AL7" s="9" t="s">
        <v>1711</v>
      </c>
      <c r="AM7" s="9" t="s">
        <v>1712</v>
      </c>
      <c r="AN7" s="9" t="s">
        <v>1713</v>
      </c>
    </row>
    <row r="8" spans="1:40" ht="24" customHeight="1" x14ac:dyDescent="0.3">
      <c r="A8" s="13" t="s">
        <v>55</v>
      </c>
      <c r="B8" s="13" t="s">
        <v>790</v>
      </c>
      <c r="C8" s="153">
        <v>25</v>
      </c>
      <c r="D8" s="153">
        <v>0</v>
      </c>
      <c r="E8" s="153">
        <v>10.86</v>
      </c>
      <c r="F8" s="153">
        <v>19.293340000000001</v>
      </c>
      <c r="G8" s="153"/>
      <c r="H8" s="153">
        <v>7.6</v>
      </c>
      <c r="I8" s="153">
        <v>7.8</v>
      </c>
      <c r="J8" s="153">
        <v>7.149</v>
      </c>
      <c r="K8" s="153">
        <v>7.5</v>
      </c>
      <c r="L8" s="153">
        <v>7.5</v>
      </c>
      <c r="M8" s="153">
        <v>7.5</v>
      </c>
      <c r="N8" s="153">
        <v>7.5</v>
      </c>
      <c r="O8" s="153"/>
      <c r="P8" s="153"/>
      <c r="Q8" s="153">
        <v>8</v>
      </c>
      <c r="R8" s="153">
        <v>9</v>
      </c>
      <c r="S8" s="153"/>
      <c r="T8" s="153"/>
      <c r="U8" s="153"/>
      <c r="V8" s="153"/>
      <c r="W8" s="153">
        <v>8.0289999999999999</v>
      </c>
      <c r="X8" s="153">
        <v>8.9060000000000006</v>
      </c>
      <c r="Y8" s="153"/>
      <c r="Z8" s="153"/>
      <c r="AA8" s="153"/>
      <c r="AB8" s="153">
        <v>9.6140000000000008</v>
      </c>
      <c r="AC8" s="153">
        <v>9.9550000000000001</v>
      </c>
      <c r="AD8" s="153">
        <v>483.20472999999998</v>
      </c>
      <c r="AE8" s="153">
        <v>483.20472999999998</v>
      </c>
      <c r="AF8" s="153">
        <v>483.20472999999998</v>
      </c>
      <c r="AG8" s="153">
        <v>444.54835000000003</v>
      </c>
      <c r="AH8" s="153">
        <v>499.31155000000001</v>
      </c>
      <c r="AI8" s="153">
        <v>253.24802</v>
      </c>
      <c r="AJ8" s="153">
        <v>295.04624000000001</v>
      </c>
      <c r="AK8" s="153">
        <v>338.24331000000001</v>
      </c>
      <c r="AL8" s="153">
        <v>338.24331000000001</v>
      </c>
      <c r="AM8" s="153"/>
      <c r="AN8" s="153"/>
    </row>
    <row r="9" spans="1:40" ht="24" customHeight="1" x14ac:dyDescent="0.3">
      <c r="A9" s="16" t="s">
        <v>55</v>
      </c>
      <c r="B9" s="16" t="s">
        <v>791</v>
      </c>
      <c r="C9" s="154">
        <v>25</v>
      </c>
      <c r="D9" s="154">
        <v>0</v>
      </c>
      <c r="E9" s="154">
        <v>12.18</v>
      </c>
      <c r="F9" s="154">
        <v>19.293340000000001</v>
      </c>
      <c r="G9" s="154"/>
      <c r="H9" s="154">
        <v>6.8</v>
      </c>
      <c r="I9" s="154">
        <v>7.9</v>
      </c>
      <c r="J9" s="154">
        <v>7.1980000000000004</v>
      </c>
      <c r="K9" s="154">
        <v>7.1</v>
      </c>
      <c r="L9" s="154">
        <v>7.1</v>
      </c>
      <c r="M9" s="154">
        <v>7.1</v>
      </c>
      <c r="N9" s="154">
        <v>7.1</v>
      </c>
      <c r="O9" s="154"/>
      <c r="P9" s="154"/>
      <c r="Q9" s="154">
        <v>8</v>
      </c>
      <c r="R9" s="154">
        <v>9</v>
      </c>
      <c r="S9" s="154"/>
      <c r="T9" s="154"/>
      <c r="U9" s="154"/>
      <c r="V9" s="154"/>
      <c r="W9" s="154">
        <v>8.6069999999999993</v>
      </c>
      <c r="X9" s="154">
        <v>9.0370000000000008</v>
      </c>
      <c r="Y9" s="154"/>
      <c r="Z9" s="154"/>
      <c r="AA9" s="154"/>
      <c r="AB9" s="154">
        <v>10.513999999999999</v>
      </c>
      <c r="AC9" s="154">
        <v>10.727</v>
      </c>
      <c r="AD9" s="154">
        <v>483.20472999999998</v>
      </c>
      <c r="AE9" s="154">
        <v>483.20472999999998</v>
      </c>
      <c r="AF9" s="154">
        <v>483.20472999999998</v>
      </c>
      <c r="AG9" s="154">
        <v>444.54835000000003</v>
      </c>
      <c r="AH9" s="154">
        <v>499.31155000000001</v>
      </c>
      <c r="AI9" s="154">
        <v>253.24802</v>
      </c>
      <c r="AJ9" s="154">
        <v>295.04624000000001</v>
      </c>
      <c r="AK9" s="154">
        <v>338.24331000000001</v>
      </c>
      <c r="AL9" s="154">
        <v>338.24331000000001</v>
      </c>
      <c r="AM9" s="154"/>
      <c r="AN9" s="154"/>
    </row>
    <row r="10" spans="1:40" ht="24" customHeight="1" x14ac:dyDescent="0.3">
      <c r="A10" s="16" t="s">
        <v>55</v>
      </c>
      <c r="B10" s="16" t="s">
        <v>792</v>
      </c>
      <c r="C10" s="154">
        <v>25</v>
      </c>
      <c r="D10" s="154">
        <v>0</v>
      </c>
      <c r="E10" s="154">
        <v>11.44</v>
      </c>
      <c r="F10" s="154">
        <v>19.293340000000001</v>
      </c>
      <c r="G10" s="154"/>
      <c r="H10" s="154">
        <v>7.5</v>
      </c>
      <c r="I10" s="154">
        <v>7</v>
      </c>
      <c r="J10" s="154">
        <v>7.3970000000000002</v>
      </c>
      <c r="K10" s="154">
        <v>7.2</v>
      </c>
      <c r="L10" s="154">
        <v>7.2</v>
      </c>
      <c r="M10" s="154">
        <v>7.2</v>
      </c>
      <c r="N10" s="154">
        <v>7.2</v>
      </c>
      <c r="O10" s="154"/>
      <c r="P10" s="154"/>
      <c r="Q10" s="154">
        <v>8</v>
      </c>
      <c r="R10" s="154">
        <v>9</v>
      </c>
      <c r="S10" s="154"/>
      <c r="T10" s="154"/>
      <c r="U10" s="154"/>
      <c r="V10" s="154"/>
      <c r="W10" s="154">
        <v>8.7010000000000005</v>
      </c>
      <c r="X10" s="154">
        <v>9.1240000000000006</v>
      </c>
      <c r="Y10" s="154"/>
      <c r="Z10" s="154"/>
      <c r="AA10" s="154"/>
      <c r="AB10" s="154">
        <v>10.118</v>
      </c>
      <c r="AC10" s="154">
        <v>10.513999999999999</v>
      </c>
      <c r="AD10" s="154">
        <v>483.20472999999998</v>
      </c>
      <c r="AE10" s="154">
        <v>483.20472999999998</v>
      </c>
      <c r="AF10" s="154">
        <v>483.20472999999998</v>
      </c>
      <c r="AG10" s="154">
        <v>444.54835000000003</v>
      </c>
      <c r="AH10" s="154">
        <v>499.31155000000001</v>
      </c>
      <c r="AI10" s="154">
        <v>253.24802</v>
      </c>
      <c r="AJ10" s="154">
        <v>295.04624000000001</v>
      </c>
      <c r="AK10" s="154">
        <v>338.24331000000001</v>
      </c>
      <c r="AL10" s="154">
        <v>338.24331000000001</v>
      </c>
      <c r="AM10" s="154"/>
      <c r="AN10" s="154"/>
    </row>
    <row r="11" spans="1:40" ht="24" customHeight="1" x14ac:dyDescent="0.3">
      <c r="A11" s="16" t="s">
        <v>55</v>
      </c>
      <c r="B11" s="16" t="s">
        <v>793</v>
      </c>
      <c r="C11" s="154">
        <v>25</v>
      </c>
      <c r="D11" s="154">
        <v>0</v>
      </c>
      <c r="E11" s="154">
        <v>11.6</v>
      </c>
      <c r="F11" s="154">
        <v>19.293340000000001</v>
      </c>
      <c r="G11" s="154"/>
      <c r="H11" s="154">
        <v>7</v>
      </c>
      <c r="I11" s="154">
        <v>7.3</v>
      </c>
      <c r="J11" s="154">
        <v>7.5229999999999997</v>
      </c>
      <c r="K11" s="154">
        <v>6.5</v>
      </c>
      <c r="L11" s="154">
        <v>6.5</v>
      </c>
      <c r="M11" s="154">
        <v>6.5</v>
      </c>
      <c r="N11" s="154">
        <v>6.5</v>
      </c>
      <c r="O11" s="154"/>
      <c r="P11" s="154"/>
      <c r="Q11" s="154">
        <v>8</v>
      </c>
      <c r="R11" s="154">
        <v>9</v>
      </c>
      <c r="S11" s="154"/>
      <c r="T11" s="154"/>
      <c r="U11" s="154"/>
      <c r="V11" s="154"/>
      <c r="W11" s="154">
        <v>9.3989999999999991</v>
      </c>
      <c r="X11" s="154">
        <v>8.5440000000000005</v>
      </c>
      <c r="Y11" s="154"/>
      <c r="Z11" s="154"/>
      <c r="AA11" s="154"/>
      <c r="AB11" s="154">
        <v>9.8620000000000001</v>
      </c>
      <c r="AC11" s="154">
        <v>10.138</v>
      </c>
      <c r="AD11" s="154">
        <v>483.20472999999998</v>
      </c>
      <c r="AE11" s="154">
        <v>483.20472999999998</v>
      </c>
      <c r="AF11" s="154">
        <v>483.20472999999998</v>
      </c>
      <c r="AG11" s="154">
        <v>444.54835000000003</v>
      </c>
      <c r="AH11" s="154">
        <v>499.31155000000001</v>
      </c>
      <c r="AI11" s="154">
        <v>253.24802</v>
      </c>
      <c r="AJ11" s="154">
        <v>295.04624000000001</v>
      </c>
      <c r="AK11" s="154">
        <v>338.24331000000001</v>
      </c>
      <c r="AL11" s="154">
        <v>338.24331000000001</v>
      </c>
      <c r="AM11" s="154"/>
      <c r="AN11" s="154"/>
    </row>
    <row r="12" spans="1:40" ht="24" customHeight="1" x14ac:dyDescent="0.3">
      <c r="A12" s="16" t="s">
        <v>55</v>
      </c>
      <c r="B12" s="16" t="s">
        <v>794</v>
      </c>
      <c r="C12" s="154">
        <v>24</v>
      </c>
      <c r="D12" s="154">
        <v>0</v>
      </c>
      <c r="E12" s="154">
        <v>11.29</v>
      </c>
      <c r="F12" s="154">
        <v>19.293340000000001</v>
      </c>
      <c r="G12" s="154"/>
      <c r="H12" s="154">
        <v>7.5</v>
      </c>
      <c r="I12" s="154">
        <v>8</v>
      </c>
      <c r="J12" s="154">
        <v>7.84</v>
      </c>
      <c r="K12" s="154">
        <v>6.8</v>
      </c>
      <c r="L12" s="154">
        <v>6.8</v>
      </c>
      <c r="M12" s="154">
        <v>6.8</v>
      </c>
      <c r="N12" s="154">
        <v>6.8</v>
      </c>
      <c r="O12" s="154"/>
      <c r="P12" s="154"/>
      <c r="Q12" s="154">
        <v>8</v>
      </c>
      <c r="R12" s="154">
        <v>8</v>
      </c>
      <c r="S12" s="154"/>
      <c r="T12" s="154"/>
      <c r="U12" s="154"/>
      <c r="V12" s="154"/>
      <c r="W12" s="154">
        <v>8.5749999999999993</v>
      </c>
      <c r="X12" s="154">
        <v>8.8119999999999994</v>
      </c>
      <c r="Y12" s="154"/>
      <c r="Z12" s="154"/>
      <c r="AA12" s="154"/>
      <c r="AB12" s="154">
        <v>10.507999999999999</v>
      </c>
      <c r="AC12" s="154">
        <v>10.852</v>
      </c>
      <c r="AD12" s="154">
        <v>483.20472999999998</v>
      </c>
      <c r="AE12" s="154">
        <v>483.20472999999998</v>
      </c>
      <c r="AF12" s="154">
        <v>483.20472999999998</v>
      </c>
      <c r="AG12" s="154">
        <v>444.54835000000003</v>
      </c>
      <c r="AH12" s="154">
        <v>499.31155000000001</v>
      </c>
      <c r="AI12" s="154">
        <v>253.24802</v>
      </c>
      <c r="AJ12" s="154">
        <v>295.04624000000001</v>
      </c>
      <c r="AK12" s="154">
        <v>338.24331000000001</v>
      </c>
      <c r="AL12" s="154">
        <v>338.24331000000001</v>
      </c>
      <c r="AM12" s="154"/>
      <c r="AN12" s="154"/>
    </row>
    <row r="13" spans="1:40" ht="24" customHeight="1" x14ac:dyDescent="0.3">
      <c r="A13" s="16" t="s">
        <v>55</v>
      </c>
      <c r="B13" s="16" t="s">
        <v>795</v>
      </c>
      <c r="C13" s="154">
        <v>24</v>
      </c>
      <c r="D13" s="154">
        <v>0</v>
      </c>
      <c r="E13" s="154">
        <v>11.32</v>
      </c>
      <c r="F13" s="154">
        <v>19.293340000000001</v>
      </c>
      <c r="G13" s="154"/>
      <c r="H13" s="154">
        <v>7.2</v>
      </c>
      <c r="I13" s="154">
        <v>7.9</v>
      </c>
      <c r="J13" s="154">
        <v>8.0090000000000003</v>
      </c>
      <c r="K13" s="154">
        <v>7.8</v>
      </c>
      <c r="L13" s="154">
        <v>7.8</v>
      </c>
      <c r="M13" s="154">
        <v>7.8</v>
      </c>
      <c r="N13" s="154">
        <v>7.8</v>
      </c>
      <c r="O13" s="154"/>
      <c r="P13" s="154"/>
      <c r="Q13" s="154">
        <v>7</v>
      </c>
      <c r="R13" s="154">
        <v>7</v>
      </c>
      <c r="S13" s="154"/>
      <c r="T13" s="154"/>
      <c r="U13" s="154"/>
      <c r="V13" s="154"/>
      <c r="W13" s="154">
        <v>7.2939999999999996</v>
      </c>
      <c r="X13" s="154">
        <v>8.5489999999999995</v>
      </c>
      <c r="Y13" s="154"/>
      <c r="Z13" s="154"/>
      <c r="AA13" s="154"/>
      <c r="AB13" s="154">
        <v>11.506</v>
      </c>
      <c r="AC13" s="154">
        <v>11.59</v>
      </c>
      <c r="AD13" s="154">
        <v>483.20472999999998</v>
      </c>
      <c r="AE13" s="154">
        <v>483.20472999999998</v>
      </c>
      <c r="AF13" s="154">
        <v>483.20472999999998</v>
      </c>
      <c r="AG13" s="154">
        <v>444.54835000000003</v>
      </c>
      <c r="AH13" s="154">
        <v>499.31155000000001</v>
      </c>
      <c r="AI13" s="154">
        <v>253.24802</v>
      </c>
      <c r="AJ13" s="154">
        <v>295.04624000000001</v>
      </c>
      <c r="AK13" s="154">
        <v>338.24331000000001</v>
      </c>
      <c r="AL13" s="154">
        <v>338.24331000000001</v>
      </c>
      <c r="AM13" s="154"/>
      <c r="AN13" s="154"/>
    </row>
    <row r="14" spans="1:40" ht="24" customHeight="1" x14ac:dyDescent="0.3">
      <c r="A14" s="16" t="s">
        <v>55</v>
      </c>
      <c r="B14" s="16" t="s">
        <v>796</v>
      </c>
      <c r="C14" s="154">
        <v>21</v>
      </c>
      <c r="D14" s="154">
        <v>0</v>
      </c>
      <c r="E14" s="154">
        <v>11.19</v>
      </c>
      <c r="F14" s="154">
        <v>19.293340000000001</v>
      </c>
      <c r="G14" s="154"/>
      <c r="H14" s="154">
        <v>6.7</v>
      </c>
      <c r="I14" s="154">
        <v>8.3000000000000007</v>
      </c>
      <c r="J14" s="154">
        <v>8.2370000000000001</v>
      </c>
      <c r="K14" s="154">
        <v>9.1</v>
      </c>
      <c r="L14" s="154">
        <v>9.1</v>
      </c>
      <c r="M14" s="154">
        <v>9.1</v>
      </c>
      <c r="N14" s="154">
        <v>9.1</v>
      </c>
      <c r="O14" s="154"/>
      <c r="P14" s="154"/>
      <c r="Q14" s="154">
        <v>7</v>
      </c>
      <c r="R14" s="154">
        <v>8</v>
      </c>
      <c r="S14" s="154"/>
      <c r="T14" s="154"/>
      <c r="U14" s="154"/>
      <c r="V14" s="154"/>
      <c r="W14" s="154">
        <v>7.2789999999999999</v>
      </c>
      <c r="X14" s="154">
        <v>6.819</v>
      </c>
      <c r="Y14" s="154"/>
      <c r="Z14" s="154"/>
      <c r="AA14" s="154"/>
      <c r="AB14" s="154">
        <v>12.500999999999999</v>
      </c>
      <c r="AC14" s="154">
        <v>12.004</v>
      </c>
      <c r="AD14" s="154">
        <v>483.20472999999998</v>
      </c>
      <c r="AE14" s="154">
        <v>483.20472999999998</v>
      </c>
      <c r="AF14" s="154">
        <v>483.20472999999998</v>
      </c>
      <c r="AG14" s="154">
        <v>444.54835000000003</v>
      </c>
      <c r="AH14" s="154">
        <v>499.31155000000001</v>
      </c>
      <c r="AI14" s="154">
        <v>253.24802</v>
      </c>
      <c r="AJ14" s="154">
        <v>295.04624000000001</v>
      </c>
      <c r="AK14" s="154">
        <v>338.24331000000001</v>
      </c>
      <c r="AL14" s="154">
        <v>338.24331000000001</v>
      </c>
      <c r="AM14" s="154"/>
      <c r="AN14" s="154"/>
    </row>
    <row r="15" spans="1:40" ht="24" customHeight="1" x14ac:dyDescent="0.3">
      <c r="A15" s="18" t="s">
        <v>55</v>
      </c>
      <c r="B15" s="18" t="s">
        <v>797</v>
      </c>
      <c r="C15" s="155">
        <v>21</v>
      </c>
      <c r="D15" s="155">
        <v>0</v>
      </c>
      <c r="E15" s="155">
        <v>10.98</v>
      </c>
      <c r="F15" s="155">
        <v>19.293340000000001</v>
      </c>
      <c r="G15" s="155"/>
      <c r="H15" s="155">
        <v>6.8</v>
      </c>
      <c r="I15" s="155">
        <v>8.6999999999999993</v>
      </c>
      <c r="J15" s="155">
        <v>7.94</v>
      </c>
      <c r="K15" s="155">
        <v>9.3000000000000007</v>
      </c>
      <c r="L15" s="155">
        <v>9.3000000000000007</v>
      </c>
      <c r="M15" s="155">
        <v>9.3000000000000007</v>
      </c>
      <c r="N15" s="155">
        <v>9.3000000000000007</v>
      </c>
      <c r="O15" s="155"/>
      <c r="P15" s="155"/>
      <c r="Q15" s="155">
        <v>8</v>
      </c>
      <c r="R15" s="155">
        <v>9</v>
      </c>
      <c r="S15" s="155"/>
      <c r="T15" s="155"/>
      <c r="U15" s="155"/>
      <c r="V15" s="155"/>
      <c r="W15" s="155">
        <v>5.601</v>
      </c>
      <c r="X15" s="155">
        <v>6.2789999999999999</v>
      </c>
      <c r="Y15" s="155"/>
      <c r="Z15" s="155"/>
      <c r="AA15" s="155"/>
      <c r="AB15" s="155">
        <v>11.939</v>
      </c>
      <c r="AC15" s="155">
        <v>12.096</v>
      </c>
      <c r="AD15" s="155">
        <v>483.20472999999998</v>
      </c>
      <c r="AE15" s="155">
        <v>483.20472999999998</v>
      </c>
      <c r="AF15" s="155">
        <v>483.20472999999998</v>
      </c>
      <c r="AG15" s="155">
        <v>444.54835000000003</v>
      </c>
      <c r="AH15" s="155">
        <v>499.31155000000001</v>
      </c>
      <c r="AI15" s="155">
        <v>253.24802</v>
      </c>
      <c r="AJ15" s="155">
        <v>295.04624000000001</v>
      </c>
      <c r="AK15" s="155">
        <v>338.24331000000001</v>
      </c>
      <c r="AL15" s="155">
        <v>338.24331000000001</v>
      </c>
      <c r="AM15" s="155"/>
      <c r="AN15" s="155"/>
    </row>
    <row r="16" spans="1:40" ht="24" customHeight="1" x14ac:dyDescent="0.3">
      <c r="A16" s="13" t="s">
        <v>55</v>
      </c>
      <c r="B16" s="13" t="s">
        <v>798</v>
      </c>
      <c r="C16" s="153">
        <v>21</v>
      </c>
      <c r="D16" s="153">
        <v>0</v>
      </c>
      <c r="E16" s="153">
        <v>10.96</v>
      </c>
      <c r="F16" s="153">
        <v>19.293340000000001</v>
      </c>
      <c r="G16" s="153"/>
      <c r="H16" s="153">
        <v>6.4</v>
      </c>
      <c r="I16" s="153">
        <v>9.1999999999999993</v>
      </c>
      <c r="J16" s="153">
        <v>7.7670000000000003</v>
      </c>
      <c r="K16" s="153">
        <v>7.7</v>
      </c>
      <c r="L16" s="153">
        <v>7.7</v>
      </c>
      <c r="M16" s="153">
        <v>7.7</v>
      </c>
      <c r="N16" s="153">
        <v>7.7</v>
      </c>
      <c r="O16" s="153"/>
      <c r="P16" s="153"/>
      <c r="Q16" s="153">
        <v>7</v>
      </c>
      <c r="R16" s="153">
        <v>8</v>
      </c>
      <c r="S16" s="153"/>
      <c r="T16" s="153"/>
      <c r="U16" s="153"/>
      <c r="V16" s="153"/>
      <c r="W16" s="153">
        <v>7.8890000000000002</v>
      </c>
      <c r="X16" s="153">
        <v>6.5629999999999997</v>
      </c>
      <c r="Y16" s="153"/>
      <c r="Z16" s="153"/>
      <c r="AA16" s="153"/>
      <c r="AB16" s="153">
        <v>10.923</v>
      </c>
      <c r="AC16" s="153">
        <v>11.685</v>
      </c>
      <c r="AD16" s="153">
        <v>483.20472999999998</v>
      </c>
      <c r="AE16" s="153">
        <v>483.20472999999998</v>
      </c>
      <c r="AF16" s="153">
        <v>483.20472999999998</v>
      </c>
      <c r="AG16" s="153">
        <v>444.54835000000003</v>
      </c>
      <c r="AH16" s="153">
        <v>499.31155000000001</v>
      </c>
      <c r="AI16" s="153">
        <v>253.24802</v>
      </c>
      <c r="AJ16" s="153">
        <v>295.04624000000001</v>
      </c>
      <c r="AK16" s="153">
        <v>338.24331000000001</v>
      </c>
      <c r="AL16" s="153">
        <v>338.24331000000001</v>
      </c>
      <c r="AM16" s="153"/>
      <c r="AN16" s="153"/>
    </row>
    <row r="17" spans="1:40" ht="24" customHeight="1" x14ac:dyDescent="0.3">
      <c r="A17" s="16" t="s">
        <v>55</v>
      </c>
      <c r="B17" s="16" t="s">
        <v>799</v>
      </c>
      <c r="C17" s="154">
        <v>21</v>
      </c>
      <c r="D17" s="154">
        <v>0</v>
      </c>
      <c r="E17" s="154">
        <v>10.78</v>
      </c>
      <c r="F17" s="154">
        <v>19.293340000000001</v>
      </c>
      <c r="G17" s="154">
        <v>0</v>
      </c>
      <c r="H17" s="154">
        <v>6.1</v>
      </c>
      <c r="I17" s="154">
        <v>9</v>
      </c>
      <c r="J17" s="154">
        <v>8.8930000000000007</v>
      </c>
      <c r="K17" s="154">
        <v>8.1</v>
      </c>
      <c r="L17" s="154">
        <v>8.1</v>
      </c>
      <c r="M17" s="154">
        <v>8.1</v>
      </c>
      <c r="N17" s="154">
        <v>8.1</v>
      </c>
      <c r="O17" s="154">
        <v>0</v>
      </c>
      <c r="P17" s="154">
        <v>0</v>
      </c>
      <c r="Q17" s="154">
        <v>8</v>
      </c>
      <c r="R17" s="154">
        <v>9</v>
      </c>
      <c r="S17" s="154">
        <v>0</v>
      </c>
      <c r="T17" s="154">
        <v>0</v>
      </c>
      <c r="U17" s="154">
        <v>0</v>
      </c>
      <c r="V17" s="154">
        <v>0</v>
      </c>
      <c r="W17" s="154">
        <v>8.4009999999999998</v>
      </c>
      <c r="X17" s="154">
        <v>7.3890000000000002</v>
      </c>
      <c r="Y17" s="154">
        <v>0</v>
      </c>
      <c r="Z17" s="154">
        <v>0</v>
      </c>
      <c r="AA17" s="154">
        <v>0</v>
      </c>
      <c r="AB17" s="154">
        <v>11.763999999999999</v>
      </c>
      <c r="AC17" s="154">
        <v>11.863</v>
      </c>
      <c r="AD17" s="154">
        <v>483.20472999999998</v>
      </c>
      <c r="AE17" s="154">
        <v>483.20472999999998</v>
      </c>
      <c r="AF17" s="154">
        <v>483.20472999999998</v>
      </c>
      <c r="AG17" s="154">
        <v>444.54835000000003</v>
      </c>
      <c r="AH17" s="154">
        <v>499.31155000000001</v>
      </c>
      <c r="AI17" s="154">
        <v>253.24802</v>
      </c>
      <c r="AJ17" s="154">
        <v>295.04624000000001</v>
      </c>
      <c r="AK17" s="154">
        <v>338.24331000000001</v>
      </c>
      <c r="AL17" s="154">
        <v>338.24331000000001</v>
      </c>
      <c r="AM17" s="154">
        <v>0</v>
      </c>
      <c r="AN17" s="154">
        <v>0.33300000000000002</v>
      </c>
    </row>
    <row r="18" spans="1:40" ht="24" customHeight="1" x14ac:dyDescent="0.3">
      <c r="A18" s="16" t="s">
        <v>55</v>
      </c>
      <c r="B18" s="16" t="s">
        <v>800</v>
      </c>
      <c r="C18" s="154">
        <v>24</v>
      </c>
      <c r="D18" s="154">
        <v>0</v>
      </c>
      <c r="E18" s="154">
        <v>11.59</v>
      </c>
      <c r="F18" s="154">
        <v>19.293340000000001</v>
      </c>
      <c r="G18" s="154">
        <v>0</v>
      </c>
      <c r="H18" s="154">
        <v>5.3</v>
      </c>
      <c r="I18" s="154">
        <v>8.6</v>
      </c>
      <c r="J18" s="154">
        <v>9.6349999999999998</v>
      </c>
      <c r="K18" s="154">
        <v>9.9</v>
      </c>
      <c r="L18" s="154">
        <v>9.9</v>
      </c>
      <c r="M18" s="154">
        <v>9.9</v>
      </c>
      <c r="N18" s="154">
        <v>9.9</v>
      </c>
      <c r="O18" s="154">
        <v>0</v>
      </c>
      <c r="P18" s="154">
        <v>0</v>
      </c>
      <c r="Q18" s="154">
        <v>7</v>
      </c>
      <c r="R18" s="154">
        <v>9</v>
      </c>
      <c r="S18" s="154">
        <v>0</v>
      </c>
      <c r="T18" s="154">
        <v>0</v>
      </c>
      <c r="U18" s="154">
        <v>0</v>
      </c>
      <c r="V18" s="154">
        <v>0</v>
      </c>
      <c r="W18" s="154">
        <v>9.4659999999999993</v>
      </c>
      <c r="X18" s="154">
        <v>8.157</v>
      </c>
      <c r="Y18" s="154">
        <v>0</v>
      </c>
      <c r="Z18" s="154">
        <v>0</v>
      </c>
      <c r="AA18" s="154">
        <v>0</v>
      </c>
      <c r="AB18" s="154">
        <v>11.84</v>
      </c>
      <c r="AC18" s="154">
        <v>12.093999999999999</v>
      </c>
      <c r="AD18" s="154">
        <v>483.20472999999998</v>
      </c>
      <c r="AE18" s="154">
        <v>483.20472999999998</v>
      </c>
      <c r="AF18" s="154">
        <v>483.20472999999998</v>
      </c>
      <c r="AG18" s="154">
        <v>444.54835000000003</v>
      </c>
      <c r="AH18" s="154">
        <v>499.31155000000001</v>
      </c>
      <c r="AI18" s="154">
        <v>253.24802</v>
      </c>
      <c r="AJ18" s="154">
        <v>295.04624000000001</v>
      </c>
      <c r="AK18" s="154">
        <v>338.24331000000001</v>
      </c>
      <c r="AL18" s="154">
        <v>338.24331000000001</v>
      </c>
      <c r="AM18" s="154">
        <v>0</v>
      </c>
      <c r="AN18" s="154">
        <v>0.214</v>
      </c>
    </row>
    <row r="19" spans="1:40" ht="24" customHeight="1" x14ac:dyDescent="0.3">
      <c r="A19" s="16" t="s">
        <v>55</v>
      </c>
      <c r="B19" s="16" t="s">
        <v>801</v>
      </c>
      <c r="C19" s="154">
        <v>24</v>
      </c>
      <c r="D19" s="154">
        <v>0</v>
      </c>
      <c r="E19" s="154">
        <v>11.89</v>
      </c>
      <c r="F19" s="154">
        <v>19.293340000000001</v>
      </c>
      <c r="G19" s="154">
        <v>0</v>
      </c>
      <c r="H19" s="154">
        <v>5.3</v>
      </c>
      <c r="I19" s="154">
        <v>9.3000000000000007</v>
      </c>
      <c r="J19" s="154">
        <v>10.054</v>
      </c>
      <c r="K19" s="154">
        <v>11.8</v>
      </c>
      <c r="L19" s="154">
        <v>11.8</v>
      </c>
      <c r="M19" s="154">
        <v>11.8</v>
      </c>
      <c r="N19" s="154">
        <v>11.8</v>
      </c>
      <c r="O19" s="154">
        <v>0</v>
      </c>
      <c r="P19" s="154">
        <v>0</v>
      </c>
      <c r="Q19" s="154">
        <v>7</v>
      </c>
      <c r="R19" s="154">
        <v>8</v>
      </c>
      <c r="S19" s="154">
        <v>6.25868</v>
      </c>
      <c r="T19" s="154">
        <v>0</v>
      </c>
      <c r="U19" s="154">
        <v>0</v>
      </c>
      <c r="V19" s="154">
        <v>3.8</v>
      </c>
      <c r="W19" s="154">
        <v>9.2270000000000003</v>
      </c>
      <c r="X19" s="154">
        <v>9.4450000000000003</v>
      </c>
      <c r="Y19" s="154">
        <v>0</v>
      </c>
      <c r="Z19" s="154">
        <v>0</v>
      </c>
      <c r="AA19" s="154">
        <v>4.2</v>
      </c>
      <c r="AB19" s="154">
        <v>12.74</v>
      </c>
      <c r="AC19" s="154">
        <v>13.010999999999999</v>
      </c>
      <c r="AD19" s="154">
        <v>483.20472999999998</v>
      </c>
      <c r="AE19" s="154">
        <v>483.20472999999998</v>
      </c>
      <c r="AF19" s="154">
        <v>483.20472999999998</v>
      </c>
      <c r="AG19" s="154">
        <v>444.54835000000003</v>
      </c>
      <c r="AH19" s="154">
        <v>499.31155000000001</v>
      </c>
      <c r="AI19" s="154">
        <v>253.24802</v>
      </c>
      <c r="AJ19" s="154">
        <v>295.04624000000001</v>
      </c>
      <c r="AK19" s="154">
        <v>338.24331000000001</v>
      </c>
      <c r="AL19" s="154">
        <v>338.24331000000001</v>
      </c>
      <c r="AM19" s="154">
        <v>0</v>
      </c>
      <c r="AN19" s="154">
        <v>3.2429999999999999</v>
      </c>
    </row>
    <row r="20" spans="1:40" ht="24" customHeight="1" x14ac:dyDescent="0.3">
      <c r="A20" s="16" t="s">
        <v>55</v>
      </c>
      <c r="B20" s="16" t="s">
        <v>802</v>
      </c>
      <c r="C20" s="154">
        <v>24</v>
      </c>
      <c r="D20" s="154">
        <v>0</v>
      </c>
      <c r="E20" s="154">
        <v>11.67</v>
      </c>
      <c r="F20" s="154">
        <v>19.293340000000001</v>
      </c>
      <c r="G20" s="154">
        <v>5.0599999999999996</v>
      </c>
      <c r="H20" s="154">
        <v>5.0999999999999996</v>
      </c>
      <c r="I20" s="154">
        <v>9.8000000000000007</v>
      </c>
      <c r="J20" s="154">
        <v>9.7119999999999997</v>
      </c>
      <c r="K20" s="154">
        <v>12.1</v>
      </c>
      <c r="L20" s="154">
        <v>12.1</v>
      </c>
      <c r="M20" s="154">
        <v>12.1</v>
      </c>
      <c r="N20" s="154">
        <v>12.1</v>
      </c>
      <c r="O20" s="154">
        <v>10.199999999999999</v>
      </c>
      <c r="P20" s="154">
        <v>9.18</v>
      </c>
      <c r="Q20" s="154">
        <v>7</v>
      </c>
      <c r="R20" s="154">
        <v>8</v>
      </c>
      <c r="S20" s="154">
        <v>93.091499999999996</v>
      </c>
      <c r="T20" s="154">
        <v>0</v>
      </c>
      <c r="U20" s="154">
        <v>23</v>
      </c>
      <c r="V20" s="154">
        <v>54.7</v>
      </c>
      <c r="W20" s="154">
        <v>10.401</v>
      </c>
      <c r="X20" s="154">
        <v>9.3539999999999992</v>
      </c>
      <c r="Y20" s="154">
        <v>5.2439999999999998</v>
      </c>
      <c r="Z20" s="154">
        <v>4.7679999999999998</v>
      </c>
      <c r="AA20" s="154">
        <v>46</v>
      </c>
      <c r="AB20" s="154">
        <v>12.494</v>
      </c>
      <c r="AC20" s="154">
        <v>13.718999999999999</v>
      </c>
      <c r="AD20" s="154">
        <v>483.20472999999998</v>
      </c>
      <c r="AE20" s="154">
        <v>483.20472999999998</v>
      </c>
      <c r="AF20" s="154">
        <v>483.20472999999998</v>
      </c>
      <c r="AG20" s="154">
        <v>444.54835000000003</v>
      </c>
      <c r="AH20" s="154">
        <v>0</v>
      </c>
      <c r="AI20" s="154">
        <v>253.24802</v>
      </c>
      <c r="AJ20" s="154">
        <v>295.04624000000001</v>
      </c>
      <c r="AK20" s="154">
        <v>338.24331000000001</v>
      </c>
      <c r="AL20" s="154">
        <v>338.24331000000001</v>
      </c>
      <c r="AM20" s="154">
        <v>21</v>
      </c>
      <c r="AN20" s="154">
        <v>25.707999999999998</v>
      </c>
    </row>
    <row r="21" spans="1:40" ht="24" customHeight="1" x14ac:dyDescent="0.3">
      <c r="A21" s="16" t="s">
        <v>55</v>
      </c>
      <c r="B21" s="16" t="s">
        <v>803</v>
      </c>
      <c r="C21" s="154">
        <v>24</v>
      </c>
      <c r="D21" s="154">
        <v>0</v>
      </c>
      <c r="E21" s="154">
        <v>11.81</v>
      </c>
      <c r="F21" s="154">
        <v>19.293340000000001</v>
      </c>
      <c r="G21" s="154">
        <v>19.53</v>
      </c>
      <c r="H21" s="154">
        <v>6.3</v>
      </c>
      <c r="I21" s="154">
        <v>9.4</v>
      </c>
      <c r="J21" s="154">
        <v>9.3640000000000008</v>
      </c>
      <c r="K21" s="154">
        <v>11.9</v>
      </c>
      <c r="L21" s="154">
        <v>11.9</v>
      </c>
      <c r="M21" s="154">
        <v>11.9</v>
      </c>
      <c r="N21" s="154">
        <v>11.9</v>
      </c>
      <c r="O21" s="154">
        <v>122.5</v>
      </c>
      <c r="P21" s="154">
        <v>152.82</v>
      </c>
      <c r="Q21" s="154">
        <v>8</v>
      </c>
      <c r="R21" s="154">
        <v>9</v>
      </c>
      <c r="S21" s="154">
        <v>147.29451</v>
      </c>
      <c r="T21" s="154">
        <v>0</v>
      </c>
      <c r="U21" s="154">
        <v>60</v>
      </c>
      <c r="V21" s="154">
        <v>104.8</v>
      </c>
      <c r="W21" s="154">
        <v>10.49</v>
      </c>
      <c r="X21" s="154">
        <v>11.773999999999999</v>
      </c>
      <c r="Y21" s="154">
        <v>147.36199999999999</v>
      </c>
      <c r="Z21" s="154">
        <v>102.696</v>
      </c>
      <c r="AA21" s="154">
        <v>85.9</v>
      </c>
      <c r="AB21" s="154">
        <v>11.853999999999999</v>
      </c>
      <c r="AC21" s="154">
        <v>12.917999999999999</v>
      </c>
      <c r="AD21" s="154">
        <v>483.20472999999998</v>
      </c>
      <c r="AE21" s="154">
        <v>483.20472999999998</v>
      </c>
      <c r="AF21" s="154">
        <v>483.20472999999998</v>
      </c>
      <c r="AG21" s="154">
        <v>444.54835000000003</v>
      </c>
      <c r="AH21" s="154">
        <v>0</v>
      </c>
      <c r="AI21" s="154">
        <v>253.24802</v>
      </c>
      <c r="AJ21" s="154">
        <v>295.04624000000001</v>
      </c>
      <c r="AK21" s="154">
        <v>338.24331000000001</v>
      </c>
      <c r="AL21" s="154">
        <v>338.24331000000001</v>
      </c>
      <c r="AM21" s="154">
        <v>192</v>
      </c>
      <c r="AN21" s="154">
        <v>47.747</v>
      </c>
    </row>
    <row r="22" spans="1:40" ht="24" customHeight="1" x14ac:dyDescent="0.3">
      <c r="A22" s="16" t="s">
        <v>55</v>
      </c>
      <c r="B22" s="16" t="s">
        <v>804</v>
      </c>
      <c r="C22" s="154">
        <v>25</v>
      </c>
      <c r="D22" s="154">
        <v>0</v>
      </c>
      <c r="E22" s="154">
        <v>12.42</v>
      </c>
      <c r="F22" s="154">
        <v>19.293340000000001</v>
      </c>
      <c r="G22" s="154">
        <v>62.11</v>
      </c>
      <c r="H22" s="154">
        <v>6</v>
      </c>
      <c r="I22" s="154">
        <v>9.4</v>
      </c>
      <c r="J22" s="154">
        <v>8.6489999999999991</v>
      </c>
      <c r="K22" s="154">
        <v>11.1</v>
      </c>
      <c r="L22" s="154">
        <v>11.1</v>
      </c>
      <c r="M22" s="154">
        <v>11.1</v>
      </c>
      <c r="N22" s="154">
        <v>11.1</v>
      </c>
      <c r="O22" s="154">
        <v>414.5</v>
      </c>
      <c r="P22" s="154">
        <v>176.46</v>
      </c>
      <c r="Q22" s="154">
        <v>9</v>
      </c>
      <c r="R22" s="154">
        <v>10</v>
      </c>
      <c r="S22" s="154">
        <v>384.24761000000001</v>
      </c>
      <c r="T22" s="154">
        <v>4.4163399999999999</v>
      </c>
      <c r="U22" s="154">
        <v>276</v>
      </c>
      <c r="V22" s="154">
        <v>263.2</v>
      </c>
      <c r="W22" s="154">
        <v>9.0129999999999999</v>
      </c>
      <c r="X22" s="154">
        <v>12.856999999999999</v>
      </c>
      <c r="Y22" s="154">
        <v>341.99900000000002</v>
      </c>
      <c r="Z22" s="154">
        <v>297.82299999999998</v>
      </c>
      <c r="AA22" s="154">
        <v>171.6</v>
      </c>
      <c r="AB22" s="154">
        <v>12.45</v>
      </c>
      <c r="AC22" s="154">
        <v>13.077</v>
      </c>
      <c r="AD22" s="154">
        <v>483.20472999999998</v>
      </c>
      <c r="AE22" s="154">
        <v>483.20472999999998</v>
      </c>
      <c r="AF22" s="154">
        <v>483.20472999999998</v>
      </c>
      <c r="AG22" s="154">
        <v>444.54835000000003</v>
      </c>
      <c r="AH22" s="154">
        <v>0</v>
      </c>
      <c r="AI22" s="154">
        <v>253.24802</v>
      </c>
      <c r="AJ22" s="154">
        <v>295.04624000000001</v>
      </c>
      <c r="AK22" s="154">
        <v>338.24331000000001</v>
      </c>
      <c r="AL22" s="154">
        <v>338.24331000000001</v>
      </c>
      <c r="AM22" s="154">
        <v>128</v>
      </c>
      <c r="AN22" s="154">
        <v>57.862000000000002</v>
      </c>
    </row>
    <row r="23" spans="1:40" ht="24" customHeight="1" x14ac:dyDescent="0.3">
      <c r="A23" s="18" t="s">
        <v>55</v>
      </c>
      <c r="B23" s="18" t="s">
        <v>805</v>
      </c>
      <c r="C23" s="155">
        <v>25</v>
      </c>
      <c r="D23" s="155">
        <v>0</v>
      </c>
      <c r="E23" s="155">
        <v>11.49</v>
      </c>
      <c r="F23" s="155">
        <v>19.293340000000001</v>
      </c>
      <c r="G23" s="155">
        <v>195.54</v>
      </c>
      <c r="H23" s="155">
        <v>5.3</v>
      </c>
      <c r="I23" s="155">
        <v>9.3000000000000007</v>
      </c>
      <c r="J23" s="155">
        <v>9.7680000000000007</v>
      </c>
      <c r="K23" s="155">
        <v>11.6</v>
      </c>
      <c r="L23" s="155">
        <v>11.6</v>
      </c>
      <c r="M23" s="155">
        <v>11.6</v>
      </c>
      <c r="N23" s="155">
        <v>11.6</v>
      </c>
      <c r="O23" s="155">
        <v>616.1</v>
      </c>
      <c r="P23" s="155">
        <v>359.45</v>
      </c>
      <c r="Q23" s="155">
        <v>8</v>
      </c>
      <c r="R23" s="155">
        <v>10</v>
      </c>
      <c r="S23" s="155">
        <v>484.75882999999999</v>
      </c>
      <c r="T23" s="155">
        <v>10.003579999999999</v>
      </c>
      <c r="U23" s="155">
        <v>253</v>
      </c>
      <c r="V23" s="155">
        <v>200.1</v>
      </c>
      <c r="W23" s="155">
        <v>9.3800000000000008</v>
      </c>
      <c r="X23" s="155">
        <v>12.03</v>
      </c>
      <c r="Y23" s="155">
        <v>708.78700000000003</v>
      </c>
      <c r="Z23" s="155">
        <v>622.96400000000006</v>
      </c>
      <c r="AA23" s="155">
        <v>158.6</v>
      </c>
      <c r="AB23" s="155">
        <v>11.936999999999999</v>
      </c>
      <c r="AC23" s="155">
        <v>12.590999999999999</v>
      </c>
      <c r="AD23" s="155">
        <v>483.20472999999998</v>
      </c>
      <c r="AE23" s="155">
        <v>483.20472999999998</v>
      </c>
      <c r="AF23" s="155">
        <v>483.20472999999998</v>
      </c>
      <c r="AG23" s="155">
        <v>444.54835000000003</v>
      </c>
      <c r="AH23" s="155">
        <v>0</v>
      </c>
      <c r="AI23" s="155">
        <v>253.24802</v>
      </c>
      <c r="AJ23" s="155">
        <v>295.04624000000001</v>
      </c>
      <c r="AK23" s="155">
        <v>338.24331000000001</v>
      </c>
      <c r="AL23" s="155">
        <v>338.24331000000001</v>
      </c>
      <c r="AM23" s="155">
        <v>332</v>
      </c>
      <c r="AN23" s="155">
        <v>99.703000000000003</v>
      </c>
    </row>
    <row r="24" spans="1:40" ht="24" customHeight="1" x14ac:dyDescent="0.3">
      <c r="A24" s="13" t="s">
        <v>55</v>
      </c>
      <c r="B24" s="13" t="s">
        <v>806</v>
      </c>
      <c r="C24" s="153">
        <v>24</v>
      </c>
      <c r="D24" s="153">
        <v>0</v>
      </c>
      <c r="E24" s="153">
        <v>11.96</v>
      </c>
      <c r="F24" s="153">
        <v>15.392160000000001</v>
      </c>
      <c r="G24" s="153">
        <v>238.25</v>
      </c>
      <c r="H24" s="153">
        <v>5.2</v>
      </c>
      <c r="I24" s="153">
        <v>8.8000000000000007</v>
      </c>
      <c r="J24" s="153">
        <v>10.147</v>
      </c>
      <c r="K24" s="153">
        <v>11.5</v>
      </c>
      <c r="L24" s="153">
        <v>11.5</v>
      </c>
      <c r="M24" s="153">
        <v>11.5</v>
      </c>
      <c r="N24" s="153">
        <v>11.5</v>
      </c>
      <c r="O24" s="153">
        <v>803.7</v>
      </c>
      <c r="P24" s="153">
        <v>535.27</v>
      </c>
      <c r="Q24" s="153">
        <v>8</v>
      </c>
      <c r="R24" s="153">
        <v>9</v>
      </c>
      <c r="S24" s="153">
        <v>466.10521999999997</v>
      </c>
      <c r="T24" s="153">
        <v>29.657810000000001</v>
      </c>
      <c r="U24" s="153">
        <v>473</v>
      </c>
      <c r="V24" s="153">
        <v>172.5</v>
      </c>
      <c r="W24" s="153">
        <v>10.882</v>
      </c>
      <c r="X24" s="153">
        <v>11.279</v>
      </c>
      <c r="Y24" s="153">
        <v>721.91300000000001</v>
      </c>
      <c r="Z24" s="153">
        <v>645.74800000000005</v>
      </c>
      <c r="AA24" s="153">
        <v>154.19999999999999</v>
      </c>
      <c r="AB24" s="153">
        <v>11.795</v>
      </c>
      <c r="AC24" s="153">
        <v>13.032999999999999</v>
      </c>
      <c r="AD24" s="153">
        <v>483.20472999999998</v>
      </c>
      <c r="AE24" s="153">
        <v>483.20472999999998</v>
      </c>
      <c r="AF24" s="153">
        <v>483.20472999999998</v>
      </c>
      <c r="AG24" s="153">
        <v>444.54835000000003</v>
      </c>
      <c r="AH24" s="153">
        <v>0</v>
      </c>
      <c r="AI24" s="153">
        <v>253.24802</v>
      </c>
      <c r="AJ24" s="153">
        <v>295.04624000000001</v>
      </c>
      <c r="AK24" s="153">
        <v>338.24331000000001</v>
      </c>
      <c r="AL24" s="153">
        <v>338.24331000000001</v>
      </c>
      <c r="AM24" s="153">
        <v>667</v>
      </c>
      <c r="AN24" s="153">
        <v>118.49299999999999</v>
      </c>
    </row>
    <row r="25" spans="1:40" ht="24" customHeight="1" x14ac:dyDescent="0.3">
      <c r="A25" s="16" t="s">
        <v>55</v>
      </c>
      <c r="B25" s="16" t="s">
        <v>807</v>
      </c>
      <c r="C25" s="154">
        <v>24</v>
      </c>
      <c r="D25" s="154">
        <v>0</v>
      </c>
      <c r="E25" s="154">
        <v>12.39</v>
      </c>
      <c r="F25" s="154">
        <v>15.392160000000001</v>
      </c>
      <c r="G25" s="154">
        <v>398.39</v>
      </c>
      <c r="H25" s="154">
        <v>6</v>
      </c>
      <c r="I25" s="154">
        <v>8.8000000000000007</v>
      </c>
      <c r="J25" s="154">
        <v>10.315</v>
      </c>
      <c r="K25" s="154">
        <v>11.7</v>
      </c>
      <c r="L25" s="154">
        <v>11.7</v>
      </c>
      <c r="M25" s="154">
        <v>11.7</v>
      </c>
      <c r="N25" s="154">
        <v>11.7</v>
      </c>
      <c r="O25" s="154">
        <v>735.1</v>
      </c>
      <c r="P25" s="154">
        <v>798.18</v>
      </c>
      <c r="Q25" s="154">
        <v>7</v>
      </c>
      <c r="R25" s="154">
        <v>8</v>
      </c>
      <c r="S25" s="154">
        <v>322.22886</v>
      </c>
      <c r="T25" s="154">
        <v>93.360470000000007</v>
      </c>
      <c r="U25" s="154">
        <v>651</v>
      </c>
      <c r="V25" s="154">
        <v>267.60000000000002</v>
      </c>
      <c r="W25" s="154">
        <v>9.5890000000000004</v>
      </c>
      <c r="X25" s="154">
        <v>10.956</v>
      </c>
      <c r="Y25" s="154">
        <v>847.73299999999995</v>
      </c>
      <c r="Z25" s="154">
        <v>812.24900000000002</v>
      </c>
      <c r="AA25" s="154">
        <v>268.7</v>
      </c>
      <c r="AB25" s="154">
        <v>12.206</v>
      </c>
      <c r="AC25" s="154">
        <v>13.16</v>
      </c>
      <c r="AD25" s="154">
        <v>483.20472999999998</v>
      </c>
      <c r="AE25" s="154">
        <v>483.20472999999998</v>
      </c>
      <c r="AF25" s="154">
        <v>483.20472999999998</v>
      </c>
      <c r="AG25" s="154">
        <v>444.54835000000003</v>
      </c>
      <c r="AH25" s="154">
        <v>0</v>
      </c>
      <c r="AI25" s="154">
        <v>253.24802</v>
      </c>
      <c r="AJ25" s="154">
        <v>295.04624000000001</v>
      </c>
      <c r="AK25" s="154">
        <v>338.24331000000001</v>
      </c>
      <c r="AL25" s="154">
        <v>338.24331000000001</v>
      </c>
      <c r="AM25" s="154">
        <v>775</v>
      </c>
      <c r="AN25" s="154">
        <v>131.983</v>
      </c>
    </row>
    <row r="26" spans="1:40" ht="24" customHeight="1" x14ac:dyDescent="0.3">
      <c r="A26" s="16" t="s">
        <v>55</v>
      </c>
      <c r="B26" s="16" t="s">
        <v>808</v>
      </c>
      <c r="C26" s="154">
        <v>25</v>
      </c>
      <c r="D26" s="154">
        <v>0</v>
      </c>
      <c r="E26" s="154">
        <v>10.98</v>
      </c>
      <c r="F26" s="154">
        <v>15.392160000000001</v>
      </c>
      <c r="G26" s="154">
        <v>415.66</v>
      </c>
      <c r="H26" s="154">
        <v>6.5</v>
      </c>
      <c r="I26" s="154">
        <v>9</v>
      </c>
      <c r="J26" s="154">
        <v>11.637</v>
      </c>
      <c r="K26" s="154">
        <v>12.2</v>
      </c>
      <c r="L26" s="154">
        <v>12.2</v>
      </c>
      <c r="M26" s="154">
        <v>12.2</v>
      </c>
      <c r="N26" s="154">
        <v>12.2</v>
      </c>
      <c r="O26" s="154">
        <v>778.2</v>
      </c>
      <c r="P26" s="154">
        <v>469.64</v>
      </c>
      <c r="Q26" s="154">
        <v>7</v>
      </c>
      <c r="R26" s="154">
        <v>9</v>
      </c>
      <c r="S26" s="154">
        <v>307.14555999999999</v>
      </c>
      <c r="T26" s="154">
        <v>151.35849999999999</v>
      </c>
      <c r="U26" s="154">
        <v>537</v>
      </c>
      <c r="V26" s="154">
        <v>775.7</v>
      </c>
      <c r="W26" s="154">
        <v>11.254</v>
      </c>
      <c r="X26" s="154">
        <v>12.116</v>
      </c>
      <c r="Y26" s="154">
        <v>395.73899999999998</v>
      </c>
      <c r="Z26" s="154">
        <v>612.15899999999999</v>
      </c>
      <c r="AA26" s="154">
        <v>640.70000000000005</v>
      </c>
      <c r="AB26" s="154">
        <v>14.855</v>
      </c>
      <c r="AC26" s="154">
        <v>14.398999999999999</v>
      </c>
      <c r="AD26" s="154">
        <v>483.20472999999998</v>
      </c>
      <c r="AE26" s="154">
        <v>483.20472999999998</v>
      </c>
      <c r="AF26" s="154">
        <v>483.20472999999998</v>
      </c>
      <c r="AG26" s="154">
        <v>450.99108000000001</v>
      </c>
      <c r="AH26" s="154">
        <v>0</v>
      </c>
      <c r="AI26" s="154">
        <v>253.24802</v>
      </c>
      <c r="AJ26" s="154">
        <v>295.04624000000001</v>
      </c>
      <c r="AK26" s="154">
        <v>338.24331000000001</v>
      </c>
      <c r="AL26" s="154">
        <v>338.24331000000001</v>
      </c>
      <c r="AM26" s="154">
        <v>410</v>
      </c>
      <c r="AN26" s="154">
        <v>144.06299999999999</v>
      </c>
    </row>
    <row r="27" spans="1:40" ht="24" customHeight="1" x14ac:dyDescent="0.3">
      <c r="A27" s="16" t="s">
        <v>55</v>
      </c>
      <c r="B27" s="16" t="s">
        <v>809</v>
      </c>
      <c r="C27" s="154">
        <v>25</v>
      </c>
      <c r="D27" s="154">
        <v>0</v>
      </c>
      <c r="E27" s="154">
        <v>12.93</v>
      </c>
      <c r="F27" s="154">
        <v>15.392160000000001</v>
      </c>
      <c r="G27" s="154">
        <v>1014.38</v>
      </c>
      <c r="H27" s="154">
        <v>7.9</v>
      </c>
      <c r="I27" s="154">
        <v>8.1999999999999993</v>
      </c>
      <c r="J27" s="154">
        <v>11.647</v>
      </c>
      <c r="K27" s="154">
        <v>12.3</v>
      </c>
      <c r="L27" s="154">
        <v>12.3</v>
      </c>
      <c r="M27" s="154">
        <v>12.3</v>
      </c>
      <c r="N27" s="154">
        <v>12.3</v>
      </c>
      <c r="O27" s="154">
        <v>772.4</v>
      </c>
      <c r="P27" s="154">
        <v>312.18</v>
      </c>
      <c r="Q27" s="154">
        <v>7</v>
      </c>
      <c r="R27" s="154">
        <v>9</v>
      </c>
      <c r="S27" s="154">
        <v>349.83006999999998</v>
      </c>
      <c r="T27" s="154">
        <v>163.22083000000001</v>
      </c>
      <c r="U27" s="154">
        <v>534</v>
      </c>
      <c r="V27" s="154">
        <v>775.8</v>
      </c>
      <c r="W27" s="154">
        <v>13.022</v>
      </c>
      <c r="X27" s="154">
        <v>13.137</v>
      </c>
      <c r="Y27" s="154">
        <v>582.005</v>
      </c>
      <c r="Z27" s="154">
        <v>541.51199999999994</v>
      </c>
      <c r="AA27" s="154">
        <v>729.9</v>
      </c>
      <c r="AB27" s="154">
        <v>15.923</v>
      </c>
      <c r="AC27" s="154">
        <v>15.752000000000001</v>
      </c>
      <c r="AD27" s="154">
        <v>483.20472999999998</v>
      </c>
      <c r="AE27" s="154">
        <v>483.20472999999998</v>
      </c>
      <c r="AF27" s="154">
        <v>483.20472999999998</v>
      </c>
      <c r="AG27" s="154">
        <v>450.99108000000001</v>
      </c>
      <c r="AH27" s="154">
        <v>0</v>
      </c>
      <c r="AI27" s="154">
        <v>253.24802</v>
      </c>
      <c r="AJ27" s="154">
        <v>295.04624000000001</v>
      </c>
      <c r="AK27" s="154">
        <v>351.12876999999997</v>
      </c>
      <c r="AL27" s="154">
        <v>338.24331000000001</v>
      </c>
      <c r="AM27" s="154">
        <v>440</v>
      </c>
      <c r="AN27" s="154">
        <v>269.70100000000002</v>
      </c>
    </row>
    <row r="28" spans="1:40" ht="24" customHeight="1" x14ac:dyDescent="0.3">
      <c r="A28" s="16" t="s">
        <v>55</v>
      </c>
      <c r="B28" s="16" t="s">
        <v>810</v>
      </c>
      <c r="C28" s="154">
        <v>24</v>
      </c>
      <c r="D28" s="154">
        <v>0</v>
      </c>
      <c r="E28" s="154">
        <v>11.61</v>
      </c>
      <c r="F28" s="154">
        <v>15.392160000000001</v>
      </c>
      <c r="G28" s="154">
        <v>415.41</v>
      </c>
      <c r="H28" s="154">
        <v>7.9</v>
      </c>
      <c r="I28" s="154">
        <v>8.4</v>
      </c>
      <c r="J28" s="154">
        <v>12.145</v>
      </c>
      <c r="K28" s="154">
        <v>11.8</v>
      </c>
      <c r="L28" s="154">
        <v>11.8</v>
      </c>
      <c r="M28" s="154">
        <v>11.8</v>
      </c>
      <c r="N28" s="154">
        <v>11.8</v>
      </c>
      <c r="O28" s="154">
        <v>835.4</v>
      </c>
      <c r="P28" s="154">
        <v>472.36</v>
      </c>
      <c r="Q28" s="154">
        <v>8</v>
      </c>
      <c r="R28" s="154">
        <v>9</v>
      </c>
      <c r="S28" s="154">
        <v>522.26838999999995</v>
      </c>
      <c r="T28" s="154">
        <v>186.12629999999999</v>
      </c>
      <c r="U28" s="154">
        <v>760</v>
      </c>
      <c r="V28" s="154">
        <v>583.29999999999995</v>
      </c>
      <c r="W28" s="154">
        <v>11.162000000000001</v>
      </c>
      <c r="X28" s="154">
        <v>12.773</v>
      </c>
      <c r="Y28" s="154">
        <v>788.61800000000005</v>
      </c>
      <c r="Z28" s="154">
        <v>711.16700000000003</v>
      </c>
      <c r="AA28" s="154">
        <v>608.79999999999995</v>
      </c>
      <c r="AB28" s="154">
        <v>15.404</v>
      </c>
      <c r="AC28" s="154">
        <v>16.170000000000002</v>
      </c>
      <c r="AD28" s="154">
        <v>483.20472999999998</v>
      </c>
      <c r="AE28" s="154">
        <v>483.20472999999998</v>
      </c>
      <c r="AF28" s="154">
        <v>483.20472999999998</v>
      </c>
      <c r="AG28" s="154">
        <v>450.99108000000001</v>
      </c>
      <c r="AH28" s="154">
        <v>0</v>
      </c>
      <c r="AI28" s="154">
        <v>253.24802</v>
      </c>
      <c r="AJ28" s="154">
        <v>295.04624000000001</v>
      </c>
      <c r="AK28" s="154">
        <v>354.35012999999998</v>
      </c>
      <c r="AL28" s="154">
        <v>338.24331000000001</v>
      </c>
      <c r="AM28" s="154">
        <v>535</v>
      </c>
      <c r="AN28" s="154">
        <v>313.762</v>
      </c>
    </row>
    <row r="29" spans="1:40" ht="24" customHeight="1" x14ac:dyDescent="0.3">
      <c r="A29" s="16" t="s">
        <v>55</v>
      </c>
      <c r="B29" s="16" t="s">
        <v>811</v>
      </c>
      <c r="C29" s="154">
        <v>24</v>
      </c>
      <c r="D29" s="154">
        <v>0</v>
      </c>
      <c r="E29" s="154">
        <v>12.74</v>
      </c>
      <c r="F29" s="154">
        <v>15.392160000000001</v>
      </c>
      <c r="G29" s="154">
        <v>928.64</v>
      </c>
      <c r="H29" s="154">
        <v>8.1999999999999993</v>
      </c>
      <c r="I29" s="154">
        <v>8.4</v>
      </c>
      <c r="J29" s="154">
        <v>13.923</v>
      </c>
      <c r="K29" s="154">
        <v>11.6</v>
      </c>
      <c r="L29" s="154">
        <v>11.6</v>
      </c>
      <c r="M29" s="154">
        <v>11.6</v>
      </c>
      <c r="N29" s="154">
        <v>11.6</v>
      </c>
      <c r="O29" s="154">
        <v>498.5</v>
      </c>
      <c r="P29" s="154">
        <v>879.64</v>
      </c>
      <c r="Q29" s="154">
        <v>9</v>
      </c>
      <c r="R29" s="154">
        <v>10</v>
      </c>
      <c r="S29" s="154">
        <v>703.05620999999996</v>
      </c>
      <c r="T29" s="154">
        <v>160.07735</v>
      </c>
      <c r="U29" s="154">
        <v>1015</v>
      </c>
      <c r="V29" s="154">
        <v>681.9</v>
      </c>
      <c r="W29" s="154">
        <v>11.874000000000001</v>
      </c>
      <c r="X29" s="154">
        <v>12.632999999999999</v>
      </c>
      <c r="Y29" s="154">
        <v>578.45600000000002</v>
      </c>
      <c r="Z29" s="154">
        <v>496.13</v>
      </c>
      <c r="AA29" s="154">
        <v>671</v>
      </c>
      <c r="AB29" s="154">
        <v>14.423</v>
      </c>
      <c r="AC29" s="154">
        <v>15.47</v>
      </c>
      <c r="AD29" s="154">
        <v>483.20472999999998</v>
      </c>
      <c r="AE29" s="154">
        <v>483.20472999999998</v>
      </c>
      <c r="AF29" s="154">
        <v>483.20472999999998</v>
      </c>
      <c r="AG29" s="154">
        <v>450.99108000000001</v>
      </c>
      <c r="AH29" s="154">
        <v>0</v>
      </c>
      <c r="AI29" s="154">
        <v>253.24802</v>
      </c>
      <c r="AJ29" s="154">
        <v>295.04624000000001</v>
      </c>
      <c r="AK29" s="154">
        <v>354.35012999999998</v>
      </c>
      <c r="AL29" s="154">
        <v>338.24331000000001</v>
      </c>
      <c r="AM29" s="154">
        <v>696</v>
      </c>
      <c r="AN29" s="154">
        <v>304.20600000000002</v>
      </c>
    </row>
    <row r="30" spans="1:40" ht="24" customHeight="1" x14ac:dyDescent="0.3">
      <c r="A30" s="16" t="s">
        <v>55</v>
      </c>
      <c r="B30" s="16" t="s">
        <v>812</v>
      </c>
      <c r="C30" s="154">
        <v>24</v>
      </c>
      <c r="D30" s="154">
        <v>0</v>
      </c>
      <c r="E30" s="154">
        <v>9.56</v>
      </c>
      <c r="F30" s="154">
        <v>15.392160000000001</v>
      </c>
      <c r="G30" s="154">
        <v>981.21</v>
      </c>
      <c r="H30" s="154">
        <v>7.6</v>
      </c>
      <c r="I30" s="154">
        <v>8.5</v>
      </c>
      <c r="J30" s="154">
        <v>12.707000000000001</v>
      </c>
      <c r="K30" s="154">
        <v>11.3</v>
      </c>
      <c r="L30" s="154">
        <v>11.3</v>
      </c>
      <c r="M30" s="154">
        <v>11.3</v>
      </c>
      <c r="N30" s="154">
        <v>11.3</v>
      </c>
      <c r="O30" s="154">
        <v>977.3</v>
      </c>
      <c r="P30" s="154">
        <v>811.64</v>
      </c>
      <c r="Q30" s="154">
        <v>9</v>
      </c>
      <c r="R30" s="154">
        <v>10</v>
      </c>
      <c r="S30" s="154">
        <v>683.51334999999995</v>
      </c>
      <c r="T30" s="154">
        <v>117.43301</v>
      </c>
      <c r="U30" s="154">
        <v>985</v>
      </c>
      <c r="V30" s="154">
        <v>631</v>
      </c>
      <c r="W30" s="154">
        <v>13.236000000000001</v>
      </c>
      <c r="X30" s="154">
        <v>12.214</v>
      </c>
      <c r="Y30" s="154">
        <v>732.60900000000004</v>
      </c>
      <c r="Z30" s="154">
        <v>513.89800000000002</v>
      </c>
      <c r="AA30" s="154">
        <v>575.4</v>
      </c>
      <c r="AB30" s="154">
        <v>13.68</v>
      </c>
      <c r="AC30" s="154">
        <v>14.413</v>
      </c>
      <c r="AD30" s="154">
        <v>483.20472999999998</v>
      </c>
      <c r="AE30" s="154">
        <v>483.20472999999998</v>
      </c>
      <c r="AF30" s="154">
        <v>483.20472999999998</v>
      </c>
      <c r="AG30" s="154">
        <v>450.99108000000001</v>
      </c>
      <c r="AH30" s="154">
        <v>0</v>
      </c>
      <c r="AI30" s="154">
        <v>253.24802</v>
      </c>
      <c r="AJ30" s="154">
        <v>295.04624000000001</v>
      </c>
      <c r="AK30" s="154">
        <v>354.35012999999998</v>
      </c>
      <c r="AL30" s="154">
        <v>338.24331000000001</v>
      </c>
      <c r="AM30" s="154">
        <v>1159</v>
      </c>
      <c r="AN30" s="154">
        <v>279.81200000000001</v>
      </c>
    </row>
    <row r="31" spans="1:40" ht="24" customHeight="1" x14ac:dyDescent="0.3">
      <c r="A31" s="18" t="s">
        <v>55</v>
      </c>
      <c r="B31" s="18" t="s">
        <v>813</v>
      </c>
      <c r="C31" s="155">
        <v>24</v>
      </c>
      <c r="D31" s="155">
        <v>0</v>
      </c>
      <c r="E31" s="155">
        <v>10.01</v>
      </c>
      <c r="F31" s="155">
        <v>15.392160000000001</v>
      </c>
      <c r="G31" s="155">
        <v>501.91</v>
      </c>
      <c r="H31" s="155">
        <v>7.6</v>
      </c>
      <c r="I31" s="155">
        <v>8.6999999999999993</v>
      </c>
      <c r="J31" s="155">
        <v>11.926</v>
      </c>
      <c r="K31" s="155">
        <v>11.4</v>
      </c>
      <c r="L31" s="155">
        <v>11.4</v>
      </c>
      <c r="M31" s="155">
        <v>11.4</v>
      </c>
      <c r="N31" s="155">
        <v>11.4</v>
      </c>
      <c r="O31" s="155">
        <v>370.2</v>
      </c>
      <c r="P31" s="155">
        <v>836.36</v>
      </c>
      <c r="Q31" s="155">
        <v>8</v>
      </c>
      <c r="R31" s="155">
        <v>9</v>
      </c>
      <c r="S31" s="155">
        <v>868.88945999999999</v>
      </c>
      <c r="T31" s="155">
        <v>101.17195</v>
      </c>
      <c r="U31" s="155">
        <v>994</v>
      </c>
      <c r="V31" s="155">
        <v>517.5</v>
      </c>
      <c r="W31" s="155">
        <v>13.33</v>
      </c>
      <c r="X31" s="155">
        <v>12.553000000000001</v>
      </c>
      <c r="Y31" s="155">
        <v>458.40800000000002</v>
      </c>
      <c r="Z31" s="155">
        <v>492.37</v>
      </c>
      <c r="AA31" s="155">
        <v>515.4</v>
      </c>
      <c r="AB31" s="155">
        <v>13.922000000000001</v>
      </c>
      <c r="AC31" s="155">
        <v>14.792999999999999</v>
      </c>
      <c r="AD31" s="155">
        <v>483.20472999999998</v>
      </c>
      <c r="AE31" s="155">
        <v>483.20472999999998</v>
      </c>
      <c r="AF31" s="155">
        <v>483.20472999999998</v>
      </c>
      <c r="AG31" s="155">
        <v>450.99108000000001</v>
      </c>
      <c r="AH31" s="155">
        <v>0</v>
      </c>
      <c r="AI31" s="155">
        <v>253.24802</v>
      </c>
      <c r="AJ31" s="155">
        <v>295.04624000000001</v>
      </c>
      <c r="AK31" s="155">
        <v>354.35012999999998</v>
      </c>
      <c r="AL31" s="155">
        <v>338.24331000000001</v>
      </c>
      <c r="AM31" s="155">
        <v>535</v>
      </c>
      <c r="AN31" s="155">
        <v>253.827</v>
      </c>
    </row>
    <row r="32" spans="1:40" ht="24" customHeight="1" x14ac:dyDescent="0.3">
      <c r="A32" s="13" t="s">
        <v>55</v>
      </c>
      <c r="B32" s="13" t="s">
        <v>814</v>
      </c>
      <c r="C32" s="153">
        <v>24</v>
      </c>
      <c r="D32" s="153">
        <v>0</v>
      </c>
      <c r="E32" s="153">
        <v>11.22</v>
      </c>
      <c r="F32" s="153">
        <v>15.392160000000001</v>
      </c>
      <c r="G32" s="153">
        <v>458.91</v>
      </c>
      <c r="H32" s="153">
        <v>8.1999999999999993</v>
      </c>
      <c r="I32" s="153">
        <v>9.3000000000000007</v>
      </c>
      <c r="J32" s="153">
        <v>13.073</v>
      </c>
      <c r="K32" s="153">
        <v>11.4</v>
      </c>
      <c r="L32" s="153">
        <v>11.4</v>
      </c>
      <c r="M32" s="153">
        <v>11.4</v>
      </c>
      <c r="N32" s="153">
        <v>11.4</v>
      </c>
      <c r="O32" s="153">
        <v>405.1</v>
      </c>
      <c r="P32" s="153">
        <v>846.54</v>
      </c>
      <c r="Q32" s="153">
        <v>7</v>
      </c>
      <c r="R32" s="153">
        <v>9</v>
      </c>
      <c r="S32" s="153">
        <v>857.23780999999997</v>
      </c>
      <c r="T32" s="153">
        <v>97.541520000000006</v>
      </c>
      <c r="U32" s="153">
        <v>977</v>
      </c>
      <c r="V32" s="153">
        <v>345.6</v>
      </c>
      <c r="W32" s="153">
        <v>14.294</v>
      </c>
      <c r="X32" s="153">
        <v>12.893000000000001</v>
      </c>
      <c r="Y32" s="153">
        <v>321.36099999999999</v>
      </c>
      <c r="Z32" s="153">
        <v>320.08</v>
      </c>
      <c r="AA32" s="153">
        <v>334</v>
      </c>
      <c r="AB32" s="153">
        <v>14.276999999999999</v>
      </c>
      <c r="AC32" s="153">
        <v>15.334</v>
      </c>
      <c r="AD32" s="153">
        <v>483.20472999999998</v>
      </c>
      <c r="AE32" s="153">
        <v>483.20472999999998</v>
      </c>
      <c r="AF32" s="153">
        <v>483.20472999999998</v>
      </c>
      <c r="AG32" s="153">
        <v>450.99108000000001</v>
      </c>
      <c r="AH32" s="153">
        <v>0</v>
      </c>
      <c r="AI32" s="153">
        <v>253.24802</v>
      </c>
      <c r="AJ32" s="153">
        <v>295.04624000000001</v>
      </c>
      <c r="AK32" s="153">
        <v>354.35012999999998</v>
      </c>
      <c r="AL32" s="153">
        <v>338.24331000000001</v>
      </c>
      <c r="AM32" s="153">
        <v>990</v>
      </c>
      <c r="AN32" s="153">
        <v>284.28899999999999</v>
      </c>
    </row>
    <row r="33" spans="1:40" ht="24" customHeight="1" x14ac:dyDescent="0.3">
      <c r="A33" s="16" t="s">
        <v>55</v>
      </c>
      <c r="B33" s="16" t="s">
        <v>815</v>
      </c>
      <c r="C33" s="154">
        <v>24</v>
      </c>
      <c r="D33" s="154">
        <v>0</v>
      </c>
      <c r="E33" s="154">
        <v>12.26</v>
      </c>
      <c r="F33" s="154">
        <v>15.392160000000001</v>
      </c>
      <c r="G33" s="154">
        <v>668.97</v>
      </c>
      <c r="H33" s="154">
        <v>8.5</v>
      </c>
      <c r="I33" s="154">
        <v>9.6999999999999993</v>
      </c>
      <c r="J33" s="154">
        <v>12.433999999999999</v>
      </c>
      <c r="K33" s="154">
        <v>10.5</v>
      </c>
      <c r="L33" s="154">
        <v>10.5</v>
      </c>
      <c r="M33" s="154">
        <v>10.5</v>
      </c>
      <c r="N33" s="154">
        <v>10.5</v>
      </c>
      <c r="O33" s="154">
        <v>427.4</v>
      </c>
      <c r="P33" s="154">
        <v>800.36</v>
      </c>
      <c r="Q33" s="154">
        <v>8</v>
      </c>
      <c r="R33" s="154">
        <v>9</v>
      </c>
      <c r="S33" s="154">
        <v>828.23818000000006</v>
      </c>
      <c r="T33" s="154">
        <v>200.11584999999999</v>
      </c>
      <c r="U33" s="154">
        <v>962</v>
      </c>
      <c r="V33" s="154">
        <v>564.29999999999995</v>
      </c>
      <c r="W33" s="154">
        <v>11.055</v>
      </c>
      <c r="X33" s="154">
        <v>13.391</v>
      </c>
      <c r="Y33" s="154">
        <v>359.19</v>
      </c>
      <c r="Z33" s="154">
        <v>352.315</v>
      </c>
      <c r="AA33" s="154">
        <v>558.6</v>
      </c>
      <c r="AB33" s="154">
        <v>14.266</v>
      </c>
      <c r="AC33" s="154">
        <v>15.206</v>
      </c>
      <c r="AD33" s="154">
        <v>483.20472999999998</v>
      </c>
      <c r="AE33" s="154">
        <v>483.20472999999998</v>
      </c>
      <c r="AF33" s="154">
        <v>483.20472999999998</v>
      </c>
      <c r="AG33" s="154">
        <v>450.99108000000001</v>
      </c>
      <c r="AH33" s="154">
        <v>0</v>
      </c>
      <c r="AI33" s="154">
        <v>253.24802</v>
      </c>
      <c r="AJ33" s="154">
        <v>295.04624000000001</v>
      </c>
      <c r="AK33" s="154">
        <v>354.35012999999998</v>
      </c>
      <c r="AL33" s="154">
        <v>338.24331000000001</v>
      </c>
      <c r="AM33" s="154">
        <v>951</v>
      </c>
      <c r="AN33" s="154">
        <v>307.83499999999998</v>
      </c>
    </row>
    <row r="34" spans="1:40" ht="24" customHeight="1" x14ac:dyDescent="0.3">
      <c r="A34" s="16" t="s">
        <v>55</v>
      </c>
      <c r="B34" s="16" t="s">
        <v>816</v>
      </c>
      <c r="C34" s="154">
        <v>24</v>
      </c>
      <c r="D34" s="154">
        <v>0</v>
      </c>
      <c r="E34" s="154">
        <v>10.91</v>
      </c>
      <c r="F34" s="154">
        <v>15.392160000000001</v>
      </c>
      <c r="G34" s="154">
        <v>410.81</v>
      </c>
      <c r="H34" s="154">
        <v>8.6</v>
      </c>
      <c r="I34" s="154">
        <v>9.8000000000000007</v>
      </c>
      <c r="J34" s="154">
        <v>10.798</v>
      </c>
      <c r="K34" s="154">
        <v>10.199999999999999</v>
      </c>
      <c r="L34" s="154">
        <v>10.199999999999999</v>
      </c>
      <c r="M34" s="154">
        <v>10.199999999999999</v>
      </c>
      <c r="N34" s="154">
        <v>10.199999999999999</v>
      </c>
      <c r="O34" s="154">
        <v>370.2</v>
      </c>
      <c r="P34" s="154">
        <v>816.36</v>
      </c>
      <c r="Q34" s="154">
        <v>8</v>
      </c>
      <c r="R34" s="154">
        <v>10</v>
      </c>
      <c r="S34" s="154">
        <v>836.94347000000005</v>
      </c>
      <c r="T34" s="154">
        <v>131.63114999999999</v>
      </c>
      <c r="U34" s="154">
        <v>549</v>
      </c>
      <c r="V34" s="154">
        <v>788.5</v>
      </c>
      <c r="W34" s="154">
        <v>9.5709999999999997</v>
      </c>
      <c r="X34" s="154">
        <v>12.398</v>
      </c>
      <c r="Y34" s="154">
        <v>451.97899999999998</v>
      </c>
      <c r="Z34" s="154">
        <v>416.88900000000001</v>
      </c>
      <c r="AA34" s="154">
        <v>761</v>
      </c>
      <c r="AB34" s="154">
        <v>13.798</v>
      </c>
      <c r="AC34" s="154">
        <v>14.817</v>
      </c>
      <c r="AD34" s="154">
        <v>483.20472999999998</v>
      </c>
      <c r="AE34" s="154">
        <v>483.20472999999998</v>
      </c>
      <c r="AF34" s="154">
        <v>483.20472999999998</v>
      </c>
      <c r="AG34" s="154">
        <v>450.99108000000001</v>
      </c>
      <c r="AH34" s="154">
        <v>0</v>
      </c>
      <c r="AI34" s="154">
        <v>253.24802</v>
      </c>
      <c r="AJ34" s="154">
        <v>295.04624000000001</v>
      </c>
      <c r="AK34" s="154">
        <v>354.35012999999998</v>
      </c>
      <c r="AL34" s="154">
        <v>338.24331000000001</v>
      </c>
      <c r="AM34" s="154">
        <v>896</v>
      </c>
      <c r="AN34" s="154">
        <v>336.15600000000001</v>
      </c>
    </row>
    <row r="35" spans="1:40" ht="24" customHeight="1" x14ac:dyDescent="0.3">
      <c r="A35" s="16" t="s">
        <v>55</v>
      </c>
      <c r="B35" s="16" t="s">
        <v>817</v>
      </c>
      <c r="C35" s="154">
        <v>24</v>
      </c>
      <c r="D35" s="154">
        <v>0</v>
      </c>
      <c r="E35" s="154">
        <v>11.26</v>
      </c>
      <c r="F35" s="154">
        <v>15.392160000000001</v>
      </c>
      <c r="G35" s="154">
        <v>374.09</v>
      </c>
      <c r="H35" s="154">
        <v>8.4</v>
      </c>
      <c r="I35" s="154">
        <v>9.4</v>
      </c>
      <c r="J35" s="154">
        <v>10.24</v>
      </c>
      <c r="K35" s="154">
        <v>11.5</v>
      </c>
      <c r="L35" s="154">
        <v>11.5</v>
      </c>
      <c r="M35" s="154">
        <v>11.5</v>
      </c>
      <c r="N35" s="154">
        <v>11.5</v>
      </c>
      <c r="O35" s="154">
        <v>316.2</v>
      </c>
      <c r="P35" s="154">
        <v>828.73</v>
      </c>
      <c r="Q35" s="154">
        <v>8</v>
      </c>
      <c r="R35" s="154">
        <v>9</v>
      </c>
      <c r="S35" s="154">
        <v>817.02328999999997</v>
      </c>
      <c r="T35" s="154">
        <v>130.25044</v>
      </c>
      <c r="U35" s="154">
        <v>671</v>
      </c>
      <c r="V35" s="154">
        <v>703</v>
      </c>
      <c r="W35" s="154">
        <v>10.513</v>
      </c>
      <c r="X35" s="154">
        <v>12.211</v>
      </c>
      <c r="Y35" s="154">
        <v>868.40700000000004</v>
      </c>
      <c r="Z35" s="154">
        <v>813.76599999999996</v>
      </c>
      <c r="AA35" s="154">
        <v>631.1</v>
      </c>
      <c r="AB35" s="154">
        <v>13.669</v>
      </c>
      <c r="AC35" s="154">
        <v>14.989000000000001</v>
      </c>
      <c r="AD35" s="154">
        <v>483.20472999999998</v>
      </c>
      <c r="AE35" s="154">
        <v>483.20472999999998</v>
      </c>
      <c r="AF35" s="154">
        <v>483.20472999999998</v>
      </c>
      <c r="AG35" s="154">
        <v>450.99108000000001</v>
      </c>
      <c r="AH35" s="154">
        <v>0</v>
      </c>
      <c r="AI35" s="154">
        <v>253.24802</v>
      </c>
      <c r="AJ35" s="154">
        <v>295.04624000000001</v>
      </c>
      <c r="AK35" s="154">
        <v>354.35012999999998</v>
      </c>
      <c r="AL35" s="154">
        <v>338.24331000000001</v>
      </c>
      <c r="AM35" s="154">
        <v>852</v>
      </c>
      <c r="AN35" s="154">
        <v>190.23599999999999</v>
      </c>
    </row>
    <row r="36" spans="1:40" ht="24" customHeight="1" x14ac:dyDescent="0.3">
      <c r="A36" s="16" t="s">
        <v>55</v>
      </c>
      <c r="B36" s="16" t="s">
        <v>818</v>
      </c>
      <c r="C36" s="154">
        <v>24</v>
      </c>
      <c r="D36" s="154">
        <v>0</v>
      </c>
      <c r="E36" s="154">
        <v>11.75</v>
      </c>
      <c r="F36" s="154">
        <v>0</v>
      </c>
      <c r="G36" s="154">
        <v>858.93</v>
      </c>
      <c r="H36" s="154">
        <v>8.9</v>
      </c>
      <c r="I36" s="154">
        <v>9.6</v>
      </c>
      <c r="J36" s="154">
        <v>11.055</v>
      </c>
      <c r="K36" s="154">
        <v>9.6999999999999993</v>
      </c>
      <c r="L36" s="154">
        <v>9.6999999999999993</v>
      </c>
      <c r="M36" s="154">
        <v>9.6999999999999993</v>
      </c>
      <c r="N36" s="154">
        <v>9.6999999999999993</v>
      </c>
      <c r="O36" s="154">
        <v>302.2</v>
      </c>
      <c r="P36" s="154">
        <v>611.27</v>
      </c>
      <c r="Q36" s="154">
        <v>9</v>
      </c>
      <c r="R36" s="154">
        <v>11</v>
      </c>
      <c r="S36" s="154">
        <v>633.99489000000005</v>
      </c>
      <c r="T36" s="154">
        <v>180.31066000000001</v>
      </c>
      <c r="U36" s="154">
        <v>333</v>
      </c>
      <c r="V36" s="154">
        <v>661.5</v>
      </c>
      <c r="W36" s="154">
        <v>11.226000000000001</v>
      </c>
      <c r="X36" s="154">
        <v>12.371</v>
      </c>
      <c r="Y36" s="154">
        <v>742.59299999999996</v>
      </c>
      <c r="Z36" s="154">
        <v>762.31299999999999</v>
      </c>
      <c r="AA36" s="154">
        <v>615.1</v>
      </c>
      <c r="AB36" s="154">
        <v>14.711</v>
      </c>
      <c r="AC36" s="154">
        <v>15.221</v>
      </c>
      <c r="AD36" s="154">
        <v>483.20472999999998</v>
      </c>
      <c r="AE36" s="154">
        <v>483.20472999999998</v>
      </c>
      <c r="AF36" s="154">
        <v>483.20472999999998</v>
      </c>
      <c r="AG36" s="154">
        <v>450.99108000000001</v>
      </c>
      <c r="AH36" s="154">
        <v>0</v>
      </c>
      <c r="AI36" s="154">
        <v>253.24802</v>
      </c>
      <c r="AJ36" s="154">
        <v>295.04624000000001</v>
      </c>
      <c r="AK36" s="154">
        <v>354.35012999999998</v>
      </c>
      <c r="AL36" s="154">
        <v>338.24331000000001</v>
      </c>
      <c r="AM36" s="154">
        <v>763</v>
      </c>
      <c r="AN36" s="154">
        <v>144.61500000000001</v>
      </c>
    </row>
    <row r="37" spans="1:40" ht="24" customHeight="1" x14ac:dyDescent="0.3">
      <c r="A37" s="16" t="s">
        <v>55</v>
      </c>
      <c r="B37" s="16" t="s">
        <v>819</v>
      </c>
      <c r="C37" s="154">
        <v>24</v>
      </c>
      <c r="D37" s="154">
        <v>0</v>
      </c>
      <c r="E37" s="154">
        <v>11.73</v>
      </c>
      <c r="F37" s="154">
        <v>0</v>
      </c>
      <c r="G37" s="154">
        <v>680.16</v>
      </c>
      <c r="H37" s="154">
        <v>9.5</v>
      </c>
      <c r="I37" s="154">
        <v>9.6999999999999993</v>
      </c>
      <c r="J37" s="154">
        <v>10.651999999999999</v>
      </c>
      <c r="K37" s="154">
        <v>9.3000000000000007</v>
      </c>
      <c r="L37" s="154">
        <v>9.3000000000000007</v>
      </c>
      <c r="M37" s="154">
        <v>9.3000000000000007</v>
      </c>
      <c r="N37" s="154">
        <v>9.3000000000000007</v>
      </c>
      <c r="O37" s="154">
        <v>883.9</v>
      </c>
      <c r="P37" s="154">
        <v>366.55</v>
      </c>
      <c r="Q37" s="154">
        <v>9</v>
      </c>
      <c r="R37" s="154">
        <v>10</v>
      </c>
      <c r="S37" s="154">
        <v>296.56527999999997</v>
      </c>
      <c r="T37" s="154">
        <v>151.02330000000001</v>
      </c>
      <c r="U37" s="154">
        <v>261</v>
      </c>
      <c r="V37" s="154">
        <v>348.8</v>
      </c>
      <c r="W37" s="154">
        <v>10.948</v>
      </c>
      <c r="X37" s="154">
        <v>13.023999999999999</v>
      </c>
      <c r="Y37" s="154">
        <v>366.47899999999998</v>
      </c>
      <c r="Z37" s="154">
        <v>369.23700000000002</v>
      </c>
      <c r="AA37" s="154">
        <v>348</v>
      </c>
      <c r="AB37" s="154">
        <v>14.601000000000001</v>
      </c>
      <c r="AC37" s="154">
        <v>15.166</v>
      </c>
      <c r="AD37" s="154">
        <v>483.20472999999998</v>
      </c>
      <c r="AE37" s="154">
        <v>483.20472999999998</v>
      </c>
      <c r="AF37" s="154">
        <v>483.20472999999998</v>
      </c>
      <c r="AG37" s="154">
        <v>450.99108000000001</v>
      </c>
      <c r="AH37" s="154">
        <v>0</v>
      </c>
      <c r="AI37" s="154">
        <v>253.24802</v>
      </c>
      <c r="AJ37" s="154">
        <v>295.04624000000001</v>
      </c>
      <c r="AK37" s="154">
        <v>354.35012999999998</v>
      </c>
      <c r="AL37" s="154">
        <v>338.24331000000001</v>
      </c>
      <c r="AM37" s="154">
        <v>323</v>
      </c>
      <c r="AN37" s="154">
        <v>172.62299999999999</v>
      </c>
    </row>
    <row r="38" spans="1:40" ht="24" customHeight="1" x14ac:dyDescent="0.3">
      <c r="A38" s="16" t="s">
        <v>55</v>
      </c>
      <c r="B38" s="16" t="s">
        <v>820</v>
      </c>
      <c r="C38" s="154">
        <v>24</v>
      </c>
      <c r="D38" s="154">
        <v>0</v>
      </c>
      <c r="E38" s="154">
        <v>11.57</v>
      </c>
      <c r="F38" s="154">
        <v>0</v>
      </c>
      <c r="G38" s="154">
        <v>581.22</v>
      </c>
      <c r="H38" s="154">
        <v>9.1999999999999993</v>
      </c>
      <c r="I38" s="154">
        <v>9.9</v>
      </c>
      <c r="J38" s="154">
        <v>10.565</v>
      </c>
      <c r="K38" s="154">
        <v>10.3</v>
      </c>
      <c r="L38" s="154">
        <v>10.3</v>
      </c>
      <c r="M38" s="154">
        <v>10.3</v>
      </c>
      <c r="N38" s="154">
        <v>10.3</v>
      </c>
      <c r="O38" s="154">
        <v>137.1</v>
      </c>
      <c r="P38" s="154">
        <v>185.64</v>
      </c>
      <c r="Q38" s="154">
        <v>9</v>
      </c>
      <c r="R38" s="154">
        <v>10</v>
      </c>
      <c r="S38" s="154">
        <v>371.95636999999999</v>
      </c>
      <c r="T38" s="154">
        <v>109.37106</v>
      </c>
      <c r="U38" s="154">
        <v>248</v>
      </c>
      <c r="V38" s="154">
        <v>563</v>
      </c>
      <c r="W38" s="154">
        <v>11.067</v>
      </c>
      <c r="X38" s="154">
        <v>12.101000000000001</v>
      </c>
      <c r="Y38" s="154">
        <v>297.49799999999999</v>
      </c>
      <c r="Z38" s="154">
        <v>279.87599999999998</v>
      </c>
      <c r="AA38" s="154">
        <v>545.4</v>
      </c>
      <c r="AB38" s="154">
        <v>15.38</v>
      </c>
      <c r="AC38" s="154">
        <v>15.802</v>
      </c>
      <c r="AD38" s="154">
        <v>483.20472999999998</v>
      </c>
      <c r="AE38" s="154">
        <v>483.20472999999998</v>
      </c>
      <c r="AF38" s="154">
        <v>483.20472999999998</v>
      </c>
      <c r="AG38" s="154">
        <v>450.99108000000001</v>
      </c>
      <c r="AH38" s="154">
        <v>0</v>
      </c>
      <c r="AI38" s="154">
        <v>253.24802</v>
      </c>
      <c r="AJ38" s="154">
        <v>295.04624000000001</v>
      </c>
      <c r="AK38" s="154">
        <v>354.35012999999998</v>
      </c>
      <c r="AL38" s="154">
        <v>338.24331000000001</v>
      </c>
      <c r="AM38" s="154">
        <v>170</v>
      </c>
      <c r="AN38" s="154">
        <v>203.37299999999999</v>
      </c>
    </row>
    <row r="39" spans="1:40" ht="24" customHeight="1" x14ac:dyDescent="0.3">
      <c r="A39" s="18" t="s">
        <v>55</v>
      </c>
      <c r="B39" s="18" t="s">
        <v>821</v>
      </c>
      <c r="C39" s="155">
        <v>24</v>
      </c>
      <c r="D39" s="155">
        <v>0</v>
      </c>
      <c r="E39" s="155">
        <v>11.91</v>
      </c>
      <c r="F39" s="155">
        <v>0</v>
      </c>
      <c r="G39" s="155">
        <v>512.73</v>
      </c>
      <c r="H39" s="155">
        <v>8.6999999999999993</v>
      </c>
      <c r="I39" s="155">
        <v>10.1</v>
      </c>
      <c r="J39" s="155">
        <v>10.635999999999999</v>
      </c>
      <c r="K39" s="155">
        <v>7.4</v>
      </c>
      <c r="L39" s="155">
        <v>7.4</v>
      </c>
      <c r="M39" s="155">
        <v>7.4</v>
      </c>
      <c r="N39" s="155">
        <v>7.4</v>
      </c>
      <c r="O39" s="155">
        <v>149.19999999999999</v>
      </c>
      <c r="P39" s="155">
        <v>100</v>
      </c>
      <c r="Q39" s="155">
        <v>11</v>
      </c>
      <c r="R39" s="155">
        <v>12</v>
      </c>
      <c r="S39" s="155">
        <v>115.69006</v>
      </c>
      <c r="T39" s="155">
        <v>102.81601999999999</v>
      </c>
      <c r="U39" s="155">
        <v>329</v>
      </c>
      <c r="V39" s="155">
        <v>452.4</v>
      </c>
      <c r="W39" s="155">
        <v>10.567</v>
      </c>
      <c r="X39" s="155">
        <v>12.196999999999999</v>
      </c>
      <c r="Y39" s="155">
        <v>219.73099999999999</v>
      </c>
      <c r="Z39" s="155">
        <v>251.64500000000001</v>
      </c>
      <c r="AA39" s="155">
        <v>392.5</v>
      </c>
      <c r="AB39" s="155">
        <v>15.262</v>
      </c>
      <c r="AC39" s="155">
        <v>15.952999999999999</v>
      </c>
      <c r="AD39" s="155">
        <v>483.20472999999998</v>
      </c>
      <c r="AE39" s="155">
        <v>483.20472999999998</v>
      </c>
      <c r="AF39" s="155">
        <v>483.20472999999998</v>
      </c>
      <c r="AG39" s="155">
        <v>450.99108000000001</v>
      </c>
      <c r="AH39" s="155">
        <v>0</v>
      </c>
      <c r="AI39" s="155">
        <v>253.24802</v>
      </c>
      <c r="AJ39" s="155">
        <v>295.04624000000001</v>
      </c>
      <c r="AK39" s="155">
        <v>354.35012999999998</v>
      </c>
      <c r="AL39" s="155">
        <v>338.24331000000001</v>
      </c>
      <c r="AM39" s="155">
        <v>109</v>
      </c>
      <c r="AN39" s="155">
        <v>99.757000000000005</v>
      </c>
    </row>
    <row r="40" spans="1:40" ht="24" customHeight="1" x14ac:dyDescent="0.3">
      <c r="A40" s="13" t="s">
        <v>55</v>
      </c>
      <c r="B40" s="13" t="s">
        <v>822</v>
      </c>
      <c r="C40" s="153">
        <v>24</v>
      </c>
      <c r="D40" s="153">
        <v>0</v>
      </c>
      <c r="E40" s="153">
        <v>14</v>
      </c>
      <c r="F40" s="153">
        <v>0</v>
      </c>
      <c r="G40" s="153">
        <v>157.97999999999999</v>
      </c>
      <c r="H40" s="153">
        <v>9.5</v>
      </c>
      <c r="I40" s="153">
        <v>10.199999999999999</v>
      </c>
      <c r="J40" s="153">
        <v>10.616</v>
      </c>
      <c r="K40" s="153">
        <v>8.1999999999999993</v>
      </c>
      <c r="L40" s="153">
        <v>8.1999999999999993</v>
      </c>
      <c r="M40" s="153">
        <v>8.1999999999999993</v>
      </c>
      <c r="N40" s="153">
        <v>8.1999999999999993</v>
      </c>
      <c r="O40" s="153">
        <v>59.4</v>
      </c>
      <c r="P40" s="153">
        <v>60.45</v>
      </c>
      <c r="Q40" s="153">
        <v>11</v>
      </c>
      <c r="R40" s="153">
        <v>12</v>
      </c>
      <c r="S40" s="153">
        <v>40.87818</v>
      </c>
      <c r="T40" s="153">
        <v>71.644580000000005</v>
      </c>
      <c r="U40" s="153">
        <v>79</v>
      </c>
      <c r="V40" s="153">
        <v>69.8</v>
      </c>
      <c r="W40" s="153">
        <v>10.714</v>
      </c>
      <c r="X40" s="153">
        <v>12.802</v>
      </c>
      <c r="Y40" s="153">
        <v>82.271000000000001</v>
      </c>
      <c r="Z40" s="153">
        <v>84.27</v>
      </c>
      <c r="AA40" s="153">
        <v>79</v>
      </c>
      <c r="AB40" s="153">
        <v>14.548999999999999</v>
      </c>
      <c r="AC40" s="153">
        <v>15.33</v>
      </c>
      <c r="AD40" s="153">
        <v>483.20472999999998</v>
      </c>
      <c r="AE40" s="153">
        <v>483.20472999999998</v>
      </c>
      <c r="AF40" s="153">
        <v>483.20472999999998</v>
      </c>
      <c r="AG40" s="153">
        <v>450.99108000000001</v>
      </c>
      <c r="AH40" s="153">
        <v>0</v>
      </c>
      <c r="AI40" s="153">
        <v>253.24802</v>
      </c>
      <c r="AJ40" s="153">
        <v>295.04624000000001</v>
      </c>
      <c r="AK40" s="153">
        <v>354.35012999999998</v>
      </c>
      <c r="AL40" s="153">
        <v>338.24331000000001</v>
      </c>
      <c r="AM40" s="153">
        <v>48</v>
      </c>
      <c r="AN40" s="153">
        <v>26.402000000000001</v>
      </c>
    </row>
    <row r="41" spans="1:40" ht="24" customHeight="1" x14ac:dyDescent="0.3">
      <c r="A41" s="16" t="s">
        <v>55</v>
      </c>
      <c r="B41" s="16" t="s">
        <v>823</v>
      </c>
      <c r="C41" s="154">
        <v>24</v>
      </c>
      <c r="D41" s="154">
        <v>0</v>
      </c>
      <c r="E41" s="154">
        <v>10.78</v>
      </c>
      <c r="F41" s="154">
        <v>0</v>
      </c>
      <c r="G41" s="154">
        <v>59.18</v>
      </c>
      <c r="H41" s="154">
        <v>9.4</v>
      </c>
      <c r="I41" s="154">
        <v>9.6999999999999993</v>
      </c>
      <c r="J41" s="154">
        <v>10.327</v>
      </c>
      <c r="K41" s="154">
        <v>8.1999999999999993</v>
      </c>
      <c r="L41" s="154">
        <v>8.1999999999999993</v>
      </c>
      <c r="M41" s="154">
        <v>8.1999999999999993</v>
      </c>
      <c r="N41" s="154">
        <v>8.1999999999999993</v>
      </c>
      <c r="O41" s="154">
        <v>12.6</v>
      </c>
      <c r="P41" s="154">
        <v>52.91</v>
      </c>
      <c r="Q41" s="154">
        <v>11</v>
      </c>
      <c r="R41" s="154">
        <v>12</v>
      </c>
      <c r="S41" s="154">
        <v>14.071</v>
      </c>
      <c r="T41" s="154">
        <v>75.378429999999994</v>
      </c>
      <c r="U41" s="154">
        <v>44</v>
      </c>
      <c r="V41" s="154">
        <v>11.6</v>
      </c>
      <c r="W41" s="154">
        <v>10.881</v>
      </c>
      <c r="X41" s="154">
        <v>12.676</v>
      </c>
      <c r="Y41" s="154">
        <v>21.600999999999999</v>
      </c>
      <c r="Z41" s="154">
        <v>21.030999999999999</v>
      </c>
      <c r="AA41" s="154">
        <v>12.5</v>
      </c>
      <c r="AB41" s="154">
        <v>14.423999999999999</v>
      </c>
      <c r="AC41" s="154">
        <v>15.243</v>
      </c>
      <c r="AD41" s="154">
        <v>483.20472999999998</v>
      </c>
      <c r="AE41" s="154">
        <v>483.20472999999998</v>
      </c>
      <c r="AF41" s="154">
        <v>483.20472999999998</v>
      </c>
      <c r="AG41" s="154">
        <v>450.99108000000001</v>
      </c>
      <c r="AH41" s="154">
        <v>0</v>
      </c>
      <c r="AI41" s="154">
        <v>253.24802</v>
      </c>
      <c r="AJ41" s="154">
        <v>295.04624000000001</v>
      </c>
      <c r="AK41" s="154">
        <v>354.35012999999998</v>
      </c>
      <c r="AL41" s="154">
        <v>338.24331000000001</v>
      </c>
      <c r="AM41" s="154">
        <v>20</v>
      </c>
      <c r="AN41" s="154">
        <v>2.3620000000000001</v>
      </c>
    </row>
    <row r="42" spans="1:40" ht="24" customHeight="1" x14ac:dyDescent="0.3">
      <c r="A42" s="16" t="s">
        <v>55</v>
      </c>
      <c r="B42" s="16" t="s">
        <v>824</v>
      </c>
      <c r="C42" s="154">
        <v>24</v>
      </c>
      <c r="D42" s="154">
        <v>0</v>
      </c>
      <c r="E42" s="154">
        <v>10.029999999999999</v>
      </c>
      <c r="F42" s="154">
        <v>0</v>
      </c>
      <c r="G42" s="154">
        <v>22.48</v>
      </c>
      <c r="H42" s="154">
        <v>9.6</v>
      </c>
      <c r="I42" s="154">
        <v>9.8000000000000007</v>
      </c>
      <c r="J42" s="154">
        <v>11.725</v>
      </c>
      <c r="K42" s="154">
        <v>8.1999999999999993</v>
      </c>
      <c r="L42" s="154">
        <v>8.1999999999999993</v>
      </c>
      <c r="M42" s="154">
        <v>8.1999999999999993</v>
      </c>
      <c r="N42" s="154">
        <v>8.1999999999999993</v>
      </c>
      <c r="O42" s="154">
        <v>11</v>
      </c>
      <c r="P42" s="154">
        <v>5.09</v>
      </c>
      <c r="Q42" s="154">
        <v>11</v>
      </c>
      <c r="R42" s="154">
        <v>12</v>
      </c>
      <c r="S42" s="154">
        <v>1.3644000000000001</v>
      </c>
      <c r="T42" s="154">
        <v>49.570349999999998</v>
      </c>
      <c r="U42" s="154">
        <v>2</v>
      </c>
      <c r="V42" s="154">
        <v>0</v>
      </c>
      <c r="W42" s="154">
        <v>7.9109999999999996</v>
      </c>
      <c r="X42" s="154">
        <v>12.618</v>
      </c>
      <c r="Y42" s="154">
        <v>3.262</v>
      </c>
      <c r="Z42" s="154">
        <v>2.286</v>
      </c>
      <c r="AA42" s="154">
        <v>0</v>
      </c>
      <c r="AB42" s="154">
        <v>13.795</v>
      </c>
      <c r="AC42" s="154">
        <v>15.423</v>
      </c>
      <c r="AD42" s="154">
        <v>483.20472999999998</v>
      </c>
      <c r="AE42" s="154">
        <v>483.20472999999998</v>
      </c>
      <c r="AF42" s="154">
        <v>483.20472999999998</v>
      </c>
      <c r="AG42" s="154">
        <v>450.99108000000001</v>
      </c>
      <c r="AH42" s="154">
        <v>0</v>
      </c>
      <c r="AI42" s="154">
        <v>253.24802</v>
      </c>
      <c r="AJ42" s="154">
        <v>295.04624000000001</v>
      </c>
      <c r="AK42" s="154">
        <v>354.35012999999998</v>
      </c>
      <c r="AL42" s="154">
        <v>338.24331000000001</v>
      </c>
      <c r="AM42" s="154">
        <v>0</v>
      </c>
      <c r="AN42" s="154">
        <v>0</v>
      </c>
    </row>
    <row r="43" spans="1:40" ht="24" customHeight="1" x14ac:dyDescent="0.3">
      <c r="A43" s="16" t="s">
        <v>55</v>
      </c>
      <c r="B43" s="16" t="s">
        <v>825</v>
      </c>
      <c r="C43" s="154">
        <v>24</v>
      </c>
      <c r="D43" s="154">
        <v>0</v>
      </c>
      <c r="E43" s="154">
        <v>10.84</v>
      </c>
      <c r="F43" s="154">
        <v>0</v>
      </c>
      <c r="G43" s="154">
        <v>2.4500000000000002</v>
      </c>
      <c r="H43" s="154">
        <v>8.6</v>
      </c>
      <c r="I43" s="154">
        <v>9.5</v>
      </c>
      <c r="J43" s="154">
        <v>11.819000000000001</v>
      </c>
      <c r="K43" s="154">
        <v>6</v>
      </c>
      <c r="L43" s="154">
        <v>6</v>
      </c>
      <c r="M43" s="154">
        <v>6</v>
      </c>
      <c r="N43" s="154">
        <v>6</v>
      </c>
      <c r="O43" s="154">
        <v>0</v>
      </c>
      <c r="P43" s="154">
        <v>0</v>
      </c>
      <c r="Q43" s="154">
        <v>9</v>
      </c>
      <c r="R43" s="154">
        <v>11</v>
      </c>
      <c r="S43" s="154">
        <v>0</v>
      </c>
      <c r="T43" s="154">
        <v>31.594339999999999</v>
      </c>
      <c r="U43" s="154">
        <v>0</v>
      </c>
      <c r="V43" s="154">
        <v>0</v>
      </c>
      <c r="W43" s="154">
        <v>9.2579999999999991</v>
      </c>
      <c r="X43" s="154">
        <v>11.15</v>
      </c>
      <c r="Y43" s="154">
        <v>0</v>
      </c>
      <c r="Z43" s="154">
        <v>0</v>
      </c>
      <c r="AA43" s="154">
        <v>0</v>
      </c>
      <c r="AB43" s="154">
        <v>14.442</v>
      </c>
      <c r="AC43" s="154">
        <v>15.555999999999999</v>
      </c>
      <c r="AD43" s="154">
        <v>483.20472999999998</v>
      </c>
      <c r="AE43" s="154">
        <v>483.20472999999998</v>
      </c>
      <c r="AF43" s="154">
        <v>483.20472999999998</v>
      </c>
      <c r="AG43" s="154">
        <v>450.99108000000001</v>
      </c>
      <c r="AH43" s="154">
        <v>0</v>
      </c>
      <c r="AI43" s="154">
        <v>253.24802</v>
      </c>
      <c r="AJ43" s="154">
        <v>295.04624000000001</v>
      </c>
      <c r="AK43" s="154">
        <v>354.35012999999998</v>
      </c>
      <c r="AL43" s="154">
        <v>338.24331000000001</v>
      </c>
      <c r="AM43" s="154">
        <v>0</v>
      </c>
      <c r="AN43" s="154">
        <v>1.6E-2</v>
      </c>
    </row>
    <row r="44" spans="1:40" ht="24" customHeight="1" x14ac:dyDescent="0.3">
      <c r="A44" s="16" t="s">
        <v>55</v>
      </c>
      <c r="B44" s="16" t="s">
        <v>826</v>
      </c>
      <c r="C44" s="154">
        <v>24</v>
      </c>
      <c r="D44" s="154">
        <v>0</v>
      </c>
      <c r="E44" s="154">
        <v>12.79</v>
      </c>
      <c r="F44" s="154">
        <v>0</v>
      </c>
      <c r="G44" s="154">
        <v>0</v>
      </c>
      <c r="H44" s="154">
        <v>9.1</v>
      </c>
      <c r="I44" s="154">
        <v>9.6</v>
      </c>
      <c r="J44" s="154">
        <v>12.334</v>
      </c>
      <c r="K44" s="154">
        <v>9.4</v>
      </c>
      <c r="L44" s="154">
        <v>9.4</v>
      </c>
      <c r="M44" s="154">
        <v>9.4</v>
      </c>
      <c r="N44" s="154">
        <v>9.4</v>
      </c>
      <c r="O44" s="154">
        <v>0</v>
      </c>
      <c r="P44" s="154">
        <v>0</v>
      </c>
      <c r="Q44" s="154">
        <v>9</v>
      </c>
      <c r="R44" s="154">
        <v>10</v>
      </c>
      <c r="S44" s="154">
        <v>0</v>
      </c>
      <c r="T44" s="154">
        <v>7.8895799999999996</v>
      </c>
      <c r="U44" s="154">
        <v>0</v>
      </c>
      <c r="V44" s="154">
        <v>0</v>
      </c>
      <c r="W44" s="154">
        <v>9.4450000000000003</v>
      </c>
      <c r="X44" s="154">
        <v>10.941000000000001</v>
      </c>
      <c r="Y44" s="154">
        <v>0</v>
      </c>
      <c r="Z44" s="154">
        <v>0</v>
      </c>
      <c r="AA44" s="154">
        <v>0</v>
      </c>
      <c r="AB44" s="154">
        <v>14.757999999999999</v>
      </c>
      <c r="AC44" s="154">
        <v>15.631</v>
      </c>
      <c r="AD44" s="154">
        <v>483.20472999999998</v>
      </c>
      <c r="AE44" s="154">
        <v>483.20472999999998</v>
      </c>
      <c r="AF44" s="154">
        <v>483.20472999999998</v>
      </c>
      <c r="AG44" s="154">
        <v>450.99108000000001</v>
      </c>
      <c r="AH44" s="154">
        <v>0</v>
      </c>
      <c r="AI44" s="154">
        <v>253.24802</v>
      </c>
      <c r="AJ44" s="154">
        <v>295.04624000000001</v>
      </c>
      <c r="AK44" s="154">
        <v>354.35012999999998</v>
      </c>
      <c r="AL44" s="154">
        <v>338.24331000000001</v>
      </c>
      <c r="AM44" s="154">
        <v>0</v>
      </c>
      <c r="AN44" s="154">
        <v>2.5000000000000001E-2</v>
      </c>
    </row>
    <row r="45" spans="1:40" ht="24" customHeight="1" x14ac:dyDescent="0.3">
      <c r="A45" s="16" t="s">
        <v>55</v>
      </c>
      <c r="B45" s="16" t="s">
        <v>827</v>
      </c>
      <c r="C45" s="154">
        <v>24</v>
      </c>
      <c r="D45" s="154">
        <v>0</v>
      </c>
      <c r="E45" s="154">
        <v>12.43</v>
      </c>
      <c r="F45" s="154">
        <v>0</v>
      </c>
      <c r="G45" s="154">
        <v>0</v>
      </c>
      <c r="H45" s="154">
        <v>8.5</v>
      </c>
      <c r="I45" s="154">
        <v>9.1999999999999993</v>
      </c>
      <c r="J45" s="154">
        <v>11.856999999999999</v>
      </c>
      <c r="K45" s="154">
        <v>5.3</v>
      </c>
      <c r="L45" s="154">
        <v>5.3</v>
      </c>
      <c r="M45" s="154">
        <v>5.3</v>
      </c>
      <c r="N45" s="154">
        <v>5.3</v>
      </c>
      <c r="O45" s="154">
        <v>0</v>
      </c>
      <c r="P45" s="154">
        <v>0</v>
      </c>
      <c r="Q45" s="154">
        <v>9</v>
      </c>
      <c r="R45" s="154">
        <v>10</v>
      </c>
      <c r="S45" s="154">
        <v>0</v>
      </c>
      <c r="T45" s="154">
        <v>0.90615999999999997</v>
      </c>
      <c r="U45" s="154">
        <v>0</v>
      </c>
      <c r="V45" s="154">
        <v>0</v>
      </c>
      <c r="W45" s="154">
        <v>9.4359999999999999</v>
      </c>
      <c r="X45" s="154">
        <v>12.114000000000001</v>
      </c>
      <c r="Y45" s="154">
        <v>0</v>
      </c>
      <c r="Z45" s="154">
        <v>0</v>
      </c>
      <c r="AA45" s="154">
        <v>0</v>
      </c>
      <c r="AB45" s="154">
        <v>14.621</v>
      </c>
      <c r="AC45" s="154">
        <v>15.677</v>
      </c>
      <c r="AD45" s="154">
        <v>483.20472999999998</v>
      </c>
      <c r="AE45" s="154">
        <v>483.20472999999998</v>
      </c>
      <c r="AF45" s="154">
        <v>483.20472999999998</v>
      </c>
      <c r="AG45" s="154">
        <v>450.99108000000001</v>
      </c>
      <c r="AH45" s="154">
        <v>0</v>
      </c>
      <c r="AI45" s="154">
        <v>253.24802</v>
      </c>
      <c r="AJ45" s="154">
        <v>295.04624000000001</v>
      </c>
      <c r="AK45" s="154">
        <v>354.35012999999998</v>
      </c>
      <c r="AL45" s="154">
        <v>338.24331000000001</v>
      </c>
      <c r="AM45" s="154">
        <v>0</v>
      </c>
      <c r="AN45" s="154">
        <v>2E-3</v>
      </c>
    </row>
    <row r="46" spans="1:40" ht="24" customHeight="1" x14ac:dyDescent="0.3">
      <c r="A46" s="16" t="s">
        <v>55</v>
      </c>
      <c r="B46" s="16" t="s">
        <v>828</v>
      </c>
      <c r="C46" s="154">
        <v>24</v>
      </c>
      <c r="D46" s="154">
        <v>0</v>
      </c>
      <c r="E46" s="154">
        <v>12.12</v>
      </c>
      <c r="F46" s="154">
        <v>0</v>
      </c>
      <c r="G46" s="154">
        <v>0</v>
      </c>
      <c r="H46" s="154">
        <v>8.3000000000000007</v>
      </c>
      <c r="I46" s="154">
        <v>9.1</v>
      </c>
      <c r="J46" s="154">
        <v>10.972</v>
      </c>
      <c r="K46" s="154">
        <v>8.8000000000000007</v>
      </c>
      <c r="L46" s="154">
        <v>8.8000000000000007</v>
      </c>
      <c r="M46" s="154">
        <v>8.8000000000000007</v>
      </c>
      <c r="N46" s="154">
        <v>8.8000000000000007</v>
      </c>
      <c r="O46" s="154">
        <v>0</v>
      </c>
      <c r="P46" s="154">
        <v>0</v>
      </c>
      <c r="Q46" s="154">
        <v>7</v>
      </c>
      <c r="R46" s="154">
        <v>9</v>
      </c>
      <c r="S46" s="154">
        <v>0</v>
      </c>
      <c r="T46" s="154">
        <v>0</v>
      </c>
      <c r="U46" s="154">
        <v>0</v>
      </c>
      <c r="V46" s="154">
        <v>0</v>
      </c>
      <c r="W46" s="154">
        <v>9.6869999999999994</v>
      </c>
      <c r="X46" s="154">
        <v>11.691000000000001</v>
      </c>
      <c r="Y46" s="154">
        <v>0</v>
      </c>
      <c r="Z46" s="154">
        <v>0</v>
      </c>
      <c r="AA46" s="154">
        <v>0</v>
      </c>
      <c r="AB46" s="154">
        <v>15.438000000000001</v>
      </c>
      <c r="AC46" s="154">
        <v>16.138000000000002</v>
      </c>
      <c r="AD46" s="154">
        <v>483.20472999999998</v>
      </c>
      <c r="AE46" s="154">
        <v>483.20472999999998</v>
      </c>
      <c r="AF46" s="154">
        <v>483.20472999999998</v>
      </c>
      <c r="AG46" s="154">
        <v>450.99108000000001</v>
      </c>
      <c r="AH46" s="154">
        <v>0</v>
      </c>
      <c r="AI46" s="154">
        <v>253.24802</v>
      </c>
      <c r="AJ46" s="154">
        <v>295.04624000000001</v>
      </c>
      <c r="AK46" s="154">
        <v>354.35012999999998</v>
      </c>
      <c r="AL46" s="154">
        <v>338.24331000000001</v>
      </c>
      <c r="AM46" s="154">
        <v>0</v>
      </c>
      <c r="AN46" s="154">
        <v>0</v>
      </c>
    </row>
    <row r="47" spans="1:40" ht="24" customHeight="1" x14ac:dyDescent="0.3">
      <c r="A47" s="18" t="s">
        <v>55</v>
      </c>
      <c r="B47" s="18" t="s">
        <v>829</v>
      </c>
      <c r="C47" s="155">
        <v>24</v>
      </c>
      <c r="D47" s="155">
        <v>0</v>
      </c>
      <c r="E47" s="155">
        <v>12.23</v>
      </c>
      <c r="F47" s="155">
        <v>0</v>
      </c>
      <c r="G47" s="155"/>
      <c r="H47" s="155">
        <v>8</v>
      </c>
      <c r="I47" s="155">
        <v>9.5</v>
      </c>
      <c r="J47" s="155">
        <v>10.542999999999999</v>
      </c>
      <c r="K47" s="155">
        <v>8.1</v>
      </c>
      <c r="L47" s="155">
        <v>8.1</v>
      </c>
      <c r="M47" s="155">
        <v>8.1</v>
      </c>
      <c r="N47" s="155">
        <v>8.1</v>
      </c>
      <c r="O47" s="155"/>
      <c r="P47" s="155"/>
      <c r="Q47" s="155">
        <v>7</v>
      </c>
      <c r="R47" s="155">
        <v>8</v>
      </c>
      <c r="S47" s="155"/>
      <c r="T47" s="155"/>
      <c r="U47" s="155"/>
      <c r="V47" s="155"/>
      <c r="W47" s="155">
        <v>9.3330000000000002</v>
      </c>
      <c r="X47" s="155">
        <v>11.228999999999999</v>
      </c>
      <c r="Y47" s="155"/>
      <c r="Z47" s="155"/>
      <c r="AA47" s="155"/>
      <c r="AB47" s="155">
        <v>14.712999999999999</v>
      </c>
      <c r="AC47" s="155">
        <v>15.606</v>
      </c>
      <c r="AD47" s="155">
        <v>483.20472999999998</v>
      </c>
      <c r="AE47" s="155">
        <v>483.20472999999998</v>
      </c>
      <c r="AF47" s="155">
        <v>483.20472999999998</v>
      </c>
      <c r="AG47" s="155">
        <v>450.99108000000001</v>
      </c>
      <c r="AH47" s="155">
        <v>0</v>
      </c>
      <c r="AI47" s="155">
        <v>253.24802</v>
      </c>
      <c r="AJ47" s="155">
        <v>295.04624000000001</v>
      </c>
      <c r="AK47" s="155">
        <v>354.35012999999998</v>
      </c>
      <c r="AL47" s="155">
        <v>338.24331000000001</v>
      </c>
      <c r="AM47" s="155"/>
      <c r="AN47" s="155"/>
    </row>
    <row r="48" spans="1:40" ht="24" customHeight="1" x14ac:dyDescent="0.3">
      <c r="A48" s="13" t="s">
        <v>55</v>
      </c>
      <c r="B48" s="13" t="s">
        <v>830</v>
      </c>
      <c r="C48" s="153">
        <v>24</v>
      </c>
      <c r="D48" s="153">
        <v>0</v>
      </c>
      <c r="E48" s="153">
        <v>12.41</v>
      </c>
      <c r="F48" s="153">
        <v>0</v>
      </c>
      <c r="G48" s="153"/>
      <c r="H48" s="153">
        <v>7.6</v>
      </c>
      <c r="I48" s="153">
        <v>9.6</v>
      </c>
      <c r="J48" s="153">
        <v>10.864000000000001</v>
      </c>
      <c r="K48" s="153">
        <v>11.2</v>
      </c>
      <c r="L48" s="153">
        <v>11.2</v>
      </c>
      <c r="M48" s="153">
        <v>11.2</v>
      </c>
      <c r="N48" s="153">
        <v>11.2</v>
      </c>
      <c r="O48" s="153"/>
      <c r="P48" s="153"/>
      <c r="Q48" s="153">
        <v>8</v>
      </c>
      <c r="R48" s="153">
        <v>9</v>
      </c>
      <c r="S48" s="153"/>
      <c r="T48" s="153"/>
      <c r="U48" s="153"/>
      <c r="V48" s="153"/>
      <c r="W48" s="153">
        <v>9.7829999999999995</v>
      </c>
      <c r="X48" s="153">
        <v>10.8</v>
      </c>
      <c r="Y48" s="153"/>
      <c r="Z48" s="153"/>
      <c r="AA48" s="153"/>
      <c r="AB48" s="153">
        <v>14.672000000000001</v>
      </c>
      <c r="AC48" s="153">
        <v>15.534000000000001</v>
      </c>
      <c r="AD48" s="153">
        <v>483.20472999999998</v>
      </c>
      <c r="AE48" s="153">
        <v>483.20472999999998</v>
      </c>
      <c r="AF48" s="153">
        <v>483.20472999999998</v>
      </c>
      <c r="AG48" s="153">
        <v>450.99108000000001</v>
      </c>
      <c r="AH48" s="153">
        <v>0</v>
      </c>
      <c r="AI48" s="153">
        <v>253.24802</v>
      </c>
      <c r="AJ48" s="153">
        <v>295.04624000000001</v>
      </c>
      <c r="AK48" s="153">
        <v>354.35012999999998</v>
      </c>
      <c r="AL48" s="153">
        <v>338.24331000000001</v>
      </c>
      <c r="AM48" s="153"/>
      <c r="AN48" s="153"/>
    </row>
    <row r="49" spans="1:40" ht="24" customHeight="1" x14ac:dyDescent="0.3">
      <c r="A49" s="16" t="s">
        <v>55</v>
      </c>
      <c r="B49" s="16" t="s">
        <v>831</v>
      </c>
      <c r="C49" s="154">
        <v>24</v>
      </c>
      <c r="D49" s="154">
        <v>0</v>
      </c>
      <c r="E49" s="154">
        <v>12.37</v>
      </c>
      <c r="F49" s="154">
        <v>0</v>
      </c>
      <c r="G49" s="154"/>
      <c r="H49" s="154">
        <v>7.1</v>
      </c>
      <c r="I49" s="154">
        <v>8.8000000000000007</v>
      </c>
      <c r="J49" s="154">
        <v>10.878</v>
      </c>
      <c r="K49" s="154">
        <v>7.6</v>
      </c>
      <c r="L49" s="154">
        <v>7.6</v>
      </c>
      <c r="M49" s="154">
        <v>7.6</v>
      </c>
      <c r="N49" s="154">
        <v>7.6</v>
      </c>
      <c r="O49" s="154"/>
      <c r="P49" s="154"/>
      <c r="Q49" s="154">
        <v>8</v>
      </c>
      <c r="R49" s="154">
        <v>9</v>
      </c>
      <c r="S49" s="154"/>
      <c r="T49" s="154"/>
      <c r="U49" s="154"/>
      <c r="V49" s="154"/>
      <c r="W49" s="154">
        <v>11.791</v>
      </c>
      <c r="X49" s="154">
        <v>10.612</v>
      </c>
      <c r="Y49" s="154"/>
      <c r="Z49" s="154"/>
      <c r="AA49" s="154"/>
      <c r="AB49" s="154">
        <v>14.851000000000001</v>
      </c>
      <c r="AC49" s="154">
        <v>15.452999999999999</v>
      </c>
      <c r="AD49" s="154">
        <v>483.20472999999998</v>
      </c>
      <c r="AE49" s="154">
        <v>483.20472999999998</v>
      </c>
      <c r="AF49" s="154">
        <v>483.20472999999998</v>
      </c>
      <c r="AG49" s="154">
        <v>450.99108000000001</v>
      </c>
      <c r="AH49" s="154">
        <v>0</v>
      </c>
      <c r="AI49" s="154">
        <v>253.24802</v>
      </c>
      <c r="AJ49" s="154">
        <v>295.04624000000001</v>
      </c>
      <c r="AK49" s="154">
        <v>354.35012999999998</v>
      </c>
      <c r="AL49" s="154">
        <v>338.24331000000001</v>
      </c>
      <c r="AM49" s="154"/>
      <c r="AN49" s="154"/>
    </row>
    <row r="50" spans="1:40" ht="24" customHeight="1" x14ac:dyDescent="0.3">
      <c r="A50" s="16" t="s">
        <v>55</v>
      </c>
      <c r="B50" s="16" t="s">
        <v>832</v>
      </c>
      <c r="C50" s="154">
        <v>24</v>
      </c>
      <c r="D50" s="154">
        <v>0</v>
      </c>
      <c r="E50" s="154">
        <v>11.44</v>
      </c>
      <c r="F50" s="154">
        <v>0</v>
      </c>
      <c r="G50" s="154"/>
      <c r="H50" s="154">
        <v>6.8</v>
      </c>
      <c r="I50" s="154">
        <v>9</v>
      </c>
      <c r="J50" s="154">
        <v>11.465999999999999</v>
      </c>
      <c r="K50" s="154">
        <v>7.7</v>
      </c>
      <c r="L50" s="154">
        <v>7.7</v>
      </c>
      <c r="M50" s="154">
        <v>7.7</v>
      </c>
      <c r="N50" s="154">
        <v>7.7</v>
      </c>
      <c r="O50" s="154"/>
      <c r="P50" s="154"/>
      <c r="Q50" s="154">
        <v>8</v>
      </c>
      <c r="R50" s="154">
        <v>10</v>
      </c>
      <c r="S50" s="154"/>
      <c r="T50" s="154"/>
      <c r="U50" s="154"/>
      <c r="V50" s="154"/>
      <c r="W50" s="154">
        <v>9.8780000000000001</v>
      </c>
      <c r="X50" s="154">
        <v>11.218</v>
      </c>
      <c r="Y50" s="154"/>
      <c r="Z50" s="154"/>
      <c r="AA50" s="154"/>
      <c r="AB50" s="154">
        <v>14.956</v>
      </c>
      <c r="AC50" s="154">
        <v>16.007000000000001</v>
      </c>
      <c r="AD50" s="154">
        <v>483.20472999999998</v>
      </c>
      <c r="AE50" s="154">
        <v>483.20472999999998</v>
      </c>
      <c r="AF50" s="154">
        <v>483.20472999999998</v>
      </c>
      <c r="AG50" s="154">
        <v>450.99108000000001</v>
      </c>
      <c r="AH50" s="154">
        <v>0</v>
      </c>
      <c r="AI50" s="154">
        <v>253.24802</v>
      </c>
      <c r="AJ50" s="154">
        <v>295.04624000000001</v>
      </c>
      <c r="AK50" s="154">
        <v>354.35012999999998</v>
      </c>
      <c r="AL50" s="154">
        <v>338.24331000000001</v>
      </c>
      <c r="AM50" s="154"/>
      <c r="AN50" s="154"/>
    </row>
    <row r="51" spans="1:40" ht="24" customHeight="1" x14ac:dyDescent="0.3">
      <c r="A51" s="16" t="s">
        <v>55</v>
      </c>
      <c r="B51" s="16" t="s">
        <v>833</v>
      </c>
      <c r="C51" s="154">
        <v>24</v>
      </c>
      <c r="D51" s="154">
        <v>0</v>
      </c>
      <c r="E51" s="154">
        <v>11.17</v>
      </c>
      <c r="F51" s="154">
        <v>0</v>
      </c>
      <c r="G51" s="154"/>
      <c r="H51" s="154">
        <v>7.3</v>
      </c>
      <c r="I51" s="154">
        <v>8.6999999999999993</v>
      </c>
      <c r="J51" s="154">
        <v>11.599</v>
      </c>
      <c r="K51" s="154">
        <v>8.1999999999999993</v>
      </c>
      <c r="L51" s="154">
        <v>8.1999999999999993</v>
      </c>
      <c r="M51" s="154">
        <v>8.1999999999999993</v>
      </c>
      <c r="N51" s="154">
        <v>8.1999999999999993</v>
      </c>
      <c r="O51" s="154"/>
      <c r="P51" s="154"/>
      <c r="Q51" s="154">
        <v>8</v>
      </c>
      <c r="R51" s="154">
        <v>8</v>
      </c>
      <c r="S51" s="154"/>
      <c r="T51" s="154"/>
      <c r="U51" s="154"/>
      <c r="V51" s="154"/>
      <c r="W51" s="154">
        <v>10.361000000000001</v>
      </c>
      <c r="X51" s="154">
        <v>12.089</v>
      </c>
      <c r="Y51" s="154"/>
      <c r="Z51" s="154"/>
      <c r="AA51" s="154"/>
      <c r="AB51" s="154">
        <v>14.356999999999999</v>
      </c>
      <c r="AC51" s="154">
        <v>16.082000000000001</v>
      </c>
      <c r="AD51" s="154">
        <v>483.20472999999998</v>
      </c>
      <c r="AE51" s="154">
        <v>483.20472999999998</v>
      </c>
      <c r="AF51" s="154">
        <v>483.20472999999998</v>
      </c>
      <c r="AG51" s="154">
        <v>450.99108000000001</v>
      </c>
      <c r="AH51" s="154">
        <v>0</v>
      </c>
      <c r="AI51" s="154">
        <v>253.24802</v>
      </c>
      <c r="AJ51" s="154">
        <v>295.04624000000001</v>
      </c>
      <c r="AK51" s="154">
        <v>354.35012999999998</v>
      </c>
      <c r="AL51" s="154">
        <v>338.24331000000001</v>
      </c>
      <c r="AM51" s="154"/>
      <c r="AN51" s="154"/>
    </row>
    <row r="52" spans="1:40" ht="24" customHeight="1" x14ac:dyDescent="0.3">
      <c r="A52" s="16" t="s">
        <v>55</v>
      </c>
      <c r="B52" s="16" t="s">
        <v>834</v>
      </c>
      <c r="C52" s="154">
        <v>24</v>
      </c>
      <c r="D52" s="154">
        <v>0</v>
      </c>
      <c r="E52" s="154">
        <v>11.15</v>
      </c>
      <c r="F52" s="154">
        <v>0</v>
      </c>
      <c r="G52" s="154"/>
      <c r="H52" s="154">
        <v>6.9</v>
      </c>
      <c r="I52" s="154">
        <v>9.1</v>
      </c>
      <c r="J52" s="154">
        <v>12.035</v>
      </c>
      <c r="K52" s="154">
        <v>7.4</v>
      </c>
      <c r="L52" s="154">
        <v>7.4</v>
      </c>
      <c r="M52" s="154">
        <v>7.4</v>
      </c>
      <c r="N52" s="154">
        <v>7.4</v>
      </c>
      <c r="O52" s="154"/>
      <c r="P52" s="154"/>
      <c r="Q52" s="154">
        <v>8</v>
      </c>
      <c r="R52" s="154">
        <v>8</v>
      </c>
      <c r="S52" s="154"/>
      <c r="T52" s="154"/>
      <c r="U52" s="154"/>
      <c r="V52" s="154"/>
      <c r="W52" s="154">
        <v>12.265000000000001</v>
      </c>
      <c r="X52" s="154">
        <v>13.303000000000001</v>
      </c>
      <c r="Y52" s="154"/>
      <c r="Z52" s="154"/>
      <c r="AA52" s="154"/>
      <c r="AB52" s="154">
        <v>14.531000000000001</v>
      </c>
      <c r="AC52" s="154">
        <v>16.324999999999999</v>
      </c>
      <c r="AD52" s="154">
        <v>483.20472999999998</v>
      </c>
      <c r="AE52" s="154">
        <v>483.20472999999998</v>
      </c>
      <c r="AF52" s="154">
        <v>483.20472999999998</v>
      </c>
      <c r="AG52" s="154">
        <v>450.99108000000001</v>
      </c>
      <c r="AH52" s="154">
        <v>0</v>
      </c>
      <c r="AI52" s="154">
        <v>253.24802</v>
      </c>
      <c r="AJ52" s="154">
        <v>295.04624000000001</v>
      </c>
      <c r="AK52" s="154">
        <v>354.35012999999998</v>
      </c>
      <c r="AL52" s="154">
        <v>338.24331000000001</v>
      </c>
      <c r="AM52" s="154"/>
      <c r="AN52" s="154"/>
    </row>
    <row r="53" spans="1:40" ht="24" customHeight="1" x14ac:dyDescent="0.3">
      <c r="A53" s="16" t="s">
        <v>55</v>
      </c>
      <c r="B53" s="16" t="s">
        <v>835</v>
      </c>
      <c r="C53" s="154">
        <v>24</v>
      </c>
      <c r="D53" s="154">
        <v>0</v>
      </c>
      <c r="E53" s="154">
        <v>11.46</v>
      </c>
      <c r="F53" s="154">
        <v>0</v>
      </c>
      <c r="G53" s="154"/>
      <c r="H53" s="154">
        <v>6.6</v>
      </c>
      <c r="I53" s="154">
        <v>9.1</v>
      </c>
      <c r="J53" s="154">
        <v>11.257999999999999</v>
      </c>
      <c r="K53" s="154">
        <v>8.3000000000000007</v>
      </c>
      <c r="L53" s="154">
        <v>8.3000000000000007</v>
      </c>
      <c r="M53" s="154">
        <v>8.3000000000000007</v>
      </c>
      <c r="N53" s="154">
        <v>8.3000000000000007</v>
      </c>
      <c r="O53" s="154"/>
      <c r="P53" s="154"/>
      <c r="Q53" s="154">
        <v>8</v>
      </c>
      <c r="R53" s="154">
        <v>9</v>
      </c>
      <c r="S53" s="154"/>
      <c r="T53" s="154"/>
      <c r="U53" s="154"/>
      <c r="V53" s="154"/>
      <c r="W53" s="154">
        <v>11.654</v>
      </c>
      <c r="X53" s="154">
        <v>13.025</v>
      </c>
      <c r="Y53" s="154"/>
      <c r="Z53" s="154"/>
      <c r="AA53" s="154"/>
      <c r="AB53" s="154">
        <v>15.282999999999999</v>
      </c>
      <c r="AC53" s="154">
        <v>17.087</v>
      </c>
      <c r="AD53" s="154">
        <v>483.20472999999998</v>
      </c>
      <c r="AE53" s="154">
        <v>483.20472999999998</v>
      </c>
      <c r="AF53" s="154">
        <v>483.20472999999998</v>
      </c>
      <c r="AG53" s="154">
        <v>450.99108000000001</v>
      </c>
      <c r="AH53" s="154">
        <v>0</v>
      </c>
      <c r="AI53" s="154">
        <v>253.24802</v>
      </c>
      <c r="AJ53" s="154">
        <v>295.04624000000001</v>
      </c>
      <c r="AK53" s="154">
        <v>354.35012999999998</v>
      </c>
      <c r="AL53" s="154">
        <v>338.24331000000001</v>
      </c>
      <c r="AM53" s="154"/>
      <c r="AN53" s="154"/>
    </row>
    <row r="54" spans="1:40" ht="24" customHeight="1" x14ac:dyDescent="0.3">
      <c r="A54" s="16" t="s">
        <v>55</v>
      </c>
      <c r="B54" s="16" t="s">
        <v>836</v>
      </c>
      <c r="C54" s="154">
        <v>25</v>
      </c>
      <c r="D54" s="154">
        <v>0</v>
      </c>
      <c r="E54" s="154">
        <v>11.6</v>
      </c>
      <c r="F54" s="154">
        <v>0</v>
      </c>
      <c r="G54" s="154"/>
      <c r="H54" s="154">
        <v>6.2</v>
      </c>
      <c r="I54" s="154">
        <v>9.1</v>
      </c>
      <c r="J54" s="154">
        <v>11.117000000000001</v>
      </c>
      <c r="K54" s="154">
        <v>5.9</v>
      </c>
      <c r="L54" s="154">
        <v>5.9</v>
      </c>
      <c r="M54" s="154">
        <v>5.9</v>
      </c>
      <c r="N54" s="154">
        <v>5.9</v>
      </c>
      <c r="O54" s="154"/>
      <c r="P54" s="154"/>
      <c r="Q54" s="154">
        <v>8</v>
      </c>
      <c r="R54" s="154">
        <v>8</v>
      </c>
      <c r="S54" s="154"/>
      <c r="T54" s="154"/>
      <c r="U54" s="154"/>
      <c r="V54" s="154"/>
      <c r="W54" s="154">
        <v>11.284000000000001</v>
      </c>
      <c r="X54" s="154">
        <v>11.46</v>
      </c>
      <c r="Y54" s="154"/>
      <c r="Z54" s="154"/>
      <c r="AA54" s="154"/>
      <c r="AB54" s="154">
        <v>15.472</v>
      </c>
      <c r="AC54" s="154">
        <v>17.146000000000001</v>
      </c>
      <c r="AD54" s="154">
        <v>483.20472999999998</v>
      </c>
      <c r="AE54" s="154">
        <v>483.20472999999998</v>
      </c>
      <c r="AF54" s="154">
        <v>483.20472999999998</v>
      </c>
      <c r="AG54" s="154">
        <v>450.99108000000001</v>
      </c>
      <c r="AH54" s="154">
        <v>0</v>
      </c>
      <c r="AI54" s="154">
        <v>253.24802</v>
      </c>
      <c r="AJ54" s="154">
        <v>295.04624000000001</v>
      </c>
      <c r="AK54" s="154">
        <v>354.35012999999998</v>
      </c>
      <c r="AL54" s="154">
        <v>338.24331000000001</v>
      </c>
      <c r="AM54" s="154"/>
      <c r="AN54" s="154"/>
    </row>
    <row r="55" spans="1:40" ht="24" customHeight="1" x14ac:dyDescent="0.3">
      <c r="A55" s="18" t="s">
        <v>837</v>
      </c>
      <c r="B55" s="18" t="s">
        <v>56</v>
      </c>
      <c r="C55" s="155">
        <v>25</v>
      </c>
      <c r="D55" s="155">
        <v>0</v>
      </c>
      <c r="E55" s="155">
        <v>11.88</v>
      </c>
      <c r="F55" s="155">
        <v>0</v>
      </c>
      <c r="G55" s="155"/>
      <c r="H55" s="155">
        <v>6.2</v>
      </c>
      <c r="I55" s="155">
        <v>8.9</v>
      </c>
      <c r="J55" s="155">
        <v>11.192</v>
      </c>
      <c r="K55" s="155">
        <v>3.8</v>
      </c>
      <c r="L55" s="155">
        <v>3.8</v>
      </c>
      <c r="M55" s="155">
        <v>3.8</v>
      </c>
      <c r="N55" s="155">
        <v>3.8</v>
      </c>
      <c r="O55" s="155"/>
      <c r="P55" s="155"/>
      <c r="Q55" s="155">
        <v>8</v>
      </c>
      <c r="R55" s="155">
        <v>9</v>
      </c>
      <c r="S55" s="155"/>
      <c r="T55" s="155"/>
      <c r="U55" s="155"/>
      <c r="V55" s="155"/>
      <c r="W55" s="155">
        <v>12.205</v>
      </c>
      <c r="X55" s="155">
        <v>11.699</v>
      </c>
      <c r="Y55" s="155"/>
      <c r="Z55" s="155"/>
      <c r="AA55" s="155"/>
      <c r="AB55" s="155">
        <v>15.848000000000001</v>
      </c>
      <c r="AC55" s="155">
        <v>16.751000000000001</v>
      </c>
      <c r="AD55" s="155">
        <v>483.20472999999998</v>
      </c>
      <c r="AE55" s="155">
        <v>483.20472999999998</v>
      </c>
      <c r="AF55" s="155">
        <v>483.20472999999998</v>
      </c>
      <c r="AG55" s="155">
        <v>450.99108000000001</v>
      </c>
      <c r="AH55" s="155">
        <v>0</v>
      </c>
      <c r="AI55" s="155">
        <v>253.24802</v>
      </c>
      <c r="AJ55" s="155">
        <v>295.04624000000001</v>
      </c>
      <c r="AK55" s="155">
        <v>354.35012999999998</v>
      </c>
      <c r="AL55" s="155">
        <v>338.24331000000001</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1714</v>
      </c>
      <c r="B4" s="196"/>
      <c r="C4" s="196"/>
      <c r="D4" s="196"/>
      <c r="E4" s="196"/>
      <c r="F4" s="196"/>
      <c r="G4" s="196"/>
      <c r="H4" s="196"/>
      <c r="I4" s="196"/>
      <c r="J4" s="196"/>
    </row>
    <row r="5" spans="1:10" ht="22.05" hidden="1" customHeight="1" x14ac:dyDescent="0.3">
      <c r="A5" s="196" t="s">
        <v>51</v>
      </c>
      <c r="B5" s="196" t="s">
        <v>557</v>
      </c>
      <c r="C5" s="9">
        <v>42879</v>
      </c>
      <c r="D5" s="9">
        <v>42880</v>
      </c>
      <c r="E5" s="9">
        <v>46665</v>
      </c>
      <c r="F5" s="9">
        <v>47090</v>
      </c>
      <c r="G5" s="9">
        <v>62201</v>
      </c>
      <c r="H5" s="9">
        <v>42881</v>
      </c>
      <c r="I5" s="9">
        <v>44003</v>
      </c>
      <c r="J5" s="196" t="s">
        <v>1715</v>
      </c>
    </row>
    <row r="6" spans="1:10" ht="40.049999999999997" customHeight="1" x14ac:dyDescent="0.3">
      <c r="A6" s="196"/>
      <c r="B6" s="196"/>
      <c r="C6" s="225" t="s">
        <v>618</v>
      </c>
      <c r="D6" s="225" t="s">
        <v>158</v>
      </c>
      <c r="E6" s="225" t="s">
        <v>619</v>
      </c>
      <c r="F6" s="225" t="s">
        <v>616</v>
      </c>
      <c r="G6" s="225" t="s">
        <v>617</v>
      </c>
      <c r="H6" s="225" t="s">
        <v>620</v>
      </c>
      <c r="I6" s="225"/>
      <c r="J6" s="196"/>
    </row>
    <row r="7" spans="1:10" ht="57" customHeight="1" x14ac:dyDescent="0.3">
      <c r="A7" s="196"/>
      <c r="B7" s="196"/>
      <c r="C7" s="9" t="s">
        <v>1716</v>
      </c>
      <c r="D7" s="9" t="s">
        <v>1717</v>
      </c>
      <c r="E7" s="9" t="s">
        <v>1718</v>
      </c>
      <c r="F7" s="9" t="s">
        <v>1719</v>
      </c>
      <c r="G7" s="9" t="s">
        <v>1720</v>
      </c>
      <c r="H7" s="9" t="s">
        <v>1721</v>
      </c>
      <c r="I7" s="9" t="s">
        <v>1722</v>
      </c>
      <c r="J7" s="196" t="s">
        <v>781</v>
      </c>
    </row>
    <row r="8" spans="1:10" ht="24" customHeight="1" x14ac:dyDescent="0.3">
      <c r="A8" s="13" t="s">
        <v>55</v>
      </c>
      <c r="B8" s="13" t="s">
        <v>790</v>
      </c>
      <c r="C8" s="153">
        <v>31</v>
      </c>
      <c r="D8" s="153">
        <v>0</v>
      </c>
      <c r="E8" s="153">
        <v>54.11</v>
      </c>
      <c r="F8" s="153">
        <v>64.335220000000007</v>
      </c>
      <c r="G8" s="153">
        <v>291.38</v>
      </c>
      <c r="H8" s="153">
        <v>28.74</v>
      </c>
      <c r="I8" s="153">
        <v>3.2189999999999999</v>
      </c>
      <c r="J8" s="153">
        <v>472.78422</v>
      </c>
    </row>
    <row r="9" spans="1:10" ht="24" customHeight="1" x14ac:dyDescent="0.3">
      <c r="A9" s="16" t="s">
        <v>55</v>
      </c>
      <c r="B9" s="16" t="s">
        <v>791</v>
      </c>
      <c r="C9" s="154">
        <v>31</v>
      </c>
      <c r="D9" s="154">
        <v>0</v>
      </c>
      <c r="E9" s="154">
        <v>60.71</v>
      </c>
      <c r="F9" s="154">
        <v>64.335220000000007</v>
      </c>
      <c r="G9" s="154">
        <v>289.26</v>
      </c>
      <c r="H9" s="154">
        <v>28.74</v>
      </c>
      <c r="I9" s="154">
        <v>3.2189999999999999</v>
      </c>
      <c r="J9" s="154">
        <v>477.26422000000002</v>
      </c>
    </row>
    <row r="10" spans="1:10" ht="24" customHeight="1" x14ac:dyDescent="0.3">
      <c r="A10" s="16" t="s">
        <v>55</v>
      </c>
      <c r="B10" s="16" t="s">
        <v>792</v>
      </c>
      <c r="C10" s="154">
        <v>31</v>
      </c>
      <c r="D10" s="154">
        <v>0</v>
      </c>
      <c r="E10" s="154">
        <v>56.91</v>
      </c>
      <c r="F10" s="154">
        <v>64.335220000000007</v>
      </c>
      <c r="G10" s="154">
        <v>289.92</v>
      </c>
      <c r="H10" s="154">
        <v>28.74</v>
      </c>
      <c r="I10" s="154">
        <v>3.2189999999999999</v>
      </c>
      <c r="J10" s="154">
        <v>474.12421999999998</v>
      </c>
    </row>
    <row r="11" spans="1:10" ht="24" customHeight="1" x14ac:dyDescent="0.3">
      <c r="A11" s="16" t="s">
        <v>55</v>
      </c>
      <c r="B11" s="16" t="s">
        <v>793</v>
      </c>
      <c r="C11" s="154">
        <v>31</v>
      </c>
      <c r="D11" s="154">
        <v>0</v>
      </c>
      <c r="E11" s="154">
        <v>57.66</v>
      </c>
      <c r="F11" s="154">
        <v>64.335220000000007</v>
      </c>
      <c r="G11" s="154">
        <v>291.42</v>
      </c>
      <c r="H11" s="154">
        <v>28.74</v>
      </c>
      <c r="I11" s="154">
        <v>3.2189999999999999</v>
      </c>
      <c r="J11" s="154">
        <v>476.37421999999998</v>
      </c>
    </row>
    <row r="12" spans="1:10" ht="24" customHeight="1" x14ac:dyDescent="0.3">
      <c r="A12" s="16" t="s">
        <v>55</v>
      </c>
      <c r="B12" s="16" t="s">
        <v>794</v>
      </c>
      <c r="C12" s="154">
        <v>28</v>
      </c>
      <c r="D12" s="154">
        <v>0</v>
      </c>
      <c r="E12" s="154">
        <v>57.81</v>
      </c>
      <c r="F12" s="154">
        <v>64.335220000000007</v>
      </c>
      <c r="G12" s="154">
        <v>290.44</v>
      </c>
      <c r="H12" s="154">
        <v>28.74</v>
      </c>
      <c r="I12" s="154">
        <v>3.2189999999999999</v>
      </c>
      <c r="J12" s="154">
        <v>472.54422</v>
      </c>
    </row>
    <row r="13" spans="1:10" ht="24" customHeight="1" x14ac:dyDescent="0.3">
      <c r="A13" s="16" t="s">
        <v>55</v>
      </c>
      <c r="B13" s="16" t="s">
        <v>795</v>
      </c>
      <c r="C13" s="154">
        <v>28</v>
      </c>
      <c r="D13" s="154">
        <v>0</v>
      </c>
      <c r="E13" s="154">
        <v>58</v>
      </c>
      <c r="F13" s="154">
        <v>64.335220000000007</v>
      </c>
      <c r="G13" s="154">
        <v>288.12</v>
      </c>
      <c r="H13" s="154">
        <v>28.74</v>
      </c>
      <c r="I13" s="154">
        <v>3.2189999999999999</v>
      </c>
      <c r="J13" s="154">
        <v>470.41422</v>
      </c>
    </row>
    <row r="14" spans="1:10" ht="24" customHeight="1" x14ac:dyDescent="0.3">
      <c r="A14" s="16" t="s">
        <v>55</v>
      </c>
      <c r="B14" s="16" t="s">
        <v>796</v>
      </c>
      <c r="C14" s="154">
        <v>27</v>
      </c>
      <c r="D14" s="154">
        <v>0</v>
      </c>
      <c r="E14" s="154">
        <v>58.4</v>
      </c>
      <c r="F14" s="154">
        <v>64.335220000000007</v>
      </c>
      <c r="G14" s="154">
        <v>308.79000000000002</v>
      </c>
      <c r="H14" s="154">
        <v>28.74</v>
      </c>
      <c r="I14" s="154">
        <v>3.2189999999999999</v>
      </c>
      <c r="J14" s="154">
        <v>490.48421999999999</v>
      </c>
    </row>
    <row r="15" spans="1:10" ht="24" customHeight="1" x14ac:dyDescent="0.3">
      <c r="A15" s="18" t="s">
        <v>55</v>
      </c>
      <c r="B15" s="18" t="s">
        <v>797</v>
      </c>
      <c r="C15" s="155">
        <v>27</v>
      </c>
      <c r="D15" s="155">
        <v>0</v>
      </c>
      <c r="E15" s="155">
        <v>57.33</v>
      </c>
      <c r="F15" s="155">
        <v>64.335220000000007</v>
      </c>
      <c r="G15" s="155">
        <v>300.60000000000002</v>
      </c>
      <c r="H15" s="155">
        <v>28.74</v>
      </c>
      <c r="I15" s="155">
        <v>3.2189999999999999</v>
      </c>
      <c r="J15" s="155">
        <v>481.22422</v>
      </c>
    </row>
    <row r="16" spans="1:10" ht="24" customHeight="1" x14ac:dyDescent="0.3">
      <c r="A16" s="13" t="s">
        <v>55</v>
      </c>
      <c r="B16" s="13" t="s">
        <v>798</v>
      </c>
      <c r="C16" s="153">
        <v>29</v>
      </c>
      <c r="D16" s="153">
        <v>0</v>
      </c>
      <c r="E16" s="153">
        <v>55.28</v>
      </c>
      <c r="F16" s="153">
        <v>64.335220000000007</v>
      </c>
      <c r="G16" s="153">
        <v>296.17</v>
      </c>
      <c r="H16" s="153">
        <v>28.74</v>
      </c>
      <c r="I16" s="153">
        <v>3.2189999999999999</v>
      </c>
      <c r="J16" s="153">
        <v>476.74421999999998</v>
      </c>
    </row>
    <row r="17" spans="1:10" ht="24" customHeight="1" x14ac:dyDescent="0.3">
      <c r="A17" s="16" t="s">
        <v>55</v>
      </c>
      <c r="B17" s="16" t="s">
        <v>799</v>
      </c>
      <c r="C17" s="154">
        <v>29</v>
      </c>
      <c r="D17" s="154">
        <v>0</v>
      </c>
      <c r="E17" s="154">
        <v>54.36</v>
      </c>
      <c r="F17" s="154">
        <v>64.335220000000007</v>
      </c>
      <c r="G17" s="154">
        <v>296.94</v>
      </c>
      <c r="H17" s="154">
        <v>28.74</v>
      </c>
      <c r="I17" s="154">
        <v>3.2189999999999999</v>
      </c>
      <c r="J17" s="154">
        <v>476.59422000000001</v>
      </c>
    </row>
    <row r="18" spans="1:10" ht="24" customHeight="1" x14ac:dyDescent="0.3">
      <c r="A18" s="16" t="s">
        <v>55</v>
      </c>
      <c r="B18" s="16" t="s">
        <v>800</v>
      </c>
      <c r="C18" s="154">
        <v>29</v>
      </c>
      <c r="D18" s="154">
        <v>0</v>
      </c>
      <c r="E18" s="154">
        <v>58.19</v>
      </c>
      <c r="F18" s="154">
        <v>64.335220000000007</v>
      </c>
      <c r="G18" s="154">
        <v>302.73</v>
      </c>
      <c r="H18" s="154">
        <v>28.74</v>
      </c>
      <c r="I18" s="154">
        <v>3.2189999999999999</v>
      </c>
      <c r="J18" s="154">
        <v>486.21422000000001</v>
      </c>
    </row>
    <row r="19" spans="1:10" ht="24" customHeight="1" x14ac:dyDescent="0.3">
      <c r="A19" s="16" t="s">
        <v>55</v>
      </c>
      <c r="B19" s="16" t="s">
        <v>801</v>
      </c>
      <c r="C19" s="154">
        <v>29</v>
      </c>
      <c r="D19" s="154">
        <v>0</v>
      </c>
      <c r="E19" s="154">
        <v>59.69</v>
      </c>
      <c r="F19" s="154">
        <v>64.335220000000007</v>
      </c>
      <c r="G19" s="154">
        <v>308.67</v>
      </c>
      <c r="H19" s="154">
        <v>28.74</v>
      </c>
      <c r="I19" s="154">
        <v>3.2189999999999999</v>
      </c>
      <c r="J19" s="154">
        <v>493.65422000000001</v>
      </c>
    </row>
    <row r="20" spans="1:10" ht="24" customHeight="1" x14ac:dyDescent="0.3">
      <c r="A20" s="16" t="s">
        <v>55</v>
      </c>
      <c r="B20" s="16" t="s">
        <v>802</v>
      </c>
      <c r="C20" s="154">
        <v>31</v>
      </c>
      <c r="D20" s="154">
        <v>0</v>
      </c>
      <c r="E20" s="154">
        <v>60.01</v>
      </c>
      <c r="F20" s="154">
        <v>64.335220000000007</v>
      </c>
      <c r="G20" s="154">
        <v>315.11</v>
      </c>
      <c r="H20" s="154">
        <v>28.74</v>
      </c>
      <c r="I20" s="154">
        <v>3.2189999999999999</v>
      </c>
      <c r="J20" s="154">
        <v>502.41422</v>
      </c>
    </row>
    <row r="21" spans="1:10" ht="24" customHeight="1" x14ac:dyDescent="0.3">
      <c r="A21" s="16" t="s">
        <v>55</v>
      </c>
      <c r="B21" s="16" t="s">
        <v>803</v>
      </c>
      <c r="C21" s="154">
        <v>31</v>
      </c>
      <c r="D21" s="154">
        <v>0</v>
      </c>
      <c r="E21" s="154">
        <v>60.76</v>
      </c>
      <c r="F21" s="154">
        <v>64.335220000000007</v>
      </c>
      <c r="G21" s="154">
        <v>312.75</v>
      </c>
      <c r="H21" s="154">
        <v>28.74</v>
      </c>
      <c r="I21" s="154">
        <v>3.2189999999999999</v>
      </c>
      <c r="J21" s="154">
        <v>500.80421999999999</v>
      </c>
    </row>
    <row r="22" spans="1:10" ht="24" customHeight="1" x14ac:dyDescent="0.3">
      <c r="A22" s="16" t="s">
        <v>55</v>
      </c>
      <c r="B22" s="16" t="s">
        <v>804</v>
      </c>
      <c r="C22" s="154">
        <v>31</v>
      </c>
      <c r="D22" s="154">
        <v>0</v>
      </c>
      <c r="E22" s="154">
        <v>67.86</v>
      </c>
      <c r="F22" s="154">
        <v>64.335220000000007</v>
      </c>
      <c r="G22" s="154">
        <v>306.32</v>
      </c>
      <c r="H22" s="154">
        <v>28.74</v>
      </c>
      <c r="I22" s="154">
        <v>3.2189999999999999</v>
      </c>
      <c r="J22" s="154">
        <v>501.47422</v>
      </c>
    </row>
    <row r="23" spans="1:10" ht="24" customHeight="1" x14ac:dyDescent="0.3">
      <c r="A23" s="18" t="s">
        <v>55</v>
      </c>
      <c r="B23" s="18" t="s">
        <v>805</v>
      </c>
      <c r="C23" s="155">
        <v>31</v>
      </c>
      <c r="D23" s="155">
        <v>0</v>
      </c>
      <c r="E23" s="155">
        <v>62.73</v>
      </c>
      <c r="F23" s="155">
        <v>64.335220000000007</v>
      </c>
      <c r="G23" s="155">
        <v>308.16000000000003</v>
      </c>
      <c r="H23" s="155">
        <v>28.74</v>
      </c>
      <c r="I23" s="155">
        <v>3.2189999999999999</v>
      </c>
      <c r="J23" s="155">
        <v>498.18421999999998</v>
      </c>
    </row>
    <row r="24" spans="1:10" ht="24" customHeight="1" x14ac:dyDescent="0.3">
      <c r="A24" s="13" t="s">
        <v>55</v>
      </c>
      <c r="B24" s="13" t="s">
        <v>806</v>
      </c>
      <c r="C24" s="153">
        <v>31</v>
      </c>
      <c r="D24" s="153">
        <v>0</v>
      </c>
      <c r="E24" s="153">
        <v>58.2</v>
      </c>
      <c r="F24" s="153">
        <v>37.994799999999998</v>
      </c>
      <c r="G24" s="153">
        <v>306.02999999999997</v>
      </c>
      <c r="H24" s="153">
        <v>28.74</v>
      </c>
      <c r="I24" s="153">
        <v>3.2189999999999999</v>
      </c>
      <c r="J24" s="153">
        <v>465.18380000000002</v>
      </c>
    </row>
    <row r="25" spans="1:10" ht="24" customHeight="1" x14ac:dyDescent="0.3">
      <c r="A25" s="16" t="s">
        <v>55</v>
      </c>
      <c r="B25" s="16" t="s">
        <v>807</v>
      </c>
      <c r="C25" s="154">
        <v>31</v>
      </c>
      <c r="D25" s="154">
        <v>0</v>
      </c>
      <c r="E25" s="154">
        <v>60.27</v>
      </c>
      <c r="F25" s="154">
        <v>37.994799999999998</v>
      </c>
      <c r="G25" s="154">
        <v>308.02</v>
      </c>
      <c r="H25" s="154">
        <v>28.74</v>
      </c>
      <c r="I25" s="154">
        <v>3.2189999999999999</v>
      </c>
      <c r="J25" s="154">
        <v>469.24380000000002</v>
      </c>
    </row>
    <row r="26" spans="1:10" ht="24" customHeight="1" x14ac:dyDescent="0.3">
      <c r="A26" s="16" t="s">
        <v>55</v>
      </c>
      <c r="B26" s="16" t="s">
        <v>808</v>
      </c>
      <c r="C26" s="154">
        <v>32</v>
      </c>
      <c r="D26" s="154">
        <v>0</v>
      </c>
      <c r="E26" s="154">
        <v>54.32</v>
      </c>
      <c r="F26" s="154">
        <v>37.994799999999998</v>
      </c>
      <c r="G26" s="154">
        <v>310.89</v>
      </c>
      <c r="H26" s="154">
        <v>28.74</v>
      </c>
      <c r="I26" s="154">
        <v>3.2189999999999999</v>
      </c>
      <c r="J26" s="154">
        <v>467.16379999999998</v>
      </c>
    </row>
    <row r="27" spans="1:10" ht="24" customHeight="1" x14ac:dyDescent="0.3">
      <c r="A27" s="16" t="s">
        <v>55</v>
      </c>
      <c r="B27" s="16" t="s">
        <v>809</v>
      </c>
      <c r="C27" s="154">
        <v>32</v>
      </c>
      <c r="D27" s="154">
        <v>0</v>
      </c>
      <c r="E27" s="154">
        <v>63.94</v>
      </c>
      <c r="F27" s="154">
        <v>37.994799999999998</v>
      </c>
      <c r="G27" s="154">
        <v>313.79000000000002</v>
      </c>
      <c r="H27" s="154">
        <v>28.74</v>
      </c>
      <c r="I27" s="154">
        <v>3.2189999999999999</v>
      </c>
      <c r="J27" s="154">
        <v>479.68380000000002</v>
      </c>
    </row>
    <row r="28" spans="1:10" ht="24" customHeight="1" x14ac:dyDescent="0.3">
      <c r="A28" s="16" t="s">
        <v>55</v>
      </c>
      <c r="B28" s="16" t="s">
        <v>810</v>
      </c>
      <c r="C28" s="154">
        <v>30</v>
      </c>
      <c r="D28" s="154">
        <v>0</v>
      </c>
      <c r="E28" s="154">
        <v>46.76</v>
      </c>
      <c r="F28" s="154">
        <v>37.994799999999998</v>
      </c>
      <c r="G28" s="154">
        <v>317.31</v>
      </c>
      <c r="H28" s="154">
        <v>28.74</v>
      </c>
      <c r="I28" s="154">
        <v>3.2189999999999999</v>
      </c>
      <c r="J28" s="154">
        <v>464.02379999999999</v>
      </c>
    </row>
    <row r="29" spans="1:10" ht="24" customHeight="1" x14ac:dyDescent="0.3">
      <c r="A29" s="16" t="s">
        <v>55</v>
      </c>
      <c r="B29" s="16" t="s">
        <v>811</v>
      </c>
      <c r="C29" s="154">
        <v>30</v>
      </c>
      <c r="D29" s="154">
        <v>0</v>
      </c>
      <c r="E29" s="154">
        <v>51.28</v>
      </c>
      <c r="F29" s="154">
        <v>37.994799999999998</v>
      </c>
      <c r="G29" s="154">
        <v>302.66000000000003</v>
      </c>
      <c r="H29" s="154">
        <v>28.74</v>
      </c>
      <c r="I29" s="154">
        <v>3.2189999999999999</v>
      </c>
      <c r="J29" s="154">
        <v>453.8938</v>
      </c>
    </row>
    <row r="30" spans="1:10" ht="24" customHeight="1" x14ac:dyDescent="0.3">
      <c r="A30" s="16" t="s">
        <v>55</v>
      </c>
      <c r="B30" s="16" t="s">
        <v>812</v>
      </c>
      <c r="C30" s="154">
        <v>28</v>
      </c>
      <c r="D30" s="154">
        <v>0</v>
      </c>
      <c r="E30" s="154">
        <v>51.55</v>
      </c>
      <c r="F30" s="154">
        <v>37.994799999999998</v>
      </c>
      <c r="G30" s="154">
        <v>312.45999999999998</v>
      </c>
      <c r="H30" s="154">
        <v>28.74</v>
      </c>
      <c r="I30" s="154">
        <v>3.2189999999999999</v>
      </c>
      <c r="J30" s="154">
        <v>461.96379999999999</v>
      </c>
    </row>
    <row r="31" spans="1:10" ht="24" customHeight="1" x14ac:dyDescent="0.3">
      <c r="A31" s="18" t="s">
        <v>55</v>
      </c>
      <c r="B31" s="18" t="s">
        <v>813</v>
      </c>
      <c r="C31" s="155">
        <v>28</v>
      </c>
      <c r="D31" s="155">
        <v>0</v>
      </c>
      <c r="E31" s="155">
        <v>54.02</v>
      </c>
      <c r="F31" s="155">
        <v>37.994799999999998</v>
      </c>
      <c r="G31" s="155">
        <v>316.37</v>
      </c>
      <c r="H31" s="155">
        <v>28.74</v>
      </c>
      <c r="I31" s="155">
        <v>3.2189999999999999</v>
      </c>
      <c r="J31" s="155">
        <v>468.34379999999999</v>
      </c>
    </row>
    <row r="32" spans="1:10" ht="24" customHeight="1" x14ac:dyDescent="0.3">
      <c r="A32" s="13" t="s">
        <v>55</v>
      </c>
      <c r="B32" s="13" t="s">
        <v>814</v>
      </c>
      <c r="C32" s="153">
        <v>27</v>
      </c>
      <c r="D32" s="153">
        <v>0</v>
      </c>
      <c r="E32" s="153">
        <v>54.15</v>
      </c>
      <c r="F32" s="153">
        <v>37.994799999999998</v>
      </c>
      <c r="G32" s="153">
        <v>313.63</v>
      </c>
      <c r="H32" s="153">
        <v>28.74</v>
      </c>
      <c r="I32" s="153">
        <v>3.2189999999999999</v>
      </c>
      <c r="J32" s="153">
        <v>464.73379999999997</v>
      </c>
    </row>
    <row r="33" spans="1:10" ht="24" customHeight="1" x14ac:dyDescent="0.3">
      <c r="A33" s="16" t="s">
        <v>55</v>
      </c>
      <c r="B33" s="16" t="s">
        <v>815</v>
      </c>
      <c r="C33" s="154">
        <v>27</v>
      </c>
      <c r="D33" s="154">
        <v>0</v>
      </c>
      <c r="E33" s="154">
        <v>59.21</v>
      </c>
      <c r="F33" s="154">
        <v>37.994799999999998</v>
      </c>
      <c r="G33" s="154">
        <v>311.23</v>
      </c>
      <c r="H33" s="154">
        <v>28.74</v>
      </c>
      <c r="I33" s="154">
        <v>3.2189999999999999</v>
      </c>
      <c r="J33" s="154">
        <v>467.3938</v>
      </c>
    </row>
    <row r="34" spans="1:10" ht="24" customHeight="1" x14ac:dyDescent="0.3">
      <c r="A34" s="16" t="s">
        <v>55</v>
      </c>
      <c r="B34" s="16" t="s">
        <v>816</v>
      </c>
      <c r="C34" s="154">
        <v>30</v>
      </c>
      <c r="D34" s="154">
        <v>0</v>
      </c>
      <c r="E34" s="154">
        <v>55.69</v>
      </c>
      <c r="F34" s="154">
        <v>37.994799999999998</v>
      </c>
      <c r="G34" s="154">
        <v>297.17</v>
      </c>
      <c r="H34" s="154">
        <v>28.74</v>
      </c>
      <c r="I34" s="154">
        <v>3.2189999999999999</v>
      </c>
      <c r="J34" s="154">
        <v>452.81380000000001</v>
      </c>
    </row>
    <row r="35" spans="1:10" ht="24" customHeight="1" x14ac:dyDescent="0.3">
      <c r="A35" s="16" t="s">
        <v>55</v>
      </c>
      <c r="B35" s="16" t="s">
        <v>817</v>
      </c>
      <c r="C35" s="154">
        <v>30</v>
      </c>
      <c r="D35" s="154">
        <v>0</v>
      </c>
      <c r="E35" s="154">
        <v>57.46</v>
      </c>
      <c r="F35" s="154">
        <v>37.994799999999998</v>
      </c>
      <c r="G35" s="154">
        <v>292.55</v>
      </c>
      <c r="H35" s="154">
        <v>28.74</v>
      </c>
      <c r="I35" s="154">
        <v>3.2189999999999999</v>
      </c>
      <c r="J35" s="154">
        <v>449.96379999999999</v>
      </c>
    </row>
    <row r="36" spans="1:10" ht="24" customHeight="1" x14ac:dyDescent="0.3">
      <c r="A36" s="16" t="s">
        <v>55</v>
      </c>
      <c r="B36" s="16" t="s">
        <v>818</v>
      </c>
      <c r="C36" s="154">
        <v>31</v>
      </c>
      <c r="D36" s="154">
        <v>0</v>
      </c>
      <c r="E36" s="154">
        <v>62.46</v>
      </c>
      <c r="F36" s="154">
        <v>0</v>
      </c>
      <c r="G36" s="154">
        <v>313.74</v>
      </c>
      <c r="H36" s="154">
        <v>28.74</v>
      </c>
      <c r="I36" s="154">
        <v>3.2189999999999999</v>
      </c>
      <c r="J36" s="154">
        <v>439.15899999999999</v>
      </c>
    </row>
    <row r="37" spans="1:10" ht="24" customHeight="1" x14ac:dyDescent="0.3">
      <c r="A37" s="16" t="s">
        <v>55</v>
      </c>
      <c r="B37" s="16" t="s">
        <v>819</v>
      </c>
      <c r="C37" s="154">
        <v>31</v>
      </c>
      <c r="D37" s="154">
        <v>0</v>
      </c>
      <c r="E37" s="154">
        <v>62.34</v>
      </c>
      <c r="F37" s="154">
        <v>0</v>
      </c>
      <c r="G37" s="154">
        <v>306.39999999999998</v>
      </c>
      <c r="H37" s="154">
        <v>28.74</v>
      </c>
      <c r="I37" s="154">
        <v>3.2189999999999999</v>
      </c>
      <c r="J37" s="154">
        <v>431.69900000000001</v>
      </c>
    </row>
    <row r="38" spans="1:10" ht="24" customHeight="1" x14ac:dyDescent="0.3">
      <c r="A38" s="16" t="s">
        <v>55</v>
      </c>
      <c r="B38" s="16" t="s">
        <v>820</v>
      </c>
      <c r="C38" s="154">
        <v>29</v>
      </c>
      <c r="D38" s="154">
        <v>0</v>
      </c>
      <c r="E38" s="154">
        <v>58.08</v>
      </c>
      <c r="F38" s="154">
        <v>0</v>
      </c>
      <c r="G38" s="154">
        <v>313.02999999999997</v>
      </c>
      <c r="H38" s="154">
        <v>28.74</v>
      </c>
      <c r="I38" s="154">
        <v>3.2189999999999999</v>
      </c>
      <c r="J38" s="154">
        <v>432.06900000000002</v>
      </c>
    </row>
    <row r="39" spans="1:10" ht="24" customHeight="1" x14ac:dyDescent="0.3">
      <c r="A39" s="18" t="s">
        <v>55</v>
      </c>
      <c r="B39" s="18" t="s">
        <v>821</v>
      </c>
      <c r="C39" s="155">
        <v>29</v>
      </c>
      <c r="D39" s="155">
        <v>0</v>
      </c>
      <c r="E39" s="155">
        <v>59.76</v>
      </c>
      <c r="F39" s="155">
        <v>0</v>
      </c>
      <c r="G39" s="155">
        <v>294.58</v>
      </c>
      <c r="H39" s="155">
        <v>28.74</v>
      </c>
      <c r="I39" s="155">
        <v>3.2189999999999999</v>
      </c>
      <c r="J39" s="155">
        <v>415.29899999999998</v>
      </c>
    </row>
    <row r="40" spans="1:10" ht="24" customHeight="1" x14ac:dyDescent="0.3">
      <c r="A40" s="13" t="s">
        <v>55</v>
      </c>
      <c r="B40" s="13" t="s">
        <v>822</v>
      </c>
      <c r="C40" s="153">
        <v>34</v>
      </c>
      <c r="D40" s="153">
        <v>0</v>
      </c>
      <c r="E40" s="153">
        <v>71.66</v>
      </c>
      <c r="F40" s="153">
        <v>0</v>
      </c>
      <c r="G40" s="153">
        <v>295.10000000000002</v>
      </c>
      <c r="H40" s="153">
        <v>28.74</v>
      </c>
      <c r="I40" s="153">
        <v>3.2189999999999999</v>
      </c>
      <c r="J40" s="153">
        <v>432.71899999999999</v>
      </c>
    </row>
    <row r="41" spans="1:10" ht="24" customHeight="1" x14ac:dyDescent="0.3">
      <c r="A41" s="16" t="s">
        <v>55</v>
      </c>
      <c r="B41" s="16" t="s">
        <v>823</v>
      </c>
      <c r="C41" s="154">
        <v>34</v>
      </c>
      <c r="D41" s="154">
        <v>0</v>
      </c>
      <c r="E41" s="154">
        <v>55.14</v>
      </c>
      <c r="F41" s="154">
        <v>0</v>
      </c>
      <c r="G41" s="154">
        <v>291.52999999999997</v>
      </c>
      <c r="H41" s="154">
        <v>28.74</v>
      </c>
      <c r="I41" s="154">
        <v>3.2189999999999999</v>
      </c>
      <c r="J41" s="154">
        <v>412.62900000000002</v>
      </c>
    </row>
    <row r="42" spans="1:10" ht="24" customHeight="1" x14ac:dyDescent="0.3">
      <c r="A42" s="16" t="s">
        <v>55</v>
      </c>
      <c r="B42" s="16" t="s">
        <v>824</v>
      </c>
      <c r="C42" s="154">
        <v>31</v>
      </c>
      <c r="D42" s="154">
        <v>0</v>
      </c>
      <c r="E42" s="154">
        <v>44.67</v>
      </c>
      <c r="F42" s="154">
        <v>0</v>
      </c>
      <c r="G42" s="154">
        <v>291.44</v>
      </c>
      <c r="H42" s="154">
        <v>28.74</v>
      </c>
      <c r="I42" s="154">
        <v>3.2189999999999999</v>
      </c>
      <c r="J42" s="154">
        <v>399.06900000000002</v>
      </c>
    </row>
    <row r="43" spans="1:10" ht="24" customHeight="1" x14ac:dyDescent="0.3">
      <c r="A43" s="16" t="s">
        <v>55</v>
      </c>
      <c r="B43" s="16" t="s">
        <v>825</v>
      </c>
      <c r="C43" s="154">
        <v>31</v>
      </c>
      <c r="D43" s="154">
        <v>0</v>
      </c>
      <c r="E43" s="154">
        <v>48.31</v>
      </c>
      <c r="F43" s="154">
        <v>0</v>
      </c>
      <c r="G43" s="154">
        <v>305.79000000000002</v>
      </c>
      <c r="H43" s="154">
        <v>28.74</v>
      </c>
      <c r="I43" s="154">
        <v>3.2189999999999999</v>
      </c>
      <c r="J43" s="154">
        <v>417.05900000000003</v>
      </c>
    </row>
    <row r="44" spans="1:10" ht="24" customHeight="1" x14ac:dyDescent="0.3">
      <c r="A44" s="16" t="s">
        <v>55</v>
      </c>
      <c r="B44" s="16" t="s">
        <v>826</v>
      </c>
      <c r="C44" s="154">
        <v>31</v>
      </c>
      <c r="D44" s="154">
        <v>0</v>
      </c>
      <c r="E44" s="154">
        <v>64.459999999999994</v>
      </c>
      <c r="F44" s="154">
        <v>0</v>
      </c>
      <c r="G44" s="154">
        <v>312.95</v>
      </c>
      <c r="H44" s="154">
        <v>28.74</v>
      </c>
      <c r="I44" s="154">
        <v>3.2189999999999999</v>
      </c>
      <c r="J44" s="154">
        <v>440.36900000000003</v>
      </c>
    </row>
    <row r="45" spans="1:10" ht="24" customHeight="1" x14ac:dyDescent="0.3">
      <c r="A45" s="16" t="s">
        <v>55</v>
      </c>
      <c r="B45" s="16" t="s">
        <v>827</v>
      </c>
      <c r="C45" s="154">
        <v>31</v>
      </c>
      <c r="D45" s="154">
        <v>0</v>
      </c>
      <c r="E45" s="154">
        <v>62.66</v>
      </c>
      <c r="F45" s="154">
        <v>0</v>
      </c>
      <c r="G45" s="154">
        <v>313.48</v>
      </c>
      <c r="H45" s="154">
        <v>28.74</v>
      </c>
      <c r="I45" s="154">
        <v>3.2189999999999999</v>
      </c>
      <c r="J45" s="154">
        <v>439.09899999999999</v>
      </c>
    </row>
    <row r="46" spans="1:10" ht="24" customHeight="1" x14ac:dyDescent="0.3">
      <c r="A46" s="16" t="s">
        <v>55</v>
      </c>
      <c r="B46" s="16" t="s">
        <v>828</v>
      </c>
      <c r="C46" s="154">
        <v>32</v>
      </c>
      <c r="D46" s="154">
        <v>0</v>
      </c>
      <c r="E46" s="154">
        <v>58.12</v>
      </c>
      <c r="F46" s="154">
        <v>0</v>
      </c>
      <c r="G46" s="154">
        <v>313.39999999999998</v>
      </c>
      <c r="H46" s="154">
        <v>28.74</v>
      </c>
      <c r="I46" s="154">
        <v>3.2189999999999999</v>
      </c>
      <c r="J46" s="154">
        <v>435.47899999999998</v>
      </c>
    </row>
    <row r="47" spans="1:10" ht="24" customHeight="1" x14ac:dyDescent="0.3">
      <c r="A47" s="18" t="s">
        <v>55</v>
      </c>
      <c r="B47" s="18" t="s">
        <v>829</v>
      </c>
      <c r="C47" s="155">
        <v>32</v>
      </c>
      <c r="D47" s="155">
        <v>0</v>
      </c>
      <c r="E47" s="155">
        <v>58.64</v>
      </c>
      <c r="F47" s="155">
        <v>0</v>
      </c>
      <c r="G47" s="155">
        <v>315.47000000000003</v>
      </c>
      <c r="H47" s="155">
        <v>28.74</v>
      </c>
      <c r="I47" s="155">
        <v>3.2189999999999999</v>
      </c>
      <c r="J47" s="155">
        <v>438.06900000000002</v>
      </c>
    </row>
    <row r="48" spans="1:10" ht="24" customHeight="1" x14ac:dyDescent="0.3">
      <c r="A48" s="13" t="s">
        <v>55</v>
      </c>
      <c r="B48" s="13" t="s">
        <v>830</v>
      </c>
      <c r="C48" s="153">
        <v>32</v>
      </c>
      <c r="D48" s="153">
        <v>0</v>
      </c>
      <c r="E48" s="153">
        <v>57.7</v>
      </c>
      <c r="F48" s="153">
        <v>0</v>
      </c>
      <c r="G48" s="153">
        <v>302.10000000000002</v>
      </c>
      <c r="H48" s="153">
        <v>28.74</v>
      </c>
      <c r="I48" s="153">
        <v>3.2189999999999999</v>
      </c>
      <c r="J48" s="153">
        <v>423.75900000000001</v>
      </c>
    </row>
    <row r="49" spans="1:10" ht="24" customHeight="1" x14ac:dyDescent="0.3">
      <c r="A49" s="16" t="s">
        <v>55</v>
      </c>
      <c r="B49" s="16" t="s">
        <v>831</v>
      </c>
      <c r="C49" s="154">
        <v>32</v>
      </c>
      <c r="D49" s="154">
        <v>0</v>
      </c>
      <c r="E49" s="154">
        <v>57.49</v>
      </c>
      <c r="F49" s="154">
        <v>0</v>
      </c>
      <c r="G49" s="154">
        <v>296.54000000000002</v>
      </c>
      <c r="H49" s="154">
        <v>28.74</v>
      </c>
      <c r="I49" s="154">
        <v>3.2189999999999999</v>
      </c>
      <c r="J49" s="154">
        <v>417.98899999999998</v>
      </c>
    </row>
    <row r="50" spans="1:10" ht="24" customHeight="1" x14ac:dyDescent="0.3">
      <c r="A50" s="16" t="s">
        <v>55</v>
      </c>
      <c r="B50" s="16" t="s">
        <v>832</v>
      </c>
      <c r="C50" s="154">
        <v>33</v>
      </c>
      <c r="D50" s="154">
        <v>0</v>
      </c>
      <c r="E50" s="154">
        <v>55.68</v>
      </c>
      <c r="F50" s="154">
        <v>0</v>
      </c>
      <c r="G50" s="154">
        <v>306.02</v>
      </c>
      <c r="H50" s="154">
        <v>28.74</v>
      </c>
      <c r="I50" s="154">
        <v>3.2189999999999999</v>
      </c>
      <c r="J50" s="154">
        <v>426.65899999999999</v>
      </c>
    </row>
    <row r="51" spans="1:10" ht="24" customHeight="1" x14ac:dyDescent="0.3">
      <c r="A51" s="16" t="s">
        <v>55</v>
      </c>
      <c r="B51" s="16" t="s">
        <v>833</v>
      </c>
      <c r="C51" s="154">
        <v>33</v>
      </c>
      <c r="D51" s="154">
        <v>0</v>
      </c>
      <c r="E51" s="154">
        <v>54.32</v>
      </c>
      <c r="F51" s="154">
        <v>0</v>
      </c>
      <c r="G51" s="154">
        <v>315.70999999999998</v>
      </c>
      <c r="H51" s="154">
        <v>28.74</v>
      </c>
      <c r="I51" s="154">
        <v>3.2189999999999999</v>
      </c>
      <c r="J51" s="154">
        <v>434.98899999999998</v>
      </c>
    </row>
    <row r="52" spans="1:10" ht="24" customHeight="1" x14ac:dyDescent="0.3">
      <c r="A52" s="16" t="s">
        <v>55</v>
      </c>
      <c r="B52" s="16" t="s">
        <v>834</v>
      </c>
      <c r="C52" s="154">
        <v>31</v>
      </c>
      <c r="D52" s="154">
        <v>0</v>
      </c>
      <c r="E52" s="154">
        <v>58.78</v>
      </c>
      <c r="F52" s="154">
        <v>0</v>
      </c>
      <c r="G52" s="154">
        <v>308.68</v>
      </c>
      <c r="H52" s="154">
        <v>28.74</v>
      </c>
      <c r="I52" s="154">
        <v>3.2189999999999999</v>
      </c>
      <c r="J52" s="154">
        <v>430.41899999999998</v>
      </c>
    </row>
    <row r="53" spans="1:10" ht="24" customHeight="1" x14ac:dyDescent="0.3">
      <c r="A53" s="16" t="s">
        <v>55</v>
      </c>
      <c r="B53" s="16" t="s">
        <v>835</v>
      </c>
      <c r="C53" s="154">
        <v>31</v>
      </c>
      <c r="D53" s="154">
        <v>0</v>
      </c>
      <c r="E53" s="154">
        <v>60.43</v>
      </c>
      <c r="F53" s="154">
        <v>0</v>
      </c>
      <c r="G53" s="154">
        <v>308.29000000000002</v>
      </c>
      <c r="H53" s="154">
        <v>28.74</v>
      </c>
      <c r="I53" s="154">
        <v>3.2189999999999999</v>
      </c>
      <c r="J53" s="154">
        <v>431.67899999999997</v>
      </c>
    </row>
    <row r="54" spans="1:10" ht="24" customHeight="1" x14ac:dyDescent="0.3">
      <c r="A54" s="16" t="s">
        <v>55</v>
      </c>
      <c r="B54" s="16" t="s">
        <v>836</v>
      </c>
      <c r="C54" s="154">
        <v>33</v>
      </c>
      <c r="D54" s="154">
        <v>0</v>
      </c>
      <c r="E54" s="154">
        <v>57.42</v>
      </c>
      <c r="F54" s="154">
        <v>0</v>
      </c>
      <c r="G54" s="154">
        <v>313.60000000000002</v>
      </c>
      <c r="H54" s="154">
        <v>28.74</v>
      </c>
      <c r="I54" s="154">
        <v>3.2189999999999999</v>
      </c>
      <c r="J54" s="154">
        <v>435.97899999999998</v>
      </c>
    </row>
    <row r="55" spans="1:10" ht="24" customHeight="1" x14ac:dyDescent="0.3">
      <c r="A55" s="18" t="s">
        <v>837</v>
      </c>
      <c r="B55" s="18" t="s">
        <v>56</v>
      </c>
      <c r="C55" s="155">
        <v>33</v>
      </c>
      <c r="D55" s="155">
        <v>0</v>
      </c>
      <c r="E55" s="155">
        <v>58.81</v>
      </c>
      <c r="F55" s="155">
        <v>0</v>
      </c>
      <c r="G55" s="155">
        <v>314.60000000000002</v>
      </c>
      <c r="H55" s="155">
        <v>28.74</v>
      </c>
      <c r="I55" s="155">
        <v>3.2189999999999999</v>
      </c>
      <c r="J55" s="155">
        <v>438.36900000000003</v>
      </c>
    </row>
    <row r="56" spans="1:10" ht="15.6" x14ac:dyDescent="0.3">
      <c r="A56" s="201" t="s">
        <v>1060</v>
      </c>
      <c r="B56" s="202"/>
      <c r="C56" s="157">
        <v>732</v>
      </c>
      <c r="D56" s="157">
        <v>0</v>
      </c>
      <c r="E56" s="157">
        <v>1386.7950000000001</v>
      </c>
      <c r="F56" s="157">
        <v>742.65056000000004</v>
      </c>
      <c r="G56" s="157">
        <v>7315.67</v>
      </c>
      <c r="H56" s="157">
        <v>689.76</v>
      </c>
      <c r="I56" s="157">
        <v>77.256</v>
      </c>
      <c r="J56" s="157">
        <v>10944.13156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1723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1724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1725</v>
      </c>
      <c r="B6" s="227"/>
      <c r="C6" s="159" t="s">
        <v>1726</v>
      </c>
      <c r="D6" s="159" t="s">
        <v>1727</v>
      </c>
      <c r="E6" s="159" t="s">
        <v>1728</v>
      </c>
      <c r="F6" s="159" t="s">
        <v>1729</v>
      </c>
      <c r="G6" s="159" t="s">
        <v>1730</v>
      </c>
      <c r="H6" s="159" t="s">
        <v>1731</v>
      </c>
      <c r="I6" s="159" t="s">
        <v>1732</v>
      </c>
      <c r="J6" s="159" t="s">
        <v>1733</v>
      </c>
      <c r="K6" s="159" t="s">
        <v>1734</v>
      </c>
      <c r="L6" s="159" t="s">
        <v>1735</v>
      </c>
      <c r="M6" s="159" t="s">
        <v>1736</v>
      </c>
      <c r="N6" s="159" t="s">
        <v>1737</v>
      </c>
      <c r="O6" s="159" t="s">
        <v>1738</v>
      </c>
      <c r="P6" s="159" t="s">
        <v>1739</v>
      </c>
      <c r="Q6" s="159" t="s">
        <v>1740</v>
      </c>
      <c r="R6" s="159" t="s">
        <v>1741</v>
      </c>
      <c r="S6" s="159" t="s">
        <v>1742</v>
      </c>
      <c r="T6" s="159" t="s">
        <v>1743</v>
      </c>
      <c r="U6" s="159" t="s">
        <v>1744</v>
      </c>
      <c r="V6" s="159" t="s">
        <v>1745</v>
      </c>
      <c r="W6" s="159" t="s">
        <v>1746</v>
      </c>
      <c r="X6" s="159" t="s">
        <v>1747</v>
      </c>
      <c r="Y6" s="159" t="s">
        <v>1748</v>
      </c>
      <c r="Z6" s="159" t="s">
        <v>1749</v>
      </c>
      <c r="AA6" s="159" t="s">
        <v>1750</v>
      </c>
      <c r="AB6" s="159" t="s">
        <v>1751</v>
      </c>
      <c r="AC6" s="159" t="s">
        <v>1752</v>
      </c>
      <c r="AD6" s="159" t="s">
        <v>1753</v>
      </c>
      <c r="AE6" s="159" t="s">
        <v>1754</v>
      </c>
      <c r="AF6" s="159" t="s">
        <v>1755</v>
      </c>
      <c r="AG6" s="159" t="s">
        <v>1756</v>
      </c>
      <c r="AH6" s="159" t="s">
        <v>1757</v>
      </c>
      <c r="AI6" s="159" t="s">
        <v>1758</v>
      </c>
      <c r="AJ6" s="159" t="s">
        <v>1759</v>
      </c>
      <c r="AK6" s="159" t="s">
        <v>1760</v>
      </c>
      <c r="AL6" s="159" t="s">
        <v>1761</v>
      </c>
      <c r="AM6" s="159" t="s">
        <v>1762</v>
      </c>
      <c r="AN6" s="159" t="s">
        <v>1763</v>
      </c>
      <c r="AO6" s="159" t="s">
        <v>1764</v>
      </c>
      <c r="AP6" s="159" t="s">
        <v>1765</v>
      </c>
      <c r="AQ6" s="159" t="s">
        <v>1766</v>
      </c>
      <c r="AR6" s="159" t="s">
        <v>1767</v>
      </c>
      <c r="AS6" s="159" t="s">
        <v>1768</v>
      </c>
      <c r="AT6" s="159" t="s">
        <v>1769</v>
      </c>
      <c r="AU6" s="159" t="s">
        <v>1770</v>
      </c>
      <c r="AV6" s="159" t="s">
        <v>1771</v>
      </c>
      <c r="AW6" s="159" t="s">
        <v>1772</v>
      </c>
      <c r="AX6" s="159" t="s">
        <v>1773</v>
      </c>
      <c r="AY6" s="159" t="s">
        <v>1774</v>
      </c>
      <c r="AZ6" s="159" t="s">
        <v>1775</v>
      </c>
      <c r="BA6" s="159" t="s">
        <v>1776</v>
      </c>
      <c r="BB6" s="159" t="s">
        <v>1777</v>
      </c>
      <c r="BC6" s="159" t="s">
        <v>1778</v>
      </c>
      <c r="BD6" s="159" t="s">
        <v>1779</v>
      </c>
      <c r="BE6" s="159" t="s">
        <v>1780</v>
      </c>
      <c r="BF6" s="159" t="s">
        <v>1781</v>
      </c>
      <c r="BG6" s="159" t="s">
        <v>1782</v>
      </c>
      <c r="BH6" s="159" t="s">
        <v>1783</v>
      </c>
      <c r="BI6" s="159" t="s">
        <v>1784</v>
      </c>
      <c r="BJ6" s="159" t="s">
        <v>1785</v>
      </c>
      <c r="BK6" s="159" t="s">
        <v>1786</v>
      </c>
      <c r="BL6" s="159" t="s">
        <v>1787</v>
      </c>
      <c r="BM6" s="159" t="s">
        <v>1788</v>
      </c>
      <c r="BN6" s="159" t="s">
        <v>1789</v>
      </c>
      <c r="BO6" s="159" t="s">
        <v>1790</v>
      </c>
      <c r="BP6" s="159" t="s">
        <v>1791</v>
      </c>
      <c r="BQ6" s="159" t="s">
        <v>1792</v>
      </c>
      <c r="BR6" s="159" t="s">
        <v>1793</v>
      </c>
      <c r="BS6" s="159" t="s">
        <v>1794</v>
      </c>
      <c r="BT6" s="159" t="s">
        <v>1795</v>
      </c>
      <c r="BU6" s="159" t="s">
        <v>1796</v>
      </c>
      <c r="BV6" s="159" t="s">
        <v>1797</v>
      </c>
      <c r="BW6" s="159" t="s">
        <v>1798</v>
      </c>
      <c r="BX6" s="159" t="s">
        <v>1799</v>
      </c>
      <c r="BY6" s="159" t="s">
        <v>1800</v>
      </c>
      <c r="BZ6" s="159" t="s">
        <v>1801</v>
      </c>
      <c r="CA6" s="159" t="s">
        <v>1802</v>
      </c>
      <c r="CB6" s="159" t="s">
        <v>1803</v>
      </c>
      <c r="CC6" s="159" t="s">
        <v>1804</v>
      </c>
      <c r="CD6" s="159" t="s">
        <v>1805</v>
      </c>
      <c r="CE6" s="159" t="s">
        <v>1806</v>
      </c>
      <c r="CF6" s="159" t="s">
        <v>1807</v>
      </c>
      <c r="CG6" s="159" t="s">
        <v>1808</v>
      </c>
      <c r="CH6" s="159" t="s">
        <v>1809</v>
      </c>
      <c r="CI6" s="159" t="s">
        <v>1810</v>
      </c>
      <c r="CJ6" s="159" t="s">
        <v>1811</v>
      </c>
      <c r="CK6" s="159" t="s">
        <v>1812</v>
      </c>
      <c r="CL6" s="159" t="s">
        <v>1813</v>
      </c>
      <c r="CM6" s="159" t="s">
        <v>1814</v>
      </c>
      <c r="CN6" s="159" t="s">
        <v>1815</v>
      </c>
      <c r="CO6" s="159" t="s">
        <v>1816</v>
      </c>
      <c r="CP6" s="159" t="s">
        <v>1817</v>
      </c>
      <c r="CQ6" s="159" t="s">
        <v>1818</v>
      </c>
      <c r="CR6" s="159" t="s">
        <v>1819</v>
      </c>
      <c r="CS6" s="159" t="s">
        <v>1820</v>
      </c>
      <c r="CT6" s="159" t="s">
        <v>1821</v>
      </c>
      <c r="CU6" s="159" t="s">
        <v>1822</v>
      </c>
      <c r="CV6" s="159" t="s">
        <v>1823</v>
      </c>
      <c r="CW6" s="159" t="s">
        <v>1824</v>
      </c>
      <c r="CX6" s="159" t="s">
        <v>1825</v>
      </c>
      <c r="CY6" s="159" t="s">
        <v>1826</v>
      </c>
      <c r="CZ6" s="159" t="s">
        <v>1827</v>
      </c>
      <c r="DA6" s="159" t="s">
        <v>1828</v>
      </c>
      <c r="DB6" s="159" t="s">
        <v>1829</v>
      </c>
      <c r="DC6" s="159" t="s">
        <v>1830</v>
      </c>
      <c r="DD6" s="159" t="s">
        <v>1831</v>
      </c>
      <c r="DE6" s="159" t="s">
        <v>1832</v>
      </c>
      <c r="DF6" s="159" t="s">
        <v>1833</v>
      </c>
      <c r="DG6" s="159" t="s">
        <v>1834</v>
      </c>
      <c r="DH6" s="159" t="s">
        <v>1835</v>
      </c>
      <c r="DI6" s="159" t="s">
        <v>1836</v>
      </c>
      <c r="DJ6" s="159" t="s">
        <v>1837</v>
      </c>
      <c r="DK6" s="159" t="s">
        <v>1838</v>
      </c>
      <c r="DL6" s="159" t="s">
        <v>1839</v>
      </c>
      <c r="DM6" s="159" t="s">
        <v>1840</v>
      </c>
      <c r="DN6" s="159" t="s">
        <v>1841</v>
      </c>
      <c r="DO6" s="159" t="s">
        <v>1842</v>
      </c>
      <c r="DP6" s="159" t="s">
        <v>1843</v>
      </c>
      <c r="DQ6" s="159" t="s">
        <v>1844</v>
      </c>
      <c r="DR6" s="159" t="s">
        <v>1845</v>
      </c>
      <c r="DS6" s="159" t="s">
        <v>1846</v>
      </c>
      <c r="DT6" s="159" t="s">
        <v>1847</v>
      </c>
      <c r="DU6" s="159" t="s">
        <v>1848</v>
      </c>
      <c r="DV6" s="159" t="s">
        <v>1849</v>
      </c>
      <c r="DW6" s="159" t="s">
        <v>1850</v>
      </c>
      <c r="DX6" s="159" t="s">
        <v>1851</v>
      </c>
      <c r="DY6" s="159" t="s">
        <v>1852</v>
      </c>
      <c r="DZ6" s="159" t="s">
        <v>1853</v>
      </c>
      <c r="EA6" s="159" t="s">
        <v>1854</v>
      </c>
      <c r="EB6" s="159" t="s">
        <v>1855</v>
      </c>
      <c r="EC6" s="159" t="s">
        <v>1856</v>
      </c>
      <c r="ED6" s="159" t="s">
        <v>1857</v>
      </c>
      <c r="EE6" s="159" t="s">
        <v>1858</v>
      </c>
      <c r="EF6" s="159" t="s">
        <v>1859</v>
      </c>
      <c r="EG6" s="159" t="s">
        <v>1860</v>
      </c>
      <c r="EH6" s="159" t="s">
        <v>1861</v>
      </c>
      <c r="EI6" s="159" t="s">
        <v>1862</v>
      </c>
      <c r="EJ6" s="159" t="s">
        <v>1863</v>
      </c>
      <c r="EK6" s="159" t="s">
        <v>1864</v>
      </c>
      <c r="EL6" s="159" t="s">
        <v>1865</v>
      </c>
      <c r="EM6" s="159" t="s">
        <v>1866</v>
      </c>
      <c r="EN6" s="159" t="s">
        <v>1867</v>
      </c>
      <c r="EO6" s="159" t="s">
        <v>1868</v>
      </c>
      <c r="EP6" s="159" t="s">
        <v>1869</v>
      </c>
      <c r="EQ6" s="159" t="s">
        <v>1870</v>
      </c>
      <c r="ER6" s="159" t="s">
        <v>1871</v>
      </c>
      <c r="ES6" s="159" t="s">
        <v>1872</v>
      </c>
      <c r="ET6" s="159" t="s">
        <v>1873</v>
      </c>
      <c r="EU6" s="159" t="s">
        <v>1874</v>
      </c>
      <c r="EV6" s="159" t="s">
        <v>1875</v>
      </c>
      <c r="EW6" s="159" t="s">
        <v>1876</v>
      </c>
      <c r="EX6" s="159" t="s">
        <v>1877</v>
      </c>
      <c r="EY6" s="159" t="s">
        <v>1878</v>
      </c>
      <c r="EZ6" s="159" t="s">
        <v>1879</v>
      </c>
      <c r="FA6" s="159" t="s">
        <v>1880</v>
      </c>
      <c r="FB6" s="159" t="s">
        <v>1881</v>
      </c>
      <c r="FC6" s="159" t="s">
        <v>1882</v>
      </c>
      <c r="FD6" s="159" t="s">
        <v>1883</v>
      </c>
      <c r="FE6" s="159" t="s">
        <v>1884</v>
      </c>
      <c r="FF6" s="159" t="s">
        <v>1885</v>
      </c>
      <c r="FG6" s="159" t="s">
        <v>1886</v>
      </c>
      <c r="FH6" s="159" t="s">
        <v>1887</v>
      </c>
      <c r="FI6" s="159" t="s">
        <v>1888</v>
      </c>
      <c r="FJ6" s="159" t="s">
        <v>1889</v>
      </c>
      <c r="FK6" s="159" t="s">
        <v>1890</v>
      </c>
      <c r="FL6" s="159" t="s">
        <v>1891</v>
      </c>
      <c r="FM6" s="159" t="s">
        <v>1892</v>
      </c>
      <c r="FN6" s="159" t="s">
        <v>1893</v>
      </c>
      <c r="FO6" s="159" t="s">
        <v>1894</v>
      </c>
      <c r="FP6" s="159" t="s">
        <v>1895</v>
      </c>
      <c r="FQ6" s="159" t="s">
        <v>1896</v>
      </c>
      <c r="FR6" s="159" t="s">
        <v>1897</v>
      </c>
      <c r="FS6" s="159" t="s">
        <v>1898</v>
      </c>
      <c r="FT6" s="159" t="s">
        <v>1899</v>
      </c>
      <c r="FU6" s="159" t="s">
        <v>1900</v>
      </c>
      <c r="FV6" s="159" t="s">
        <v>1901</v>
      </c>
      <c r="FW6" s="159" t="s">
        <v>1902</v>
      </c>
      <c r="FX6" s="159" t="s">
        <v>1903</v>
      </c>
      <c r="FY6" s="159" t="s">
        <v>1904</v>
      </c>
      <c r="FZ6" s="159" t="s">
        <v>1905</v>
      </c>
      <c r="GA6" s="159" t="s">
        <v>1906</v>
      </c>
      <c r="GB6" s="159" t="s">
        <v>1907</v>
      </c>
      <c r="GC6" s="159" t="s">
        <v>1908</v>
      </c>
      <c r="GD6" s="159" t="s">
        <v>1909</v>
      </c>
      <c r="GE6" s="159" t="s">
        <v>1910</v>
      </c>
      <c r="GF6" s="159" t="s">
        <v>1911</v>
      </c>
      <c r="GG6" s="159" t="s">
        <v>1912</v>
      </c>
      <c r="GH6" s="159" t="s">
        <v>1913</v>
      </c>
      <c r="GI6" s="159" t="s">
        <v>1914</v>
      </c>
      <c r="GJ6" s="159" t="s">
        <v>1915</v>
      </c>
      <c r="GK6" s="159" t="s">
        <v>1916</v>
      </c>
      <c r="GL6" s="159" t="s">
        <v>1917</v>
      </c>
      <c r="GM6" s="159" t="s">
        <v>1918</v>
      </c>
      <c r="GN6" s="159" t="s">
        <v>1919</v>
      </c>
      <c r="GO6" s="159" t="s">
        <v>1920</v>
      </c>
      <c r="GP6" s="159" t="s">
        <v>1921</v>
      </c>
      <c r="GQ6" s="159" t="s">
        <v>1922</v>
      </c>
      <c r="GR6" s="159" t="s">
        <v>1923</v>
      </c>
      <c r="GS6" s="159" t="s">
        <v>1924</v>
      </c>
      <c r="GT6" s="159" t="s">
        <v>1925</v>
      </c>
      <c r="GU6" s="159" t="s">
        <v>1926</v>
      </c>
      <c r="GV6" s="159" t="s">
        <v>1927</v>
      </c>
      <c r="GW6" s="159" t="s">
        <v>1928</v>
      </c>
      <c r="GX6" s="159" t="s">
        <v>1929</v>
      </c>
      <c r="GY6" s="159" t="s">
        <v>1930</v>
      </c>
      <c r="GZ6" s="159" t="s">
        <v>1931</v>
      </c>
      <c r="HA6" s="159" t="s">
        <v>1932</v>
      </c>
      <c r="HB6" s="159" t="s">
        <v>1933</v>
      </c>
      <c r="HC6" s="159" t="s">
        <v>1934</v>
      </c>
      <c r="HD6" s="159" t="s">
        <v>1935</v>
      </c>
      <c r="HE6" s="159" t="s">
        <v>1936</v>
      </c>
      <c r="HF6" s="159" t="s">
        <v>1937</v>
      </c>
      <c r="HG6" s="159" t="s">
        <v>1938</v>
      </c>
      <c r="HH6" s="159" t="s">
        <v>1939</v>
      </c>
      <c r="HI6" s="159" t="s">
        <v>1940</v>
      </c>
      <c r="HJ6" s="159" t="s">
        <v>1941</v>
      </c>
      <c r="HK6" s="159" t="s">
        <v>1942</v>
      </c>
      <c r="HL6" s="159" t="s">
        <v>1943</v>
      </c>
      <c r="HM6" s="159" t="s">
        <v>1944</v>
      </c>
      <c r="HN6" s="159" t="s">
        <v>1945</v>
      </c>
      <c r="HO6" s="159" t="s">
        <v>1946</v>
      </c>
      <c r="HP6" s="159" t="s">
        <v>1947</v>
      </c>
      <c r="HQ6" s="159" t="s">
        <v>1948</v>
      </c>
      <c r="HR6" s="159" t="s">
        <v>1949</v>
      </c>
      <c r="HS6" s="159" t="s">
        <v>1950</v>
      </c>
      <c r="HT6" s="159" t="s">
        <v>1951</v>
      </c>
      <c r="HU6" s="159" t="s">
        <v>1952</v>
      </c>
      <c r="HV6" s="159" t="s">
        <v>1953</v>
      </c>
      <c r="HW6" s="159" t="s">
        <v>1954</v>
      </c>
      <c r="HX6" s="159" t="s">
        <v>1955</v>
      </c>
      <c r="HY6" s="159" t="s">
        <v>1956</v>
      </c>
      <c r="HZ6" s="159" t="s">
        <v>1957</v>
      </c>
      <c r="IA6" s="159" t="s">
        <v>1958</v>
      </c>
      <c r="IB6" s="159" t="s">
        <v>1959</v>
      </c>
      <c r="IC6" s="159" t="s">
        <v>1960</v>
      </c>
      <c r="ID6" s="159" t="s">
        <v>1961</v>
      </c>
      <c r="IE6" s="159" t="s">
        <v>1962</v>
      </c>
      <c r="IF6" s="159" t="s">
        <v>1963</v>
      </c>
      <c r="IG6" s="159" t="s">
        <v>1964</v>
      </c>
      <c r="IH6" s="159" t="s">
        <v>1965</v>
      </c>
      <c r="II6" s="159" t="s">
        <v>1966</v>
      </c>
      <c r="IJ6" s="159" t="s">
        <v>1967</v>
      </c>
      <c r="IK6" s="159" t="s">
        <v>1968</v>
      </c>
      <c r="IL6" s="159" t="s">
        <v>1969</v>
      </c>
      <c r="IM6" s="159" t="s">
        <v>1970</v>
      </c>
      <c r="IN6" s="159" t="s">
        <v>1971</v>
      </c>
      <c r="IO6" s="159" t="s">
        <v>1972</v>
      </c>
      <c r="IP6" s="159" t="s">
        <v>1973</v>
      </c>
      <c r="IQ6" s="159" t="s">
        <v>1974</v>
      </c>
      <c r="IR6" s="159" t="s">
        <v>1975</v>
      </c>
      <c r="IS6" s="159" t="s">
        <v>1976</v>
      </c>
      <c r="IT6" s="159" t="s">
        <v>1977</v>
      </c>
      <c r="IU6" s="159" t="s">
        <v>1978</v>
      </c>
      <c r="IV6" s="159" t="s">
        <v>1979</v>
      </c>
      <c r="IW6" s="159" t="s">
        <v>1980</v>
      </c>
      <c r="IX6" s="159" t="s">
        <v>1981</v>
      </c>
      <c r="IY6" s="159" t="s">
        <v>1982</v>
      </c>
      <c r="IZ6" s="159" t="s">
        <v>1983</v>
      </c>
      <c r="JA6" s="159" t="s">
        <v>1984</v>
      </c>
      <c r="JB6" s="159" t="s">
        <v>1985</v>
      </c>
      <c r="JC6" s="159" t="s">
        <v>1986</v>
      </c>
      <c r="JD6" s="159" t="s">
        <v>1987</v>
      </c>
      <c r="JE6" s="159" t="s">
        <v>1988</v>
      </c>
      <c r="JF6" s="159" t="s">
        <v>1989</v>
      </c>
      <c r="JG6" s="159" t="s">
        <v>1990</v>
      </c>
      <c r="JH6" s="159" t="s">
        <v>1991</v>
      </c>
      <c r="JI6" s="159" t="s">
        <v>1992</v>
      </c>
      <c r="JJ6" s="159" t="s">
        <v>1993</v>
      </c>
      <c r="JK6" s="159" t="s">
        <v>1994</v>
      </c>
      <c r="JL6" s="159" t="s">
        <v>1995</v>
      </c>
      <c r="JM6" s="159" t="s">
        <v>1996</v>
      </c>
      <c r="JN6" s="159" t="s">
        <v>1997</v>
      </c>
      <c r="JO6" s="159" t="s">
        <v>1998</v>
      </c>
      <c r="JP6" s="159" t="s">
        <v>1999</v>
      </c>
      <c r="JQ6" s="159" t="s">
        <v>2000</v>
      </c>
      <c r="JR6" s="159" t="s">
        <v>2001</v>
      </c>
      <c r="JS6" s="159" t="s">
        <v>2002</v>
      </c>
      <c r="JT6" s="159" t="s">
        <v>2003</v>
      </c>
      <c r="JU6" s="159" t="s">
        <v>2004</v>
      </c>
      <c r="JV6" s="159" t="s">
        <v>2005</v>
      </c>
      <c r="JW6" s="159" t="s">
        <v>2006</v>
      </c>
      <c r="JX6" s="159" t="s">
        <v>2007</v>
      </c>
      <c r="JY6" s="159" t="s">
        <v>2008</v>
      </c>
      <c r="JZ6" s="159" t="s">
        <v>2009</v>
      </c>
      <c r="KA6" s="159" t="s">
        <v>2010</v>
      </c>
      <c r="KB6" s="159" t="s">
        <v>2011</v>
      </c>
      <c r="KC6" s="159" t="s">
        <v>2012</v>
      </c>
      <c r="KD6" s="159" t="s">
        <v>2013</v>
      </c>
      <c r="KE6" s="159" t="s">
        <v>2014</v>
      </c>
      <c r="KF6" s="159" t="s">
        <v>2015</v>
      </c>
      <c r="KG6" s="159" t="s">
        <v>2016</v>
      </c>
      <c r="KH6" s="159" t="s">
        <v>2017</v>
      </c>
      <c r="KI6" s="159" t="s">
        <v>2018</v>
      </c>
    </row>
    <row r="7" spans="1:295" ht="27" customHeight="1" x14ac:dyDescent="0.3">
      <c r="A7" s="227" t="s">
        <v>17</v>
      </c>
      <c r="B7" s="227"/>
      <c r="C7" s="228" t="s">
        <v>2019</v>
      </c>
      <c r="D7" s="228"/>
      <c r="E7" s="228"/>
      <c r="F7" s="228" t="s">
        <v>2020</v>
      </c>
      <c r="G7" s="228" t="s">
        <v>2021</v>
      </c>
      <c r="H7" s="228"/>
      <c r="I7" s="228"/>
      <c r="J7" s="228"/>
      <c r="K7" s="228" t="s">
        <v>2022</v>
      </c>
      <c r="L7" s="228"/>
      <c r="M7" s="228"/>
      <c r="N7" s="228" t="s">
        <v>2023</v>
      </c>
      <c r="O7" s="228" t="s">
        <v>2024</v>
      </c>
      <c r="P7" s="228"/>
      <c r="Q7" s="228" t="s">
        <v>2025</v>
      </c>
      <c r="R7" s="228"/>
      <c r="S7" s="228" t="s">
        <v>2026</v>
      </c>
      <c r="T7" s="228"/>
      <c r="U7" s="228" t="s">
        <v>2027</v>
      </c>
      <c r="V7" s="228"/>
      <c r="W7" s="228"/>
      <c r="X7" s="228" t="s">
        <v>2028</v>
      </c>
      <c r="Y7" s="228"/>
      <c r="Z7" s="228"/>
      <c r="AA7" s="228" t="s">
        <v>2029</v>
      </c>
      <c r="AB7" s="228"/>
      <c r="AC7" s="228"/>
      <c r="AD7" s="228"/>
      <c r="AE7" s="228"/>
      <c r="AF7" s="228"/>
      <c r="AG7" s="228"/>
      <c r="AH7" s="228"/>
      <c r="AI7" s="228"/>
      <c r="AJ7" s="228" t="s">
        <v>2030</v>
      </c>
      <c r="AK7" s="228"/>
      <c r="AL7" s="228"/>
      <c r="AM7" s="228" t="s">
        <v>2031</v>
      </c>
      <c r="AN7" s="228"/>
      <c r="AO7" s="228" t="s">
        <v>2032</v>
      </c>
      <c r="AP7" s="228"/>
      <c r="AQ7" s="228" t="s">
        <v>2033</v>
      </c>
      <c r="AR7" s="228"/>
      <c r="AS7" s="228"/>
      <c r="AT7" s="228" t="s">
        <v>2034</v>
      </c>
      <c r="AU7" s="228"/>
      <c r="AV7" s="228" t="s">
        <v>2035</v>
      </c>
      <c r="AW7" s="228"/>
      <c r="AX7" s="228" t="s">
        <v>2034</v>
      </c>
      <c r="AY7" s="228"/>
      <c r="AZ7" s="228"/>
      <c r="BA7" s="228" t="s">
        <v>2036</v>
      </c>
      <c r="BB7" s="228" t="s">
        <v>2037</v>
      </c>
      <c r="BC7" s="228" t="s">
        <v>2038</v>
      </c>
      <c r="BD7" s="228"/>
      <c r="BE7" s="228"/>
      <c r="BF7" s="228" t="s">
        <v>2039</v>
      </c>
      <c r="BG7" s="228"/>
      <c r="BH7" s="228"/>
      <c r="BI7" s="228"/>
      <c r="BJ7" s="228"/>
      <c r="BK7" s="228" t="s">
        <v>2040</v>
      </c>
      <c r="BL7" s="228" t="s">
        <v>2041</v>
      </c>
      <c r="BM7" s="228"/>
      <c r="BN7" s="228" t="s">
        <v>2042</v>
      </c>
      <c r="BO7" s="228"/>
      <c r="BP7" s="228"/>
      <c r="BQ7" s="228" t="s">
        <v>2043</v>
      </c>
      <c r="BR7" s="228"/>
      <c r="BS7" s="228"/>
      <c r="BT7" s="228"/>
      <c r="BU7" s="228" t="s">
        <v>2044</v>
      </c>
      <c r="BV7" s="228" t="s">
        <v>2045</v>
      </c>
      <c r="BW7" s="228" t="s">
        <v>2046</v>
      </c>
      <c r="BX7" s="228"/>
      <c r="BY7" s="228"/>
      <c r="BZ7" s="228"/>
      <c r="CA7" s="228" t="s">
        <v>2047</v>
      </c>
      <c r="CB7" s="228"/>
      <c r="CC7" s="228"/>
      <c r="CD7" s="228"/>
      <c r="CE7" s="228"/>
      <c r="CF7" s="228" t="s">
        <v>2048</v>
      </c>
      <c r="CG7" s="228"/>
      <c r="CH7" s="228"/>
      <c r="CI7" s="228"/>
      <c r="CJ7" s="228" t="s">
        <v>2049</v>
      </c>
      <c r="CK7" s="228"/>
      <c r="CL7" s="228" t="s">
        <v>2050</v>
      </c>
      <c r="CM7" s="228"/>
      <c r="CN7" s="228" t="s">
        <v>2051</v>
      </c>
      <c r="CO7" s="228" t="s">
        <v>2052</v>
      </c>
      <c r="CP7" s="228"/>
      <c r="CQ7" s="228"/>
      <c r="CR7" s="228" t="s">
        <v>2053</v>
      </c>
      <c r="CS7" s="228"/>
      <c r="CT7" s="228"/>
      <c r="CU7" s="228"/>
      <c r="CV7" s="228"/>
      <c r="CW7" s="228" t="s">
        <v>2054</v>
      </c>
      <c r="CX7" s="228" t="s">
        <v>2055</v>
      </c>
      <c r="CY7" s="228"/>
      <c r="CZ7" s="228"/>
      <c r="DA7" s="228"/>
      <c r="DB7" s="228"/>
      <c r="DC7" s="228"/>
      <c r="DD7" s="228" t="s">
        <v>2056</v>
      </c>
      <c r="DE7" s="228"/>
      <c r="DF7" s="228"/>
      <c r="DG7" s="228" t="s">
        <v>2057</v>
      </c>
      <c r="DH7" s="228"/>
      <c r="DI7" s="228" t="s">
        <v>2058</v>
      </c>
      <c r="DJ7" s="228"/>
      <c r="DK7" s="228" t="s">
        <v>2059</v>
      </c>
      <c r="DL7" s="228" t="s">
        <v>2060</v>
      </c>
      <c r="DM7" s="228"/>
      <c r="DN7" s="228"/>
      <c r="DO7" s="228"/>
      <c r="DP7" s="228"/>
      <c r="DQ7" s="228" t="s">
        <v>2061</v>
      </c>
      <c r="DR7" s="228" t="s">
        <v>2062</v>
      </c>
      <c r="DS7" s="228" t="s">
        <v>2063</v>
      </c>
      <c r="DT7" s="228"/>
      <c r="DU7" s="228"/>
      <c r="DV7" s="228"/>
      <c r="DW7" s="228"/>
      <c r="DX7" s="228"/>
      <c r="DY7" s="228"/>
      <c r="DZ7" s="228"/>
      <c r="EA7" s="228" t="s">
        <v>2064</v>
      </c>
      <c r="EB7" s="228" t="s">
        <v>2065</v>
      </c>
      <c r="EC7" s="228"/>
      <c r="ED7" s="228"/>
      <c r="EE7" s="228" t="s">
        <v>2064</v>
      </c>
      <c r="EF7" s="228"/>
      <c r="EG7" s="228" t="s">
        <v>2066</v>
      </c>
      <c r="EH7" s="228" t="s">
        <v>2067</v>
      </c>
      <c r="EI7" s="228"/>
      <c r="EJ7" s="228" t="s">
        <v>2068</v>
      </c>
      <c r="EK7" s="228"/>
      <c r="EL7" s="228"/>
      <c r="EM7" s="228"/>
      <c r="EN7" s="228"/>
      <c r="EO7" s="228"/>
      <c r="EP7" s="228"/>
      <c r="EQ7" s="228"/>
      <c r="ER7" s="228"/>
      <c r="ES7" s="228"/>
      <c r="ET7" s="228" t="s">
        <v>2069</v>
      </c>
      <c r="EU7" s="228" t="s">
        <v>2070</v>
      </c>
      <c r="EV7" s="228" t="s">
        <v>2071</v>
      </c>
      <c r="EW7" s="228" t="s">
        <v>2072</v>
      </c>
      <c r="EX7" s="228" t="s">
        <v>2073</v>
      </c>
      <c r="EY7" s="228" t="s">
        <v>2074</v>
      </c>
      <c r="EZ7" s="228" t="s">
        <v>2075</v>
      </c>
      <c r="FA7" s="228"/>
      <c r="FB7" s="228" t="s">
        <v>2076</v>
      </c>
      <c r="FC7" s="228"/>
      <c r="FD7" s="228" t="s">
        <v>2077</v>
      </c>
      <c r="FE7" s="228"/>
      <c r="FF7" s="228"/>
      <c r="FG7" s="228" t="s">
        <v>2078</v>
      </c>
      <c r="FH7" s="228"/>
      <c r="FI7" s="228"/>
      <c r="FJ7" s="228" t="s">
        <v>2079</v>
      </c>
      <c r="FK7" s="228"/>
      <c r="FL7" s="228"/>
      <c r="FM7" s="228" t="s">
        <v>2080</v>
      </c>
      <c r="FN7" s="228"/>
      <c r="FO7" s="228"/>
      <c r="FP7" s="228" t="s">
        <v>2081</v>
      </c>
      <c r="FQ7" s="228"/>
      <c r="FR7" s="228"/>
      <c r="FS7" s="228" t="s">
        <v>2082</v>
      </c>
      <c r="FT7" s="228" t="s">
        <v>2081</v>
      </c>
      <c r="FU7" s="228"/>
      <c r="FV7" s="228"/>
      <c r="FW7" s="228"/>
      <c r="FX7" s="228" t="s">
        <v>2083</v>
      </c>
      <c r="FY7" s="228" t="s">
        <v>2084</v>
      </c>
      <c r="FZ7" s="228" t="s">
        <v>2085</v>
      </c>
      <c r="GA7" s="228" t="s">
        <v>2086</v>
      </c>
      <c r="GB7" s="228" t="s">
        <v>2087</v>
      </c>
      <c r="GC7" s="228" t="s">
        <v>2088</v>
      </c>
      <c r="GD7" s="228"/>
      <c r="GE7" s="228" t="s">
        <v>2089</v>
      </c>
      <c r="GF7" s="228" t="s">
        <v>2090</v>
      </c>
      <c r="GG7" s="228" t="s">
        <v>2091</v>
      </c>
      <c r="GH7" s="228" t="s">
        <v>2092</v>
      </c>
      <c r="GI7" s="228" t="s">
        <v>2093</v>
      </c>
      <c r="GJ7" s="228"/>
      <c r="GK7" s="228" t="s">
        <v>2092</v>
      </c>
      <c r="GL7" s="228" t="s">
        <v>2094</v>
      </c>
      <c r="GM7" s="228"/>
      <c r="GN7" s="228" t="s">
        <v>2095</v>
      </c>
      <c r="GO7" s="228" t="s">
        <v>2096</v>
      </c>
      <c r="GP7" s="228" t="s">
        <v>2091</v>
      </c>
      <c r="GQ7" s="228"/>
      <c r="GR7" s="228" t="s">
        <v>2097</v>
      </c>
      <c r="GS7" s="228"/>
      <c r="GT7" s="228"/>
      <c r="GU7" s="228" t="s">
        <v>2098</v>
      </c>
      <c r="GV7" s="228" t="s">
        <v>2093</v>
      </c>
      <c r="GW7" s="228"/>
      <c r="GX7" s="228" t="s">
        <v>2099</v>
      </c>
      <c r="GY7" s="228" t="s">
        <v>2100</v>
      </c>
      <c r="GZ7" s="228"/>
      <c r="HA7" s="228" t="s">
        <v>2099</v>
      </c>
      <c r="HB7" s="228" t="s">
        <v>2101</v>
      </c>
      <c r="HC7" s="228"/>
      <c r="HD7" s="228" t="s">
        <v>2102</v>
      </c>
      <c r="HE7" s="228" t="s">
        <v>2103</v>
      </c>
      <c r="HF7" s="228" t="s">
        <v>2104</v>
      </c>
      <c r="HG7" s="228" t="s">
        <v>2105</v>
      </c>
      <c r="HH7" s="228" t="s">
        <v>2103</v>
      </c>
      <c r="HI7" s="228" t="s">
        <v>2106</v>
      </c>
      <c r="HJ7" s="228"/>
      <c r="HK7" s="228"/>
      <c r="HL7" s="228"/>
      <c r="HM7" s="228"/>
      <c r="HN7" s="228"/>
      <c r="HO7" s="228" t="s">
        <v>2107</v>
      </c>
      <c r="HP7" s="228"/>
      <c r="HQ7" s="228"/>
      <c r="HR7" s="228"/>
      <c r="HS7" s="228"/>
      <c r="HT7" s="228"/>
      <c r="HU7" s="228"/>
      <c r="HV7" s="228"/>
      <c r="HW7" s="228"/>
      <c r="HX7" s="228"/>
      <c r="HY7" s="228" t="s">
        <v>2108</v>
      </c>
      <c r="HZ7" s="228"/>
      <c r="IA7" s="228" t="s">
        <v>2109</v>
      </c>
      <c r="IB7" s="228"/>
      <c r="IC7" s="228"/>
      <c r="ID7" s="228"/>
      <c r="IE7" s="228"/>
      <c r="IF7" s="228"/>
      <c r="IG7" s="228"/>
      <c r="IH7" s="228"/>
      <c r="II7" s="228"/>
      <c r="IJ7" s="228" t="s">
        <v>2110</v>
      </c>
      <c r="IK7" s="228"/>
      <c r="IL7" s="228"/>
      <c r="IM7" s="228"/>
      <c r="IN7" s="228"/>
      <c r="IO7" s="228" t="s">
        <v>2111</v>
      </c>
      <c r="IP7" s="228"/>
      <c r="IQ7" s="228" t="s">
        <v>2112</v>
      </c>
      <c r="IR7" s="228"/>
      <c r="IS7" s="228" t="s">
        <v>2113</v>
      </c>
      <c r="IT7" s="228"/>
      <c r="IU7" s="228"/>
      <c r="IV7" s="228"/>
      <c r="IW7" s="228" t="s">
        <v>2114</v>
      </c>
      <c r="IX7" s="228"/>
      <c r="IY7" s="228" t="s">
        <v>2115</v>
      </c>
      <c r="IZ7" s="228" t="s">
        <v>2116</v>
      </c>
      <c r="JA7" s="228" t="s">
        <v>2117</v>
      </c>
      <c r="JB7" s="228" t="s">
        <v>2118</v>
      </c>
      <c r="JC7" s="228"/>
      <c r="JD7" s="228" t="s">
        <v>2119</v>
      </c>
      <c r="JE7" s="228"/>
      <c r="JF7" s="228" t="s">
        <v>2120</v>
      </c>
      <c r="JG7" s="228"/>
      <c r="JH7" s="228"/>
      <c r="JI7" s="228" t="s">
        <v>2121</v>
      </c>
      <c r="JJ7" s="228"/>
      <c r="JK7" s="228"/>
      <c r="JL7" s="228"/>
      <c r="JM7" s="228"/>
      <c r="JN7" s="228"/>
      <c r="JO7" s="228" t="s">
        <v>2122</v>
      </c>
      <c r="JP7" s="228"/>
      <c r="JQ7" s="228" t="s">
        <v>2123</v>
      </c>
      <c r="JR7" s="228"/>
      <c r="JS7" s="228"/>
      <c r="JT7" s="228" t="s">
        <v>2124</v>
      </c>
      <c r="JU7" s="228" t="s">
        <v>2125</v>
      </c>
      <c r="JV7" s="228" t="s">
        <v>2126</v>
      </c>
      <c r="JW7" s="228" t="s">
        <v>2109</v>
      </c>
      <c r="JX7" s="228" t="s">
        <v>2127</v>
      </c>
      <c r="JY7" s="228" t="s">
        <v>2128</v>
      </c>
      <c r="JZ7" s="228" t="s">
        <v>2129</v>
      </c>
      <c r="KA7" s="228"/>
      <c r="KB7" s="228"/>
      <c r="KC7" s="228" t="s">
        <v>2130</v>
      </c>
      <c r="KD7" s="228"/>
      <c r="KE7" s="228"/>
      <c r="KF7" s="228" t="s">
        <v>2125</v>
      </c>
      <c r="KG7" s="228" t="s">
        <v>2131</v>
      </c>
      <c r="KH7" s="228" t="s">
        <v>2132</v>
      </c>
      <c r="KI7" s="228"/>
    </row>
    <row r="8" spans="1:295" ht="27" customHeight="1" x14ac:dyDescent="0.3">
      <c r="A8" s="158" t="s">
        <v>51</v>
      </c>
      <c r="B8" s="158" t="s">
        <v>557</v>
      </c>
      <c r="C8" s="159" t="s">
        <v>376</v>
      </c>
      <c r="D8" s="159" t="s">
        <v>2133</v>
      </c>
      <c r="E8" s="159" t="s">
        <v>2134</v>
      </c>
      <c r="F8" s="159" t="s">
        <v>2135</v>
      </c>
      <c r="G8" s="159" t="s">
        <v>2136</v>
      </c>
      <c r="H8" s="159" t="s">
        <v>425</v>
      </c>
      <c r="I8" s="159" t="s">
        <v>2137</v>
      </c>
      <c r="J8" s="159" t="s">
        <v>2138</v>
      </c>
      <c r="K8" s="159" t="s">
        <v>2139</v>
      </c>
      <c r="L8" s="159" t="s">
        <v>2140</v>
      </c>
      <c r="M8" s="159" t="s">
        <v>385</v>
      </c>
      <c r="N8" s="159" t="s">
        <v>2141</v>
      </c>
      <c r="O8" s="160" t="s">
        <v>2142</v>
      </c>
      <c r="P8" s="159" t="s">
        <v>2143</v>
      </c>
      <c r="Q8" s="159" t="s">
        <v>2144</v>
      </c>
      <c r="R8" s="159" t="s">
        <v>2143</v>
      </c>
      <c r="S8" s="159" t="s">
        <v>2145</v>
      </c>
      <c r="T8" s="159" t="s">
        <v>2138</v>
      </c>
      <c r="U8" s="159" t="s">
        <v>2146</v>
      </c>
      <c r="V8" s="159" t="s">
        <v>2147</v>
      </c>
      <c r="W8" s="159" t="s">
        <v>2148</v>
      </c>
      <c r="X8" s="159" t="s">
        <v>2149</v>
      </c>
      <c r="Y8" s="159" t="s">
        <v>2150</v>
      </c>
      <c r="Z8" s="159" t="s">
        <v>2151</v>
      </c>
      <c r="AA8" s="159" t="s">
        <v>2152</v>
      </c>
      <c r="AB8" s="159" t="s">
        <v>2153</v>
      </c>
      <c r="AC8" s="159" t="s">
        <v>2154</v>
      </c>
      <c r="AD8" s="159" t="s">
        <v>2155</v>
      </c>
      <c r="AE8" s="159" t="s">
        <v>2156</v>
      </c>
      <c r="AF8" s="159" t="s">
        <v>2141</v>
      </c>
      <c r="AG8" s="159" t="s">
        <v>2142</v>
      </c>
      <c r="AH8" s="159" t="s">
        <v>2157</v>
      </c>
      <c r="AI8" s="159" t="s">
        <v>2158</v>
      </c>
      <c r="AJ8" s="160" t="s">
        <v>2159</v>
      </c>
      <c r="AK8" s="160" t="s">
        <v>2160</v>
      </c>
      <c r="AL8" s="159" t="s">
        <v>2161</v>
      </c>
      <c r="AM8" s="159" t="s">
        <v>2159</v>
      </c>
      <c r="AN8" s="159" t="s">
        <v>2160</v>
      </c>
      <c r="AO8" s="159" t="s">
        <v>2162</v>
      </c>
      <c r="AP8" s="159" t="s">
        <v>2163</v>
      </c>
      <c r="AQ8" s="159" t="s">
        <v>2164</v>
      </c>
      <c r="AR8" s="159" t="s">
        <v>2165</v>
      </c>
      <c r="AS8" s="159" t="s">
        <v>2166</v>
      </c>
      <c r="AT8" s="160" t="s">
        <v>2167</v>
      </c>
      <c r="AU8" s="160" t="s">
        <v>2168</v>
      </c>
      <c r="AV8" s="159" t="s">
        <v>2169</v>
      </c>
      <c r="AW8" s="159" t="s">
        <v>302</v>
      </c>
      <c r="AX8" s="159" t="s">
        <v>2170</v>
      </c>
      <c r="AY8" s="159" t="s">
        <v>2171</v>
      </c>
      <c r="AZ8" s="159" t="s">
        <v>2172</v>
      </c>
      <c r="BA8" s="159" t="s">
        <v>2173</v>
      </c>
      <c r="BB8" s="160" t="s">
        <v>2174</v>
      </c>
      <c r="BC8" s="159" t="s">
        <v>503</v>
      </c>
      <c r="BD8" s="159" t="s">
        <v>2175</v>
      </c>
      <c r="BE8" s="159" t="s">
        <v>2176</v>
      </c>
      <c r="BF8" s="159" t="s">
        <v>2167</v>
      </c>
      <c r="BG8" s="159" t="s">
        <v>2168</v>
      </c>
      <c r="BH8" s="159" t="s">
        <v>2177</v>
      </c>
      <c r="BI8" s="159" t="s">
        <v>2178</v>
      </c>
      <c r="BJ8" s="159" t="s">
        <v>2179</v>
      </c>
      <c r="BK8" s="159" t="s">
        <v>2180</v>
      </c>
      <c r="BL8" s="159" t="s">
        <v>2181</v>
      </c>
      <c r="BM8" s="159" t="s">
        <v>2182</v>
      </c>
      <c r="BN8" s="159" t="s">
        <v>2174</v>
      </c>
      <c r="BO8" s="159" t="s">
        <v>2183</v>
      </c>
      <c r="BP8" s="159" t="s">
        <v>2184</v>
      </c>
      <c r="BQ8" s="159" t="s">
        <v>2185</v>
      </c>
      <c r="BR8" s="159" t="s">
        <v>2186</v>
      </c>
      <c r="BS8" s="159" t="s">
        <v>2187</v>
      </c>
      <c r="BT8" s="159" t="s">
        <v>2188</v>
      </c>
      <c r="BU8" s="159" t="s">
        <v>2188</v>
      </c>
      <c r="BV8" s="159" t="s">
        <v>2189</v>
      </c>
      <c r="BW8" s="159" t="s">
        <v>2190</v>
      </c>
      <c r="BX8" s="159" t="s">
        <v>2191</v>
      </c>
      <c r="BY8" s="159" t="s">
        <v>2192</v>
      </c>
      <c r="BZ8" s="159" t="s">
        <v>2193</v>
      </c>
      <c r="CA8" s="159" t="s">
        <v>2194</v>
      </c>
      <c r="CB8" s="159" t="s">
        <v>2195</v>
      </c>
      <c r="CC8" s="159" t="s">
        <v>2196</v>
      </c>
      <c r="CD8" s="159" t="s">
        <v>2197</v>
      </c>
      <c r="CE8" s="159" t="s">
        <v>2198</v>
      </c>
      <c r="CF8" s="159" t="s">
        <v>2199</v>
      </c>
      <c r="CG8" s="159" t="s">
        <v>2200</v>
      </c>
      <c r="CH8" s="159" t="s">
        <v>2201</v>
      </c>
      <c r="CI8" s="159" t="s">
        <v>2202</v>
      </c>
      <c r="CJ8" s="159" t="s">
        <v>2203</v>
      </c>
      <c r="CK8" s="159" t="s">
        <v>2204</v>
      </c>
      <c r="CL8" s="159" t="s">
        <v>2205</v>
      </c>
      <c r="CM8" s="159" t="s">
        <v>2206</v>
      </c>
      <c r="CN8" s="159" t="s">
        <v>2207</v>
      </c>
      <c r="CO8" s="159" t="s">
        <v>2208</v>
      </c>
      <c r="CP8" s="159" t="s">
        <v>2209</v>
      </c>
      <c r="CQ8" s="159" t="s">
        <v>2210</v>
      </c>
      <c r="CR8" s="159" t="s">
        <v>2211</v>
      </c>
      <c r="CS8" s="159" t="s">
        <v>2212</v>
      </c>
      <c r="CT8" s="159" t="s">
        <v>2213</v>
      </c>
      <c r="CU8" s="159" t="s">
        <v>2214</v>
      </c>
      <c r="CV8" s="159" t="s">
        <v>2215</v>
      </c>
      <c r="CW8" s="159" t="s">
        <v>2216</v>
      </c>
      <c r="CX8" s="159" t="s">
        <v>2217</v>
      </c>
      <c r="CY8" s="159" t="s">
        <v>2218</v>
      </c>
      <c r="CZ8" s="159" t="s">
        <v>2219</v>
      </c>
      <c r="DA8" s="159" t="s">
        <v>2220</v>
      </c>
      <c r="DB8" s="159" t="s">
        <v>2221</v>
      </c>
      <c r="DC8" s="159" t="s">
        <v>2222</v>
      </c>
      <c r="DD8" s="159" t="s">
        <v>2201</v>
      </c>
      <c r="DE8" s="159" t="s">
        <v>2202</v>
      </c>
      <c r="DF8" s="159" t="s">
        <v>2223</v>
      </c>
      <c r="DG8" s="159" t="s">
        <v>2224</v>
      </c>
      <c r="DH8" s="159" t="s">
        <v>2225</v>
      </c>
      <c r="DI8" s="159" t="s">
        <v>2226</v>
      </c>
      <c r="DJ8" s="159" t="s">
        <v>2227</v>
      </c>
      <c r="DK8" s="159" t="s">
        <v>2228</v>
      </c>
      <c r="DL8" s="159" t="s">
        <v>2218</v>
      </c>
      <c r="DM8" s="159" t="s">
        <v>2219</v>
      </c>
      <c r="DN8" s="159" t="s">
        <v>2220</v>
      </c>
      <c r="DO8" s="159" t="s">
        <v>2229</v>
      </c>
      <c r="DP8" s="159" t="s">
        <v>2230</v>
      </c>
      <c r="DQ8" s="159" t="s">
        <v>2231</v>
      </c>
      <c r="DR8" s="159" t="s">
        <v>2232</v>
      </c>
      <c r="DS8" s="159" t="s">
        <v>2233</v>
      </c>
      <c r="DT8" s="159" t="s">
        <v>2234</v>
      </c>
      <c r="DU8" s="159" t="s">
        <v>2217</v>
      </c>
      <c r="DV8" s="159" t="s">
        <v>2218</v>
      </c>
      <c r="DW8" s="159" t="s">
        <v>2223</v>
      </c>
      <c r="DX8" s="159" t="s">
        <v>2232</v>
      </c>
      <c r="DY8" s="159" t="s">
        <v>39</v>
      </c>
      <c r="DZ8" s="159" t="s">
        <v>2235</v>
      </c>
      <c r="EA8" s="159" t="s">
        <v>2236</v>
      </c>
      <c r="EB8" s="159" t="s">
        <v>2237</v>
      </c>
      <c r="EC8" s="159" t="s">
        <v>2238</v>
      </c>
      <c r="ED8" s="159" t="s">
        <v>2239</v>
      </c>
      <c r="EE8" s="159" t="s">
        <v>2240</v>
      </c>
      <c r="EF8" s="159" t="s">
        <v>2241</v>
      </c>
      <c r="EG8" s="159" t="s">
        <v>2175</v>
      </c>
      <c r="EH8" s="159" t="s">
        <v>2185</v>
      </c>
      <c r="EI8" s="159" t="s">
        <v>2242</v>
      </c>
      <c r="EJ8" s="159" t="s">
        <v>2243</v>
      </c>
      <c r="EK8" s="159" t="s">
        <v>2244</v>
      </c>
      <c r="EL8" s="159" t="s">
        <v>2245</v>
      </c>
      <c r="EM8" s="159" t="s">
        <v>2246</v>
      </c>
      <c r="EN8" s="159" t="s">
        <v>2247</v>
      </c>
      <c r="EO8" s="159" t="s">
        <v>2248</v>
      </c>
      <c r="EP8" s="159" t="s">
        <v>2249</v>
      </c>
      <c r="EQ8" s="159" t="s">
        <v>2250</v>
      </c>
      <c r="ER8" s="159" t="s">
        <v>2251</v>
      </c>
      <c r="ES8" s="159" t="s">
        <v>2252</v>
      </c>
      <c r="ET8" s="159" t="s">
        <v>2253</v>
      </c>
      <c r="EU8" s="159" t="s">
        <v>2254</v>
      </c>
      <c r="EV8" s="159" t="s">
        <v>2255</v>
      </c>
      <c r="EW8" s="159" t="s">
        <v>2256</v>
      </c>
      <c r="EX8" s="159" t="s">
        <v>2257</v>
      </c>
      <c r="EY8" s="159" t="s">
        <v>2258</v>
      </c>
      <c r="EZ8" s="159" t="s">
        <v>2259</v>
      </c>
      <c r="FA8" s="159" t="s">
        <v>2260</v>
      </c>
      <c r="FB8" s="159" t="s">
        <v>2241</v>
      </c>
      <c r="FC8" s="159" t="s">
        <v>2246</v>
      </c>
      <c r="FD8" s="159" t="s">
        <v>449</v>
      </c>
      <c r="FE8" s="159" t="s">
        <v>446</v>
      </c>
      <c r="FF8" s="159" t="s">
        <v>2261</v>
      </c>
      <c r="FG8" s="159" t="s">
        <v>2262</v>
      </c>
      <c r="FH8" s="159" t="s">
        <v>2263</v>
      </c>
      <c r="FI8" s="159" t="s">
        <v>2264</v>
      </c>
      <c r="FJ8" s="159" t="s">
        <v>2194</v>
      </c>
      <c r="FK8" s="159" t="s">
        <v>2195</v>
      </c>
      <c r="FL8" s="159" t="s">
        <v>2265</v>
      </c>
      <c r="FM8" s="159" t="s">
        <v>39</v>
      </c>
      <c r="FN8" s="159" t="s">
        <v>2235</v>
      </c>
      <c r="FO8" s="159" t="s">
        <v>2266</v>
      </c>
      <c r="FP8" s="159" t="s">
        <v>2267</v>
      </c>
      <c r="FQ8" s="160" t="s">
        <v>2268</v>
      </c>
      <c r="FR8" s="159" t="s">
        <v>2269</v>
      </c>
      <c r="FS8" s="159" t="s">
        <v>2270</v>
      </c>
      <c r="FT8" s="159" t="s">
        <v>2271</v>
      </c>
      <c r="FU8" s="159" t="s">
        <v>2272</v>
      </c>
      <c r="FV8" s="159" t="s">
        <v>2273</v>
      </c>
      <c r="FW8" s="159" t="s">
        <v>2274</v>
      </c>
      <c r="FX8" s="159" t="s">
        <v>2275</v>
      </c>
      <c r="FY8" s="159" t="s">
        <v>2276</v>
      </c>
      <c r="FZ8" s="159" t="s">
        <v>2277</v>
      </c>
      <c r="GA8" s="159" t="s">
        <v>2243</v>
      </c>
      <c r="GB8" s="160" t="s">
        <v>2278</v>
      </c>
      <c r="GC8" s="159" t="s">
        <v>2267</v>
      </c>
      <c r="GD8" s="159" t="s">
        <v>2266</v>
      </c>
      <c r="GE8" s="159" t="s">
        <v>2279</v>
      </c>
      <c r="GF8" s="160" t="s">
        <v>2280</v>
      </c>
      <c r="GG8" s="159" t="s">
        <v>2281</v>
      </c>
      <c r="GH8" s="159" t="s">
        <v>2282</v>
      </c>
      <c r="GI8" s="159" t="s">
        <v>2217</v>
      </c>
      <c r="GJ8" s="159" t="s">
        <v>2283</v>
      </c>
      <c r="GK8" s="159" t="s">
        <v>2284</v>
      </c>
      <c r="GL8" s="159" t="s">
        <v>2285</v>
      </c>
      <c r="GM8" s="159" t="s">
        <v>2286</v>
      </c>
      <c r="GN8" s="159" t="s">
        <v>2287</v>
      </c>
      <c r="GO8" s="159" t="s">
        <v>2288</v>
      </c>
      <c r="GP8" s="159" t="s">
        <v>2289</v>
      </c>
      <c r="GQ8" s="160" t="s">
        <v>2288</v>
      </c>
      <c r="GR8" s="159" t="s">
        <v>2290</v>
      </c>
      <c r="GS8" s="159" t="s">
        <v>2291</v>
      </c>
      <c r="GT8" s="159" t="s">
        <v>2292</v>
      </c>
      <c r="GU8" s="159" t="s">
        <v>2293</v>
      </c>
      <c r="GV8" s="159" t="s">
        <v>2294</v>
      </c>
      <c r="GW8" s="159" t="s">
        <v>2295</v>
      </c>
      <c r="GX8" s="159" t="s">
        <v>2296</v>
      </c>
      <c r="GY8" s="159" t="s">
        <v>2297</v>
      </c>
      <c r="GZ8" s="159" t="s">
        <v>2298</v>
      </c>
      <c r="HA8" s="159" t="s">
        <v>2299</v>
      </c>
      <c r="HB8" s="160" t="s">
        <v>2300</v>
      </c>
      <c r="HC8" s="160" t="s">
        <v>2301</v>
      </c>
      <c r="HD8" s="159" t="s">
        <v>2302</v>
      </c>
      <c r="HE8" s="159" t="s">
        <v>2302</v>
      </c>
      <c r="HF8" s="159" t="s">
        <v>527</v>
      </c>
      <c r="HG8" s="159" t="s">
        <v>527</v>
      </c>
      <c r="HH8" s="159" t="s">
        <v>2303</v>
      </c>
      <c r="HI8" s="160" t="s">
        <v>2300</v>
      </c>
      <c r="HJ8" s="160" t="s">
        <v>2301</v>
      </c>
      <c r="HK8" s="159" t="s">
        <v>2304</v>
      </c>
      <c r="HL8" s="159" t="s">
        <v>2305</v>
      </c>
      <c r="HM8" s="159" t="s">
        <v>2306</v>
      </c>
      <c r="HN8" s="159" t="s">
        <v>2307</v>
      </c>
      <c r="HO8" s="159" t="s">
        <v>2308</v>
      </c>
      <c r="HP8" s="159" t="s">
        <v>2309</v>
      </c>
      <c r="HQ8" s="159" t="s">
        <v>2310</v>
      </c>
      <c r="HR8" s="159" t="s">
        <v>2311</v>
      </c>
      <c r="HS8" s="159" t="s">
        <v>2312</v>
      </c>
      <c r="HT8" s="159" t="s">
        <v>2313</v>
      </c>
      <c r="HU8" s="159" t="s">
        <v>2314</v>
      </c>
      <c r="HV8" s="159" t="s">
        <v>2315</v>
      </c>
      <c r="HW8" s="159" t="s">
        <v>2316</v>
      </c>
      <c r="HX8" s="159" t="s">
        <v>2317</v>
      </c>
      <c r="HY8" s="159" t="s">
        <v>2318</v>
      </c>
      <c r="HZ8" s="159" t="s">
        <v>2319</v>
      </c>
      <c r="IA8" s="159" t="s">
        <v>2320</v>
      </c>
      <c r="IB8" s="159" t="s">
        <v>2321</v>
      </c>
      <c r="IC8" s="159" t="s">
        <v>2322</v>
      </c>
      <c r="ID8" s="159" t="s">
        <v>2323</v>
      </c>
      <c r="IE8" s="159" t="s">
        <v>2324</v>
      </c>
      <c r="IF8" s="159" t="s">
        <v>2310</v>
      </c>
      <c r="IG8" s="159" t="s">
        <v>2311</v>
      </c>
      <c r="IH8" s="159" t="s">
        <v>2325</v>
      </c>
      <c r="II8" s="159" t="s">
        <v>2326</v>
      </c>
      <c r="IJ8" s="159" t="s">
        <v>2303</v>
      </c>
      <c r="IK8" s="159" t="s">
        <v>2242</v>
      </c>
      <c r="IL8" s="160" t="s">
        <v>2327</v>
      </c>
      <c r="IM8" s="160" t="s">
        <v>2328</v>
      </c>
      <c r="IN8" s="159" t="s">
        <v>2329</v>
      </c>
      <c r="IO8" s="159" t="s">
        <v>2328</v>
      </c>
      <c r="IP8" s="159" t="s">
        <v>2330</v>
      </c>
      <c r="IQ8" s="159" t="s">
        <v>2331</v>
      </c>
      <c r="IR8" s="159" t="s">
        <v>2332</v>
      </c>
      <c r="IS8" s="160" t="s">
        <v>2330</v>
      </c>
      <c r="IT8" s="159" t="s">
        <v>2333</v>
      </c>
      <c r="IU8" s="159" t="s">
        <v>2334</v>
      </c>
      <c r="IV8" s="159" t="s">
        <v>2331</v>
      </c>
      <c r="IW8" s="160" t="s">
        <v>2327</v>
      </c>
      <c r="IX8" s="159" t="s">
        <v>2332</v>
      </c>
      <c r="IY8" s="159" t="s">
        <v>548</v>
      </c>
      <c r="IZ8" s="159" t="s">
        <v>548</v>
      </c>
      <c r="JA8" s="159" t="s">
        <v>2335</v>
      </c>
      <c r="JB8" s="159" t="s">
        <v>2336</v>
      </c>
      <c r="JC8" s="159" t="s">
        <v>2337</v>
      </c>
      <c r="JD8" s="159" t="s">
        <v>2338</v>
      </c>
      <c r="JE8" s="159" t="s">
        <v>2339</v>
      </c>
      <c r="JF8" s="159" t="s">
        <v>2337</v>
      </c>
      <c r="JG8" s="159" t="s">
        <v>2340</v>
      </c>
      <c r="JH8" s="159" t="s">
        <v>2341</v>
      </c>
      <c r="JI8" s="159" t="s">
        <v>2340</v>
      </c>
      <c r="JJ8" s="159" t="s">
        <v>2342</v>
      </c>
      <c r="JK8" s="159" t="s">
        <v>2343</v>
      </c>
      <c r="JL8" s="159" t="s">
        <v>2344</v>
      </c>
      <c r="JM8" s="159" t="s">
        <v>2345</v>
      </c>
      <c r="JN8" s="159" t="s">
        <v>2346</v>
      </c>
      <c r="JO8" s="159" t="s">
        <v>2347</v>
      </c>
      <c r="JP8" s="159" t="s">
        <v>2348</v>
      </c>
      <c r="JQ8" s="159" t="s">
        <v>2349</v>
      </c>
      <c r="JR8" s="159" t="s">
        <v>2350</v>
      </c>
      <c r="JS8" s="159" t="s">
        <v>2351</v>
      </c>
      <c r="JT8" s="159" t="s">
        <v>2352</v>
      </c>
      <c r="JU8" s="159" t="s">
        <v>2324</v>
      </c>
      <c r="JV8" s="159" t="s">
        <v>2353</v>
      </c>
      <c r="JW8" s="159" t="s">
        <v>2354</v>
      </c>
      <c r="JX8" s="159" t="s">
        <v>2355</v>
      </c>
      <c r="JY8" s="159" t="s">
        <v>2356</v>
      </c>
      <c r="JZ8" s="159" t="s">
        <v>2357</v>
      </c>
      <c r="KA8" s="159" t="s">
        <v>2304</v>
      </c>
      <c r="KB8" s="159" t="s">
        <v>2358</v>
      </c>
      <c r="KC8" s="159" t="s">
        <v>2357</v>
      </c>
      <c r="KD8" s="159" t="s">
        <v>2305</v>
      </c>
      <c r="KE8" s="159" t="s">
        <v>2359</v>
      </c>
      <c r="KF8" s="159" t="s">
        <v>2360</v>
      </c>
      <c r="KG8" s="159" t="s">
        <v>2360</v>
      </c>
      <c r="KH8" s="159" t="s">
        <v>529</v>
      </c>
      <c r="KI8" s="159" t="s">
        <v>2187</v>
      </c>
    </row>
    <row r="9" spans="1:295" ht="18" customHeight="1" x14ac:dyDescent="0.3">
      <c r="A9" s="161" t="s">
        <v>55</v>
      </c>
      <c r="B9" s="161" t="s">
        <v>790</v>
      </c>
      <c r="C9" s="162">
        <v>0</v>
      </c>
      <c r="D9" s="162">
        <v>15.6332</v>
      </c>
      <c r="E9" s="162">
        <v>-18.273</v>
      </c>
      <c r="F9" s="162">
        <v>8.5827000000000009</v>
      </c>
      <c r="G9" s="162">
        <v>27.057300000000001</v>
      </c>
      <c r="H9" s="163"/>
      <c r="I9" s="162">
        <v>30.638200000000001</v>
      </c>
      <c r="J9" s="163"/>
      <c r="K9" s="162">
        <v>43.610700000000001</v>
      </c>
      <c r="L9" s="162">
        <v>22.157299999999999</v>
      </c>
      <c r="M9" s="162">
        <v>21.559699999999999</v>
      </c>
      <c r="N9" s="162">
        <v>24.42</v>
      </c>
      <c r="O9" s="162">
        <v>-30.408000000000001</v>
      </c>
      <c r="P9" s="162">
        <v>26.4</v>
      </c>
      <c r="Q9" s="162">
        <v>16.559999999999999</v>
      </c>
      <c r="R9" s="162">
        <v>-26.4</v>
      </c>
      <c r="S9" s="162">
        <v>13.160500000000001</v>
      </c>
      <c r="T9" s="163"/>
      <c r="U9" s="162">
        <v>14.4923</v>
      </c>
      <c r="V9" s="162">
        <v>14.6031</v>
      </c>
      <c r="W9" s="162">
        <v>24.591799999999999</v>
      </c>
      <c r="X9" s="162">
        <v>15.4633</v>
      </c>
      <c r="Y9" s="162">
        <v>0.22520000000000001</v>
      </c>
      <c r="Z9" s="162">
        <v>2.6272000000000002</v>
      </c>
      <c r="AA9" s="163"/>
      <c r="AB9" s="163"/>
      <c r="AC9" s="163"/>
      <c r="AD9" s="162">
        <v>-86.86</v>
      </c>
      <c r="AE9" s="163"/>
      <c r="AF9" s="162">
        <v>-24.42</v>
      </c>
      <c r="AG9" s="162">
        <v>28.6</v>
      </c>
      <c r="AH9" s="163"/>
      <c r="AI9" s="163"/>
      <c r="AJ9" s="162">
        <v>-56.14</v>
      </c>
      <c r="AK9" s="162">
        <v>-56.42</v>
      </c>
      <c r="AL9" s="162">
        <v>-20.84</v>
      </c>
      <c r="AM9" s="162">
        <v>56.89</v>
      </c>
      <c r="AN9" s="162">
        <v>57.18</v>
      </c>
      <c r="AO9" s="162">
        <v>10.224</v>
      </c>
      <c r="AP9" s="162">
        <v>8.5517000000000003</v>
      </c>
      <c r="AQ9" s="162">
        <v>54.645299999999999</v>
      </c>
      <c r="AR9" s="162">
        <v>56.175699999999999</v>
      </c>
      <c r="AS9" s="162">
        <v>36.214799999999997</v>
      </c>
      <c r="AT9" s="162">
        <v>-51.574300000000001</v>
      </c>
      <c r="AU9" s="162">
        <v>-51.302199999999999</v>
      </c>
      <c r="AV9" s="162">
        <v>30.985399999999998</v>
      </c>
      <c r="AW9" s="162">
        <v>32.478000000000002</v>
      </c>
      <c r="AX9" s="162">
        <v>54.6554</v>
      </c>
      <c r="AY9" s="162">
        <v>53.047899999999998</v>
      </c>
      <c r="AZ9" s="162">
        <v>2.6335999999999999</v>
      </c>
      <c r="BA9" s="162">
        <v>11.0495</v>
      </c>
      <c r="BB9" s="162">
        <v>-324.57960000000003</v>
      </c>
      <c r="BC9" s="162">
        <v>-13.271100000000001</v>
      </c>
      <c r="BD9" s="162">
        <v>-12.2</v>
      </c>
      <c r="BE9" s="162">
        <v>-12.1</v>
      </c>
      <c r="BF9" s="162">
        <v>57.8414</v>
      </c>
      <c r="BG9" s="162">
        <v>56.898899999999998</v>
      </c>
      <c r="BH9" s="162">
        <v>-4.0885999999999996</v>
      </c>
      <c r="BI9" s="163"/>
      <c r="BJ9" s="162">
        <v>-32.171599999999998</v>
      </c>
      <c r="BK9" s="162">
        <v>4.8162000000000003</v>
      </c>
      <c r="BL9" s="163"/>
      <c r="BM9" s="163"/>
      <c r="BN9" s="162">
        <v>372.96660000000003</v>
      </c>
      <c r="BO9" s="162">
        <v>65.889399999999995</v>
      </c>
      <c r="BP9" s="162">
        <v>66.347200000000001</v>
      </c>
      <c r="BQ9" s="162">
        <v>-271.4067</v>
      </c>
      <c r="BR9" s="162">
        <v>375.11779999999999</v>
      </c>
      <c r="BS9" s="163"/>
      <c r="BT9" s="162">
        <v>1.0775999999999999</v>
      </c>
      <c r="BU9" s="162">
        <v>0</v>
      </c>
      <c r="BV9" s="162">
        <v>75.954400000000007</v>
      </c>
      <c r="BW9" s="162">
        <v>23.19</v>
      </c>
      <c r="BX9" s="162">
        <v>17.989999999999998</v>
      </c>
      <c r="BY9" s="162">
        <v>51.42</v>
      </c>
      <c r="BZ9" s="162">
        <v>70.08</v>
      </c>
      <c r="CA9" s="162">
        <v>-80.236099999999993</v>
      </c>
      <c r="CB9" s="162">
        <v>-80.638000000000005</v>
      </c>
      <c r="CC9" s="162">
        <v>140.2363</v>
      </c>
      <c r="CD9" s="162">
        <v>141.80500000000001</v>
      </c>
      <c r="CE9" s="162">
        <v>35.978299999999997</v>
      </c>
      <c r="CF9" s="162">
        <v>-47.075200000000002</v>
      </c>
      <c r="CG9" s="162">
        <v>-47.215699999999998</v>
      </c>
      <c r="CH9" s="162">
        <v>-3.0282</v>
      </c>
      <c r="CI9" s="162">
        <v>-53.348300000000002</v>
      </c>
      <c r="CJ9" s="163"/>
      <c r="CK9" s="163"/>
      <c r="CL9" s="162">
        <v>48.9</v>
      </c>
      <c r="CM9" s="162">
        <v>108.2</v>
      </c>
      <c r="CN9" s="162">
        <v>-13.67</v>
      </c>
      <c r="CO9" s="162">
        <v>45.076799999999999</v>
      </c>
      <c r="CP9" s="162">
        <v>44.591700000000003</v>
      </c>
      <c r="CQ9" s="162">
        <v>44.624699999999997</v>
      </c>
      <c r="CR9" s="162">
        <v>-7.9865000000000004</v>
      </c>
      <c r="CS9" s="162">
        <v>-8.6038999999999994</v>
      </c>
      <c r="CT9" s="162">
        <v>1</v>
      </c>
      <c r="CU9" s="162">
        <v>-31.140699999999999</v>
      </c>
      <c r="CV9" s="162">
        <v>1.6215999999999999</v>
      </c>
      <c r="CW9" s="162">
        <v>11.1944</v>
      </c>
      <c r="CX9" s="162">
        <v>30.82</v>
      </c>
      <c r="CY9" s="162">
        <v>53.61</v>
      </c>
      <c r="CZ9" s="162">
        <v>34.226100000000002</v>
      </c>
      <c r="DA9" s="162">
        <v>32.377600000000001</v>
      </c>
      <c r="DB9" s="162">
        <v>-24.66</v>
      </c>
      <c r="DC9" s="162">
        <v>-3.6423000000000001</v>
      </c>
      <c r="DD9" s="162">
        <v>53.694099999999999</v>
      </c>
      <c r="DE9" s="162">
        <v>53.112200000000001</v>
      </c>
      <c r="DF9" s="162">
        <v>-106.6793</v>
      </c>
      <c r="DG9" s="162">
        <v>-1E-4</v>
      </c>
      <c r="DH9" s="162">
        <v>-14.8909</v>
      </c>
      <c r="DI9" s="162">
        <v>-79.099999999999994</v>
      </c>
      <c r="DJ9" s="162">
        <v>-80.7</v>
      </c>
      <c r="DK9" s="162">
        <v>30.1328</v>
      </c>
      <c r="DL9" s="162">
        <v>35.458399999999997</v>
      </c>
      <c r="DM9" s="162">
        <v>47.918599999999998</v>
      </c>
      <c r="DN9" s="162">
        <v>49.823</v>
      </c>
      <c r="DO9" s="162">
        <v>34.85</v>
      </c>
      <c r="DP9" s="162">
        <v>-6.95</v>
      </c>
      <c r="DQ9" s="162">
        <v>55.012500000000003</v>
      </c>
      <c r="DR9" s="162">
        <v>104.81100000000001</v>
      </c>
      <c r="DS9" s="162">
        <v>-13.9</v>
      </c>
      <c r="DT9" s="162">
        <v>-13.97</v>
      </c>
      <c r="DU9" s="162">
        <v>72.069999999999993</v>
      </c>
      <c r="DV9" s="162">
        <v>58.85</v>
      </c>
      <c r="DW9" s="162">
        <v>106.0364</v>
      </c>
      <c r="DX9" s="162">
        <v>104.4909</v>
      </c>
      <c r="DY9" s="162">
        <v>-57.342599999999997</v>
      </c>
      <c r="DZ9" s="162">
        <v>-55.5182</v>
      </c>
      <c r="EA9" s="162">
        <v>156.23560000000001</v>
      </c>
      <c r="EB9" s="162">
        <v>117.3156</v>
      </c>
      <c r="EC9" s="162">
        <v>112.0613</v>
      </c>
      <c r="ED9" s="162">
        <v>113.85769999999999</v>
      </c>
      <c r="EE9" s="162">
        <v>51.211500000000001</v>
      </c>
      <c r="EF9" s="162">
        <v>39.347000000000001</v>
      </c>
      <c r="EG9" s="162">
        <v>-26.273</v>
      </c>
      <c r="EH9" s="162">
        <v>286.44650000000001</v>
      </c>
      <c r="EI9" s="162">
        <v>108.3009</v>
      </c>
      <c r="EJ9" s="163"/>
      <c r="EK9" s="162">
        <v>-28.267299999999999</v>
      </c>
      <c r="EL9" s="162">
        <v>-26.654499999999999</v>
      </c>
      <c r="EM9" s="162">
        <v>41.758899999999997</v>
      </c>
      <c r="EN9" s="162">
        <v>-61.025399999999998</v>
      </c>
      <c r="EO9" s="162">
        <v>-55.664900000000003</v>
      </c>
      <c r="EP9" s="162">
        <v>170.55600000000001</v>
      </c>
      <c r="EQ9" s="162">
        <v>-64.014200000000002</v>
      </c>
      <c r="ER9" s="162">
        <v>-64.504199999999997</v>
      </c>
      <c r="ES9" s="162">
        <v>0.45739999999999997</v>
      </c>
      <c r="ET9" s="162">
        <v>0</v>
      </c>
      <c r="EU9" s="162">
        <v>-16.84</v>
      </c>
      <c r="EV9" s="162">
        <v>113.4</v>
      </c>
      <c r="EW9" s="162">
        <v>9.9962999999999997</v>
      </c>
      <c r="EX9" s="162">
        <v>-159.80709999999999</v>
      </c>
      <c r="EY9" s="162">
        <v>-13.097899999999999</v>
      </c>
      <c r="EZ9" s="162">
        <v>-12.63</v>
      </c>
      <c r="FA9" s="162">
        <v>3.9398</v>
      </c>
      <c r="FB9" s="162">
        <v>-36.241799999999998</v>
      </c>
      <c r="FC9" s="162">
        <v>0</v>
      </c>
      <c r="FD9" s="162">
        <v>2.1246999999999998</v>
      </c>
      <c r="FE9" s="163"/>
      <c r="FF9" s="162">
        <v>2.0920999999999998</v>
      </c>
      <c r="FG9" s="162">
        <v>40.008200000000002</v>
      </c>
      <c r="FH9" s="162">
        <v>39.972299999999997</v>
      </c>
      <c r="FI9" s="162">
        <v>36.719299999999997</v>
      </c>
      <c r="FJ9" s="162">
        <v>81.551199999999994</v>
      </c>
      <c r="FK9" s="162">
        <v>81.551199999999994</v>
      </c>
      <c r="FL9" s="162">
        <v>-125.0899</v>
      </c>
      <c r="FM9" s="162">
        <v>59.871600000000001</v>
      </c>
      <c r="FN9" s="162">
        <v>58.785499999999999</v>
      </c>
      <c r="FO9" s="162">
        <v>-103.1103</v>
      </c>
      <c r="FP9" s="162">
        <v>-94.213099999999997</v>
      </c>
      <c r="FQ9" s="162">
        <v>-27.779399999999999</v>
      </c>
      <c r="FR9" s="162">
        <v>-40.58</v>
      </c>
      <c r="FS9" s="162">
        <v>14.864100000000001</v>
      </c>
      <c r="FT9" s="162">
        <v>0.90359999999999996</v>
      </c>
      <c r="FU9" s="162">
        <v>-9.34</v>
      </c>
      <c r="FV9" s="162">
        <v>19.57</v>
      </c>
      <c r="FW9" s="162">
        <v>-28.708500000000001</v>
      </c>
      <c r="FX9" s="162">
        <v>7.9294000000000002</v>
      </c>
      <c r="FY9" s="162">
        <v>-6.7910000000000004</v>
      </c>
      <c r="FZ9" s="162">
        <v>3.3690000000000002</v>
      </c>
      <c r="GA9" s="162">
        <v>8.1495999999999995</v>
      </c>
      <c r="GB9" s="162">
        <v>24.31</v>
      </c>
      <c r="GC9" s="162">
        <v>97.309299999999993</v>
      </c>
      <c r="GD9" s="162">
        <v>104.6763</v>
      </c>
      <c r="GE9" s="162">
        <v>13</v>
      </c>
      <c r="GF9" s="162">
        <v>87.473200000000006</v>
      </c>
      <c r="GG9" s="162">
        <v>24.8</v>
      </c>
      <c r="GH9" s="162">
        <v>-23.7639</v>
      </c>
      <c r="GI9" s="162">
        <v>3.9443000000000001</v>
      </c>
      <c r="GJ9" s="162">
        <v>4.1265999999999998</v>
      </c>
      <c r="GK9" s="162">
        <v>1.5307999999999999</v>
      </c>
      <c r="GL9" s="163"/>
      <c r="GM9" s="163"/>
      <c r="GN9" s="163"/>
      <c r="GO9" s="162">
        <v>-31.838000000000001</v>
      </c>
      <c r="GP9" s="162">
        <v>22.071400000000001</v>
      </c>
      <c r="GQ9" s="162">
        <v>48.822600000000001</v>
      </c>
      <c r="GR9" s="162">
        <v>68.330399999999997</v>
      </c>
      <c r="GS9" s="162">
        <v>67.822599999999994</v>
      </c>
      <c r="GT9" s="162">
        <v>-148.6122</v>
      </c>
      <c r="GU9" s="162">
        <v>-16.129200000000001</v>
      </c>
      <c r="GV9" s="162">
        <v>34.100999999999999</v>
      </c>
      <c r="GW9" s="163"/>
      <c r="GX9" s="162">
        <v>10.3375</v>
      </c>
      <c r="GY9" s="162">
        <v>1.0938000000000001</v>
      </c>
      <c r="GZ9" s="162">
        <v>0.75939999999999996</v>
      </c>
      <c r="HA9" s="162">
        <v>12</v>
      </c>
      <c r="HB9" s="162">
        <v>224.87559999999999</v>
      </c>
      <c r="HC9" s="162">
        <v>222.39769999999999</v>
      </c>
      <c r="HD9" s="162">
        <v>279.89999999999998</v>
      </c>
      <c r="HE9" s="162">
        <v>-278.69749999999999</v>
      </c>
      <c r="HF9" s="162">
        <v>-485.85</v>
      </c>
      <c r="HG9" s="162">
        <v>489.26319999999998</v>
      </c>
      <c r="HH9" s="162">
        <v>483.49130000000002</v>
      </c>
      <c r="HI9" s="162">
        <v>-210.60169999999999</v>
      </c>
      <c r="HJ9" s="162">
        <v>-209.625</v>
      </c>
      <c r="HK9" s="162">
        <v>-52.092599999999997</v>
      </c>
      <c r="HL9" s="162">
        <v>-42.507100000000001</v>
      </c>
      <c r="HM9" s="162">
        <v>71.149100000000004</v>
      </c>
      <c r="HN9" s="162">
        <v>70.728700000000003</v>
      </c>
      <c r="HO9" s="162">
        <v>-160.31739999999999</v>
      </c>
      <c r="HP9" s="162">
        <v>-163.649</v>
      </c>
      <c r="HQ9" s="162">
        <v>63.493699999999997</v>
      </c>
      <c r="HR9" s="162">
        <v>62.988300000000002</v>
      </c>
      <c r="HS9" s="162">
        <v>-65.781000000000006</v>
      </c>
      <c r="HT9" s="162">
        <v>-65.638499999999993</v>
      </c>
      <c r="HU9" s="162">
        <v>94</v>
      </c>
      <c r="HV9" s="162">
        <v>94.56</v>
      </c>
      <c r="HW9" s="162">
        <v>60.4</v>
      </c>
      <c r="HX9" s="162">
        <v>60.5</v>
      </c>
      <c r="HY9" s="162">
        <v>22.192599999999999</v>
      </c>
      <c r="HZ9" s="162">
        <v>26.16</v>
      </c>
      <c r="IA9" s="162">
        <v>-338.85359999999997</v>
      </c>
      <c r="IB9" s="162">
        <v>109.2753</v>
      </c>
      <c r="IC9" s="162">
        <v>110.79219999999999</v>
      </c>
      <c r="ID9" s="162">
        <v>12.2</v>
      </c>
      <c r="IE9" s="162">
        <v>12</v>
      </c>
      <c r="IF9" s="162">
        <v>-62.6</v>
      </c>
      <c r="IG9" s="162">
        <v>-65.8</v>
      </c>
      <c r="IH9" s="162">
        <v>1.3982000000000001</v>
      </c>
      <c r="II9" s="163"/>
      <c r="IJ9" s="162">
        <v>-477.39019999999999</v>
      </c>
      <c r="IK9" s="162">
        <v>-65.071299999999994</v>
      </c>
      <c r="IL9" s="162">
        <v>468.10570000000001</v>
      </c>
      <c r="IM9" s="162">
        <v>381.14569999999998</v>
      </c>
      <c r="IN9" s="162">
        <v>-52.540900000000001</v>
      </c>
      <c r="IO9" s="162">
        <v>-368.12369999999999</v>
      </c>
      <c r="IP9" s="162">
        <v>375.68630000000002</v>
      </c>
      <c r="IQ9" s="162">
        <v>-149.31270000000001</v>
      </c>
      <c r="IR9" s="162">
        <v>-219.5076</v>
      </c>
      <c r="IS9" s="162">
        <v>-368.0487</v>
      </c>
      <c r="IT9" s="162">
        <v>107.00960000000001</v>
      </c>
      <c r="IU9" s="162">
        <v>108.7649</v>
      </c>
      <c r="IV9" s="162">
        <v>151.87280000000001</v>
      </c>
      <c r="IW9" s="162">
        <v>-462.26670000000001</v>
      </c>
      <c r="IX9" s="162">
        <v>222.48509999999999</v>
      </c>
      <c r="IY9" s="162">
        <v>-235.21039999999999</v>
      </c>
      <c r="IZ9" s="162">
        <v>236.0009</v>
      </c>
      <c r="JA9" s="162">
        <v>-10.202299999999999</v>
      </c>
      <c r="JB9" s="163"/>
      <c r="JC9" s="162">
        <v>21.44</v>
      </c>
      <c r="JD9" s="162">
        <v>7.13</v>
      </c>
      <c r="JE9" s="162">
        <v>7.0880000000000001</v>
      </c>
      <c r="JF9" s="162">
        <v>-21.76</v>
      </c>
      <c r="JG9" s="162">
        <v>0.16</v>
      </c>
      <c r="JH9" s="163"/>
      <c r="JI9" s="162">
        <v>-0.49590000000000001</v>
      </c>
      <c r="JJ9" s="162">
        <v>-46.0563</v>
      </c>
      <c r="JK9" s="162">
        <v>-11.836399999999999</v>
      </c>
      <c r="JL9" s="162">
        <v>31.6</v>
      </c>
      <c r="JM9" s="162">
        <v>53.781999999999996</v>
      </c>
      <c r="JN9" s="162">
        <v>54.34</v>
      </c>
      <c r="JO9" s="162">
        <v>11.178000000000001</v>
      </c>
      <c r="JP9" s="163"/>
      <c r="JQ9" s="162">
        <v>45.899099999999997</v>
      </c>
      <c r="JR9" s="162">
        <v>46.217399999999998</v>
      </c>
      <c r="JS9" s="162">
        <v>46.2547</v>
      </c>
      <c r="JT9" s="163"/>
      <c r="JU9" s="162">
        <v>-10.9</v>
      </c>
      <c r="JV9" s="162">
        <v>29.599299999999999</v>
      </c>
      <c r="JW9" s="162">
        <v>5.76</v>
      </c>
      <c r="JX9" s="163"/>
      <c r="JY9" s="162">
        <v>-38.034799999999997</v>
      </c>
      <c r="JZ9" s="162">
        <v>73.527199999999993</v>
      </c>
      <c r="KA9" s="162">
        <v>52.500399999999999</v>
      </c>
      <c r="KB9" s="162">
        <v>-38.121400000000001</v>
      </c>
      <c r="KC9" s="162">
        <v>-72.641000000000005</v>
      </c>
      <c r="KD9" s="162">
        <v>41.027999999999999</v>
      </c>
      <c r="KE9" s="162">
        <v>30.730399999999999</v>
      </c>
      <c r="KF9" s="162">
        <v>2</v>
      </c>
      <c r="KG9" s="162">
        <v>-2.2000000000000002</v>
      </c>
      <c r="KH9" s="163"/>
      <c r="KI9" s="162">
        <v>190.55879999999999</v>
      </c>
    </row>
    <row r="10" spans="1:295" ht="18" customHeight="1" x14ac:dyDescent="0.3">
      <c r="A10" s="161" t="s">
        <v>55</v>
      </c>
      <c r="B10" s="161" t="s">
        <v>791</v>
      </c>
      <c r="C10" s="164">
        <v>0</v>
      </c>
      <c r="D10" s="164">
        <v>15.243499999999999</v>
      </c>
      <c r="E10" s="164">
        <v>-17.877199999999998</v>
      </c>
      <c r="F10" s="164">
        <v>8.2952999999999992</v>
      </c>
      <c r="G10" s="164">
        <v>25.516400000000001</v>
      </c>
      <c r="H10" s="165"/>
      <c r="I10" s="164">
        <v>29.506599999999999</v>
      </c>
      <c r="J10" s="165"/>
      <c r="K10" s="164">
        <v>41.319000000000003</v>
      </c>
      <c r="L10" s="164">
        <v>20.977399999999999</v>
      </c>
      <c r="M10" s="164">
        <v>20.532599999999999</v>
      </c>
      <c r="N10" s="164">
        <v>22.2</v>
      </c>
      <c r="O10" s="164">
        <v>-30.271999999999998</v>
      </c>
      <c r="P10" s="164">
        <v>26.4</v>
      </c>
      <c r="Q10" s="164">
        <v>17.388000000000002</v>
      </c>
      <c r="R10" s="164">
        <v>-26.4</v>
      </c>
      <c r="S10" s="164">
        <v>13.0702</v>
      </c>
      <c r="T10" s="165"/>
      <c r="U10" s="164">
        <v>14.4024</v>
      </c>
      <c r="V10" s="164">
        <v>14.6259</v>
      </c>
      <c r="W10" s="164">
        <v>24.3187</v>
      </c>
      <c r="X10" s="164">
        <v>15.943</v>
      </c>
      <c r="Y10" s="164">
        <v>0.11070000000000001</v>
      </c>
      <c r="Z10" s="164">
        <v>2.6097000000000001</v>
      </c>
      <c r="AA10" s="165"/>
      <c r="AB10" s="165"/>
      <c r="AC10" s="165"/>
      <c r="AD10" s="164">
        <v>-87.48</v>
      </c>
      <c r="AE10" s="165"/>
      <c r="AF10" s="164">
        <v>-22.2</v>
      </c>
      <c r="AG10" s="164">
        <v>28.6</v>
      </c>
      <c r="AH10" s="165"/>
      <c r="AI10" s="165"/>
      <c r="AJ10" s="164">
        <v>-54.07</v>
      </c>
      <c r="AK10" s="164">
        <v>-54.07</v>
      </c>
      <c r="AL10" s="164">
        <v>-24.33</v>
      </c>
      <c r="AM10" s="164">
        <v>55.11</v>
      </c>
      <c r="AN10" s="164">
        <v>54.46</v>
      </c>
      <c r="AO10" s="164">
        <v>9.1357999999999997</v>
      </c>
      <c r="AP10" s="164">
        <v>8.8595000000000006</v>
      </c>
      <c r="AQ10" s="164">
        <v>53.056899999999999</v>
      </c>
      <c r="AR10" s="164">
        <v>54.260899999999999</v>
      </c>
      <c r="AS10" s="164">
        <v>39.983600000000003</v>
      </c>
      <c r="AT10" s="164">
        <v>-48.225299999999997</v>
      </c>
      <c r="AU10" s="164">
        <v>-47.927399999999999</v>
      </c>
      <c r="AV10" s="164">
        <v>21.885200000000001</v>
      </c>
      <c r="AW10" s="164">
        <v>29.470099999999999</v>
      </c>
      <c r="AX10" s="164">
        <v>55.057200000000002</v>
      </c>
      <c r="AY10" s="164">
        <v>53.985599999999998</v>
      </c>
      <c r="AZ10" s="164">
        <v>1.5867</v>
      </c>
      <c r="BA10" s="164">
        <v>10.220499999999999</v>
      </c>
      <c r="BB10" s="164">
        <v>-318.87479999999999</v>
      </c>
      <c r="BC10" s="164">
        <v>-14.4544</v>
      </c>
      <c r="BD10" s="164">
        <v>-11.1</v>
      </c>
      <c r="BE10" s="164">
        <v>-11.4</v>
      </c>
      <c r="BF10" s="164">
        <v>53.741</v>
      </c>
      <c r="BG10" s="164">
        <v>53.314900000000002</v>
      </c>
      <c r="BH10" s="164">
        <v>-4.1485000000000003</v>
      </c>
      <c r="BI10" s="165"/>
      <c r="BJ10" s="164">
        <v>-26.767499999999998</v>
      </c>
      <c r="BK10" s="164">
        <v>3.6827000000000001</v>
      </c>
      <c r="BL10" s="165"/>
      <c r="BM10" s="165"/>
      <c r="BN10" s="164">
        <v>369.24329999999998</v>
      </c>
      <c r="BO10" s="164">
        <v>63.844700000000003</v>
      </c>
      <c r="BP10" s="164">
        <v>63.753100000000003</v>
      </c>
      <c r="BQ10" s="164">
        <v>-265.60419999999999</v>
      </c>
      <c r="BR10" s="164">
        <v>370.29579999999999</v>
      </c>
      <c r="BS10" s="165"/>
      <c r="BT10" s="164">
        <v>1.2068000000000001</v>
      </c>
      <c r="BU10" s="165"/>
      <c r="BV10" s="164">
        <v>71.523499999999999</v>
      </c>
      <c r="BW10" s="164">
        <v>22.95</v>
      </c>
      <c r="BX10" s="164">
        <v>17.489999999999998</v>
      </c>
      <c r="BY10" s="164">
        <v>48.26</v>
      </c>
      <c r="BZ10" s="164">
        <v>68.62</v>
      </c>
      <c r="CA10" s="164">
        <v>-77.155100000000004</v>
      </c>
      <c r="CB10" s="164">
        <v>-77.557000000000002</v>
      </c>
      <c r="CC10" s="164">
        <v>138.83359999999999</v>
      </c>
      <c r="CD10" s="164">
        <v>139.43459999999999</v>
      </c>
      <c r="CE10" s="164">
        <v>38.838799999999999</v>
      </c>
      <c r="CF10" s="164">
        <v>-44.036900000000003</v>
      </c>
      <c r="CG10" s="164">
        <v>-43.9679</v>
      </c>
      <c r="CH10" s="164">
        <v>-5.7618</v>
      </c>
      <c r="CI10" s="164">
        <v>-51.557600000000001</v>
      </c>
      <c r="CJ10" s="165"/>
      <c r="CK10" s="165"/>
      <c r="CL10" s="164">
        <v>44.4</v>
      </c>
      <c r="CM10" s="164">
        <v>102.5</v>
      </c>
      <c r="CN10" s="164">
        <v>-12.87</v>
      </c>
      <c r="CO10" s="164">
        <v>43.257399999999997</v>
      </c>
      <c r="CP10" s="164">
        <v>42.9422</v>
      </c>
      <c r="CQ10" s="164">
        <v>42.391100000000002</v>
      </c>
      <c r="CR10" s="164">
        <v>-14.595800000000001</v>
      </c>
      <c r="CS10" s="164">
        <v>-14.0593</v>
      </c>
      <c r="CT10" s="164">
        <v>1</v>
      </c>
      <c r="CU10" s="164">
        <v>-31.2149</v>
      </c>
      <c r="CV10" s="164">
        <v>8.7043999999999997</v>
      </c>
      <c r="CW10" s="164">
        <v>11.1311</v>
      </c>
      <c r="CX10" s="164">
        <v>25.6</v>
      </c>
      <c r="CY10" s="164">
        <v>52.12</v>
      </c>
      <c r="CZ10" s="164">
        <v>32.351100000000002</v>
      </c>
      <c r="DA10" s="164">
        <v>30.619800000000001</v>
      </c>
      <c r="DB10" s="164">
        <v>-23.08</v>
      </c>
      <c r="DC10" s="164">
        <v>-3.6423000000000001</v>
      </c>
      <c r="DD10" s="164">
        <v>51.596899999999998</v>
      </c>
      <c r="DE10" s="164">
        <v>50.472499999999997</v>
      </c>
      <c r="DF10" s="164">
        <v>-100.0975</v>
      </c>
      <c r="DG10" s="164">
        <v>-2.0000000000000001E-4</v>
      </c>
      <c r="DH10" s="164">
        <v>-14.142099999999999</v>
      </c>
      <c r="DI10" s="164">
        <v>-76.400000000000006</v>
      </c>
      <c r="DJ10" s="164">
        <v>-76</v>
      </c>
      <c r="DK10" s="164">
        <v>30.418399999999998</v>
      </c>
      <c r="DL10" s="164">
        <v>33.700600000000001</v>
      </c>
      <c r="DM10" s="164">
        <v>43.222099999999998</v>
      </c>
      <c r="DN10" s="164">
        <v>47.479199999999999</v>
      </c>
      <c r="DO10" s="164">
        <v>33.44</v>
      </c>
      <c r="DP10" s="164">
        <v>-6.03</v>
      </c>
      <c r="DQ10" s="164">
        <v>55.161000000000001</v>
      </c>
      <c r="DR10" s="164">
        <v>100.1482</v>
      </c>
      <c r="DS10" s="164">
        <v>-15.07</v>
      </c>
      <c r="DT10" s="164">
        <v>-15.24</v>
      </c>
      <c r="DU10" s="164">
        <v>70.44</v>
      </c>
      <c r="DV10" s="164">
        <v>56.8</v>
      </c>
      <c r="DW10" s="164">
        <v>98.672700000000006</v>
      </c>
      <c r="DX10" s="164">
        <v>96.290899999999993</v>
      </c>
      <c r="DY10" s="164">
        <v>-54.924199999999999</v>
      </c>
      <c r="DZ10" s="164">
        <v>-52.709099999999999</v>
      </c>
      <c r="EA10" s="164">
        <v>149.7799</v>
      </c>
      <c r="EB10" s="164">
        <v>112.4867</v>
      </c>
      <c r="EC10" s="164">
        <v>106.65770000000001</v>
      </c>
      <c r="ED10" s="164">
        <v>108.2324</v>
      </c>
      <c r="EE10" s="164">
        <v>50.869199999999999</v>
      </c>
      <c r="EF10" s="164">
        <v>36.694899999999997</v>
      </c>
      <c r="EG10" s="164">
        <v>-26.646000000000001</v>
      </c>
      <c r="EH10" s="164">
        <v>278.61130000000003</v>
      </c>
      <c r="EI10" s="164">
        <v>123.6532</v>
      </c>
      <c r="EJ10" s="165"/>
      <c r="EK10" s="164">
        <v>-28.282399999999999</v>
      </c>
      <c r="EL10" s="164">
        <v>-27.296800000000001</v>
      </c>
      <c r="EM10" s="164">
        <v>43.511600000000001</v>
      </c>
      <c r="EN10" s="164">
        <v>-65.043099999999995</v>
      </c>
      <c r="EO10" s="164">
        <v>-59.746600000000001</v>
      </c>
      <c r="EP10" s="164">
        <v>173.62799999999999</v>
      </c>
      <c r="EQ10" s="164">
        <v>-61.538699999999999</v>
      </c>
      <c r="ER10" s="164">
        <v>-62.216500000000003</v>
      </c>
      <c r="ES10" s="164">
        <v>3.4948999999999999</v>
      </c>
      <c r="ET10" s="164">
        <v>0</v>
      </c>
      <c r="EU10" s="164">
        <v>-17.3</v>
      </c>
      <c r="EV10" s="164">
        <v>115.8</v>
      </c>
      <c r="EW10" s="164">
        <v>9.7207000000000008</v>
      </c>
      <c r="EX10" s="164">
        <v>-166.08269999999999</v>
      </c>
      <c r="EY10" s="164">
        <v>-12.8901</v>
      </c>
      <c r="EZ10" s="164">
        <v>-12.471399999999999</v>
      </c>
      <c r="FA10" s="164">
        <v>3.8471000000000002</v>
      </c>
      <c r="FB10" s="164">
        <v>-36.540500000000002</v>
      </c>
      <c r="FC10" s="164">
        <v>0</v>
      </c>
      <c r="FD10" s="164">
        <v>2.0659999999999998</v>
      </c>
      <c r="FE10" s="165"/>
      <c r="FF10" s="164">
        <v>2.0531999999999999</v>
      </c>
      <c r="FG10" s="164">
        <v>39.1023</v>
      </c>
      <c r="FH10" s="164">
        <v>39.703699999999998</v>
      </c>
      <c r="FI10" s="164">
        <v>37.916699999999999</v>
      </c>
      <c r="FJ10" s="164">
        <v>76.862399999999994</v>
      </c>
      <c r="FK10" s="164">
        <v>76.694999999999993</v>
      </c>
      <c r="FL10" s="164">
        <v>-122.578</v>
      </c>
      <c r="FM10" s="164">
        <v>56.674700000000001</v>
      </c>
      <c r="FN10" s="164">
        <v>57.235799999999998</v>
      </c>
      <c r="FO10" s="164">
        <v>-102.62350000000001</v>
      </c>
      <c r="FP10" s="164">
        <v>-97.130099999999999</v>
      </c>
      <c r="FQ10" s="164">
        <v>-23.3188</v>
      </c>
      <c r="FR10" s="164">
        <v>-42.6</v>
      </c>
      <c r="FS10" s="164">
        <v>12.2737</v>
      </c>
      <c r="FT10" s="164">
        <v>0.86819999999999997</v>
      </c>
      <c r="FU10" s="164">
        <v>-7.43</v>
      </c>
      <c r="FV10" s="164">
        <v>18.579999999999998</v>
      </c>
      <c r="FW10" s="164">
        <v>-23.533899999999999</v>
      </c>
      <c r="FX10" s="164">
        <v>7.9880000000000004</v>
      </c>
      <c r="FY10" s="164">
        <v>-6.9349999999999996</v>
      </c>
      <c r="FZ10" s="164">
        <v>3.3410000000000002</v>
      </c>
      <c r="GA10" s="164">
        <v>8.3535000000000004</v>
      </c>
      <c r="GB10" s="164">
        <v>25.75</v>
      </c>
      <c r="GC10" s="164">
        <v>97.917599999999993</v>
      </c>
      <c r="GD10" s="164">
        <v>105.3797</v>
      </c>
      <c r="GE10" s="164">
        <v>12.67</v>
      </c>
      <c r="GF10" s="164">
        <v>88.577799999999996</v>
      </c>
      <c r="GG10" s="164">
        <v>25</v>
      </c>
      <c r="GH10" s="164">
        <v>-22.898800000000001</v>
      </c>
      <c r="GI10" s="164">
        <v>3.4803000000000002</v>
      </c>
      <c r="GJ10" s="164">
        <v>3.9584999999999999</v>
      </c>
      <c r="GK10" s="164">
        <v>1.4483999999999999</v>
      </c>
      <c r="GL10" s="165"/>
      <c r="GM10" s="165"/>
      <c r="GN10" s="164">
        <v>-15.2986</v>
      </c>
      <c r="GO10" s="164">
        <v>-30.073899999999998</v>
      </c>
      <c r="GP10" s="164">
        <v>23.257999999999999</v>
      </c>
      <c r="GQ10" s="164">
        <v>47.478099999999998</v>
      </c>
      <c r="GR10" s="164">
        <v>67.1631</v>
      </c>
      <c r="GS10" s="164">
        <v>68.545900000000003</v>
      </c>
      <c r="GT10" s="164">
        <v>-146.85239999999999</v>
      </c>
      <c r="GU10" s="164">
        <v>-15.9398</v>
      </c>
      <c r="GV10" s="164">
        <v>33.230200000000004</v>
      </c>
      <c r="GW10" s="165"/>
      <c r="GX10" s="164">
        <v>10.245100000000001</v>
      </c>
      <c r="GY10" s="164">
        <v>0.625</v>
      </c>
      <c r="GZ10" s="164">
        <v>0.40079999999999999</v>
      </c>
      <c r="HA10" s="164">
        <v>11.514699999999999</v>
      </c>
      <c r="HB10" s="164">
        <v>223.9119</v>
      </c>
      <c r="HC10" s="164">
        <v>221.83580000000001</v>
      </c>
      <c r="HD10" s="164">
        <v>249.8</v>
      </c>
      <c r="HE10" s="164">
        <v>-251.65860000000001</v>
      </c>
      <c r="HF10" s="164">
        <v>-458.3467</v>
      </c>
      <c r="HG10" s="164">
        <v>460.85750000000002</v>
      </c>
      <c r="HH10" s="164">
        <v>458.01650000000001</v>
      </c>
      <c r="HI10" s="164">
        <v>-210.50309999999999</v>
      </c>
      <c r="HJ10" s="164">
        <v>-209.1249</v>
      </c>
      <c r="HK10" s="164">
        <v>-53.2072</v>
      </c>
      <c r="HL10" s="164">
        <v>-43.220199999999998</v>
      </c>
      <c r="HM10" s="164">
        <v>68.812600000000003</v>
      </c>
      <c r="HN10" s="164">
        <v>68.293099999999995</v>
      </c>
      <c r="HO10" s="165"/>
      <c r="HP10" s="165"/>
      <c r="HQ10" s="164">
        <v>63.350900000000003</v>
      </c>
      <c r="HR10" s="164">
        <v>62.504899999999999</v>
      </c>
      <c r="HS10" s="164">
        <v>-63.368600000000001</v>
      </c>
      <c r="HT10" s="164">
        <v>-64.448099999999997</v>
      </c>
      <c r="HU10" s="164">
        <v>100.81</v>
      </c>
      <c r="HV10" s="164">
        <v>100.57</v>
      </c>
      <c r="HW10" s="164">
        <v>56.8</v>
      </c>
      <c r="HX10" s="164">
        <v>57.8</v>
      </c>
      <c r="HY10" s="164">
        <v>21.884899999999998</v>
      </c>
      <c r="HZ10" s="164">
        <v>26.24</v>
      </c>
      <c r="IA10" s="164">
        <v>-344.48509999999999</v>
      </c>
      <c r="IB10" s="164">
        <v>114.6343</v>
      </c>
      <c r="IC10" s="164">
        <v>115.3777</v>
      </c>
      <c r="ID10" s="164">
        <v>11.6</v>
      </c>
      <c r="IE10" s="164">
        <v>9.1</v>
      </c>
      <c r="IF10" s="164">
        <v>-60.8</v>
      </c>
      <c r="IG10" s="164">
        <v>-63.7</v>
      </c>
      <c r="IH10" s="164">
        <v>1.3391</v>
      </c>
      <c r="II10" s="164">
        <v>1.1851</v>
      </c>
      <c r="IJ10" s="164">
        <v>-447.95639999999997</v>
      </c>
      <c r="IK10" s="164">
        <v>-80.261399999999995</v>
      </c>
      <c r="IL10" s="164">
        <v>479.02420000000001</v>
      </c>
      <c r="IM10" s="164">
        <v>386.77480000000003</v>
      </c>
      <c r="IN10" s="164">
        <v>-56.824599999999997</v>
      </c>
      <c r="IO10" s="164">
        <v>-377.18439999999998</v>
      </c>
      <c r="IP10" s="164">
        <v>379.04039999999998</v>
      </c>
      <c r="IQ10" s="164">
        <v>-149.02420000000001</v>
      </c>
      <c r="IR10" s="164">
        <v>-220.89060000000001</v>
      </c>
      <c r="IS10" s="164">
        <v>-377.7278</v>
      </c>
      <c r="IT10" s="164">
        <v>112.5172</v>
      </c>
      <c r="IU10" s="164">
        <v>112.1798</v>
      </c>
      <c r="IV10" s="164">
        <v>151.5206</v>
      </c>
      <c r="IW10" s="164">
        <v>-464.1574</v>
      </c>
      <c r="IX10" s="164">
        <v>227.4622</v>
      </c>
      <c r="IY10" s="164">
        <v>-239.50540000000001</v>
      </c>
      <c r="IZ10" s="164">
        <v>241.1224</v>
      </c>
      <c r="JA10" s="164">
        <v>-10.282</v>
      </c>
      <c r="JB10" s="165"/>
      <c r="JC10" s="164">
        <v>20.32</v>
      </c>
      <c r="JD10" s="164">
        <v>6.36</v>
      </c>
      <c r="JE10" s="164">
        <v>6.3090000000000002</v>
      </c>
      <c r="JF10" s="164">
        <v>-20.88</v>
      </c>
      <c r="JG10" s="164">
        <v>-0.32</v>
      </c>
      <c r="JH10" s="165"/>
      <c r="JI10" s="164">
        <v>0.11749999999999999</v>
      </c>
      <c r="JJ10" s="164">
        <v>-46.584299999999999</v>
      </c>
      <c r="JK10" s="164">
        <v>-11.982900000000001</v>
      </c>
      <c r="JL10" s="164">
        <v>30.7</v>
      </c>
      <c r="JM10" s="164">
        <v>54.277000000000001</v>
      </c>
      <c r="JN10" s="164">
        <v>55.512</v>
      </c>
      <c r="JO10" s="165"/>
      <c r="JP10" s="164">
        <v>13.459199999999999</v>
      </c>
      <c r="JQ10" s="164">
        <v>45.273000000000003</v>
      </c>
      <c r="JR10" s="164">
        <v>44.159799999999997</v>
      </c>
      <c r="JS10" s="164">
        <v>44.861499999999999</v>
      </c>
      <c r="JT10" s="165"/>
      <c r="JU10" s="164">
        <v>-9.4</v>
      </c>
      <c r="JV10" s="164">
        <v>30.5425</v>
      </c>
      <c r="JW10" s="164">
        <v>5.57</v>
      </c>
      <c r="JX10" s="165"/>
      <c r="JY10" s="164">
        <v>-38.258299999999998</v>
      </c>
      <c r="JZ10" s="164">
        <v>74.937799999999996</v>
      </c>
      <c r="KA10" s="164">
        <v>53.778300000000002</v>
      </c>
      <c r="KB10" s="164">
        <v>-37.953299999999999</v>
      </c>
      <c r="KC10" s="164">
        <v>-73.245000000000005</v>
      </c>
      <c r="KD10" s="164">
        <v>42.220300000000002</v>
      </c>
      <c r="KE10" s="164">
        <v>30.793399999999998</v>
      </c>
      <c r="KF10" s="164">
        <v>1.2</v>
      </c>
      <c r="KG10" s="164">
        <v>-0.1</v>
      </c>
      <c r="KH10" s="165"/>
      <c r="KI10" s="164">
        <v>188.75530000000001</v>
      </c>
    </row>
    <row r="11" spans="1:295" ht="18" customHeight="1" x14ac:dyDescent="0.3">
      <c r="A11" s="161" t="s">
        <v>55</v>
      </c>
      <c r="B11" s="161" t="s">
        <v>792</v>
      </c>
      <c r="C11" s="164">
        <v>0</v>
      </c>
      <c r="D11" s="164">
        <v>14.9002</v>
      </c>
      <c r="E11" s="164">
        <v>-17.4605</v>
      </c>
      <c r="F11" s="164">
        <v>7.9953000000000003</v>
      </c>
      <c r="G11" s="164">
        <v>26.250399999999999</v>
      </c>
      <c r="H11" s="165"/>
      <c r="I11" s="164">
        <v>29.231999999999999</v>
      </c>
      <c r="J11" s="165"/>
      <c r="K11" s="164">
        <v>39.5488</v>
      </c>
      <c r="L11" s="164">
        <v>20.107399999999998</v>
      </c>
      <c r="M11" s="164">
        <v>19.4512</v>
      </c>
      <c r="N11" s="164">
        <v>24.42</v>
      </c>
      <c r="O11" s="164">
        <v>-28.762</v>
      </c>
      <c r="P11" s="164">
        <v>24.2</v>
      </c>
      <c r="Q11" s="164">
        <v>16.559999999999999</v>
      </c>
      <c r="R11" s="164">
        <v>-24.2</v>
      </c>
      <c r="S11" s="164">
        <v>12.846399999999999</v>
      </c>
      <c r="T11" s="165"/>
      <c r="U11" s="164">
        <v>14.1991</v>
      </c>
      <c r="V11" s="164">
        <v>14.374000000000001</v>
      </c>
      <c r="W11" s="164">
        <v>23.978200000000001</v>
      </c>
      <c r="X11" s="164">
        <v>16.129899999999999</v>
      </c>
      <c r="Y11" s="164">
        <v>4.9500000000000002E-2</v>
      </c>
      <c r="Z11" s="164">
        <v>2.6596000000000002</v>
      </c>
      <c r="AA11" s="165"/>
      <c r="AB11" s="165"/>
      <c r="AC11" s="165"/>
      <c r="AD11" s="164">
        <v>-84.8</v>
      </c>
      <c r="AE11" s="165"/>
      <c r="AF11" s="164">
        <v>-24.42</v>
      </c>
      <c r="AG11" s="164">
        <v>26.4</v>
      </c>
      <c r="AH11" s="165"/>
      <c r="AI11" s="165"/>
      <c r="AJ11" s="164">
        <v>-53.38</v>
      </c>
      <c r="AK11" s="164">
        <v>-53.5</v>
      </c>
      <c r="AL11" s="164">
        <v>-24.29</v>
      </c>
      <c r="AM11" s="164">
        <v>54.25</v>
      </c>
      <c r="AN11" s="164">
        <v>54.11</v>
      </c>
      <c r="AO11" s="164">
        <v>9.0679999999999996</v>
      </c>
      <c r="AP11" s="164">
        <v>8.9132999999999996</v>
      </c>
      <c r="AQ11" s="164">
        <v>50.891100000000002</v>
      </c>
      <c r="AR11" s="164">
        <v>52.309399999999997</v>
      </c>
      <c r="AS11" s="164">
        <v>33.942999999999998</v>
      </c>
      <c r="AT11" s="164">
        <v>-45.814</v>
      </c>
      <c r="AU11" s="164">
        <v>-46.461199999999998</v>
      </c>
      <c r="AV11" s="164">
        <v>29.117599999999999</v>
      </c>
      <c r="AW11" s="164">
        <v>25.807600000000001</v>
      </c>
      <c r="AX11" s="164">
        <v>48.493200000000002</v>
      </c>
      <c r="AY11" s="164">
        <v>50.100700000000003</v>
      </c>
      <c r="AZ11" s="164">
        <v>1.0632999999999999</v>
      </c>
      <c r="BA11" s="164">
        <v>9.5106000000000002</v>
      </c>
      <c r="BB11" s="164">
        <v>-302.38209999999998</v>
      </c>
      <c r="BC11" s="164">
        <v>-16.5321</v>
      </c>
      <c r="BD11" s="164">
        <v>-10.1</v>
      </c>
      <c r="BE11" s="164">
        <v>-10.3</v>
      </c>
      <c r="BF11" s="164">
        <v>52.209899999999998</v>
      </c>
      <c r="BG11" s="164">
        <v>51.007599999999996</v>
      </c>
      <c r="BH11" s="164">
        <v>-4.5002000000000004</v>
      </c>
      <c r="BI11" s="165"/>
      <c r="BJ11" s="164">
        <v>-20.688300000000002</v>
      </c>
      <c r="BK11" s="164">
        <v>3.2734000000000001</v>
      </c>
      <c r="BL11" s="165"/>
      <c r="BM11" s="165"/>
      <c r="BN11" s="164">
        <v>357.92099999999999</v>
      </c>
      <c r="BO11" s="164">
        <v>50.569200000000002</v>
      </c>
      <c r="BP11" s="164">
        <v>50.569200000000002</v>
      </c>
      <c r="BQ11" s="164">
        <v>-218.3373</v>
      </c>
      <c r="BR11" s="164">
        <v>359.54759999999999</v>
      </c>
      <c r="BS11" s="165"/>
      <c r="BT11" s="164">
        <v>1.2996000000000001</v>
      </c>
      <c r="BU11" s="165"/>
      <c r="BV11" s="164">
        <v>67.331999999999994</v>
      </c>
      <c r="BW11" s="164">
        <v>22.69</v>
      </c>
      <c r="BX11" s="164">
        <v>16.87</v>
      </c>
      <c r="BY11" s="164">
        <v>46.32</v>
      </c>
      <c r="BZ11" s="164">
        <v>66.31</v>
      </c>
      <c r="CA11" s="164">
        <v>-76.351399999999998</v>
      </c>
      <c r="CB11" s="164">
        <v>-74.609899999999996</v>
      </c>
      <c r="CC11" s="164">
        <v>142.19030000000001</v>
      </c>
      <c r="CD11" s="164">
        <v>142.4811</v>
      </c>
      <c r="CE11" s="164">
        <v>40.263500000000001</v>
      </c>
      <c r="CF11" s="164">
        <v>-43.562100000000001</v>
      </c>
      <c r="CG11" s="164">
        <v>-42.734699999999997</v>
      </c>
      <c r="CH11" s="164">
        <v>-9.2354000000000003</v>
      </c>
      <c r="CI11" s="164">
        <v>-55.061599999999999</v>
      </c>
      <c r="CJ11" s="165"/>
      <c r="CK11" s="165"/>
      <c r="CL11" s="164">
        <v>33.1</v>
      </c>
      <c r="CM11" s="164">
        <v>111.2</v>
      </c>
      <c r="CN11" s="164">
        <v>-12.36</v>
      </c>
      <c r="CO11" s="164">
        <v>39.301900000000003</v>
      </c>
      <c r="CP11" s="164">
        <v>37.492899999999999</v>
      </c>
      <c r="CQ11" s="164">
        <v>38.384399999999999</v>
      </c>
      <c r="CR11" s="164">
        <v>-25.863399999999999</v>
      </c>
      <c r="CS11" s="164">
        <v>-25.825500000000002</v>
      </c>
      <c r="CT11" s="164">
        <v>11.8253</v>
      </c>
      <c r="CU11" s="164">
        <v>-21.099499999999999</v>
      </c>
      <c r="CV11" s="164">
        <v>11.7844</v>
      </c>
      <c r="CW11" s="164">
        <v>10.5549</v>
      </c>
      <c r="CX11" s="164">
        <v>21.34</v>
      </c>
      <c r="CY11" s="164">
        <v>52.95</v>
      </c>
      <c r="CZ11" s="164">
        <v>31.413599999999999</v>
      </c>
      <c r="DA11" s="164">
        <v>29.301500000000001</v>
      </c>
      <c r="DB11" s="164">
        <v>-22.6</v>
      </c>
      <c r="DC11" s="164">
        <v>-3.6423000000000001</v>
      </c>
      <c r="DD11" s="164">
        <v>54.897399999999998</v>
      </c>
      <c r="DE11" s="164">
        <v>54.857999999999997</v>
      </c>
      <c r="DF11" s="164">
        <v>-113.7097</v>
      </c>
      <c r="DG11" s="164">
        <v>-2.0000000000000001E-4</v>
      </c>
      <c r="DH11" s="164">
        <v>-13.760899999999999</v>
      </c>
      <c r="DI11" s="164">
        <v>-71.7</v>
      </c>
      <c r="DJ11" s="164">
        <v>-73.599999999999994</v>
      </c>
      <c r="DK11" s="164">
        <v>30.852399999999999</v>
      </c>
      <c r="DL11" s="164">
        <v>31.649799999999999</v>
      </c>
      <c r="DM11" s="164">
        <v>40.404200000000003</v>
      </c>
      <c r="DN11" s="164">
        <v>44.549599999999998</v>
      </c>
      <c r="DO11" s="164">
        <v>31</v>
      </c>
      <c r="DP11" s="164">
        <v>-5.54</v>
      </c>
      <c r="DQ11" s="164">
        <v>53.662500000000001</v>
      </c>
      <c r="DR11" s="164">
        <v>111.9539</v>
      </c>
      <c r="DS11" s="164">
        <v>-17.420000000000002</v>
      </c>
      <c r="DT11" s="164">
        <v>-17.61</v>
      </c>
      <c r="DU11" s="164">
        <v>72.400000000000006</v>
      </c>
      <c r="DV11" s="164">
        <v>53.97</v>
      </c>
      <c r="DW11" s="164">
        <v>113.2727</v>
      </c>
      <c r="DX11" s="164">
        <v>111.7273</v>
      </c>
      <c r="DY11" s="164">
        <v>-50.496000000000002</v>
      </c>
      <c r="DZ11" s="164">
        <v>-49.945500000000003</v>
      </c>
      <c r="EA11" s="164">
        <v>155.286</v>
      </c>
      <c r="EB11" s="164">
        <v>116.5826</v>
      </c>
      <c r="EC11" s="164">
        <v>111.96259999999999</v>
      </c>
      <c r="ED11" s="164">
        <v>114.271</v>
      </c>
      <c r="EE11" s="164">
        <v>58.360799999999998</v>
      </c>
      <c r="EF11" s="164">
        <v>42.057299999999998</v>
      </c>
      <c r="EG11" s="164">
        <v>-25.943000000000001</v>
      </c>
      <c r="EH11" s="164">
        <v>231.32169999999999</v>
      </c>
      <c r="EI11" s="164">
        <v>137.29769999999999</v>
      </c>
      <c r="EJ11" s="165"/>
      <c r="EK11" s="164">
        <v>-28.33</v>
      </c>
      <c r="EL11" s="164">
        <v>-27.0136</v>
      </c>
      <c r="EM11" s="164">
        <v>30.534199999999998</v>
      </c>
      <c r="EN11" s="164">
        <v>-61.866100000000003</v>
      </c>
      <c r="EO11" s="164">
        <v>-57.369599999999998</v>
      </c>
      <c r="EP11" s="164">
        <v>188.988</v>
      </c>
      <c r="EQ11" s="164">
        <v>-58.472000000000001</v>
      </c>
      <c r="ER11" s="164">
        <v>-59.578299999999999</v>
      </c>
      <c r="ES11" s="164">
        <v>-4.4874000000000001</v>
      </c>
      <c r="ET11" s="164">
        <v>15.93</v>
      </c>
      <c r="EU11" s="164">
        <v>-26.28</v>
      </c>
      <c r="EV11" s="164">
        <v>92.7</v>
      </c>
      <c r="EW11" s="164">
        <v>9.3571000000000009</v>
      </c>
      <c r="EX11" s="164">
        <v>-158.91470000000001</v>
      </c>
      <c r="EY11" s="164">
        <v>-12.833</v>
      </c>
      <c r="EZ11" s="164">
        <v>-12.258699999999999</v>
      </c>
      <c r="FA11" s="164">
        <v>3.8976999999999999</v>
      </c>
      <c r="FB11" s="164">
        <v>-39.860999999999997</v>
      </c>
      <c r="FC11" s="164">
        <v>5.4809000000000001</v>
      </c>
      <c r="FD11" s="164">
        <v>2.1379000000000001</v>
      </c>
      <c r="FE11" s="165"/>
      <c r="FF11" s="164">
        <v>2.1158999999999999</v>
      </c>
      <c r="FG11" s="164">
        <v>38.575699999999998</v>
      </c>
      <c r="FH11" s="164">
        <v>39.0458</v>
      </c>
      <c r="FI11" s="164">
        <v>37.319600000000001</v>
      </c>
      <c r="FJ11" s="164">
        <v>76.192599999999999</v>
      </c>
      <c r="FK11" s="164">
        <v>76.192599999999999</v>
      </c>
      <c r="FL11" s="164">
        <v>-136.64429999999999</v>
      </c>
      <c r="FM11" s="164">
        <v>54.000900000000001</v>
      </c>
      <c r="FN11" s="164">
        <v>53.577199999999998</v>
      </c>
      <c r="FO11" s="164">
        <v>-108.2852</v>
      </c>
      <c r="FP11" s="164">
        <v>-100.15949999999999</v>
      </c>
      <c r="FQ11" s="164">
        <v>-32.042099999999998</v>
      </c>
      <c r="FR11" s="164">
        <v>-41.79</v>
      </c>
      <c r="FS11" s="164">
        <v>15.0741</v>
      </c>
      <c r="FT11" s="164">
        <v>0.84499999999999997</v>
      </c>
      <c r="FU11" s="164">
        <v>-9.31</v>
      </c>
      <c r="FV11" s="164">
        <v>18.55</v>
      </c>
      <c r="FW11" s="164">
        <v>-32.808300000000003</v>
      </c>
      <c r="FX11" s="164">
        <v>8.1645000000000003</v>
      </c>
      <c r="FY11" s="164">
        <v>-7.0679999999999996</v>
      </c>
      <c r="FZ11" s="164">
        <v>1.2390000000000001</v>
      </c>
      <c r="GA11" s="164">
        <v>9.1180000000000003</v>
      </c>
      <c r="GB11" s="164">
        <v>22.56</v>
      </c>
      <c r="GC11" s="164">
        <v>103.71550000000001</v>
      </c>
      <c r="GD11" s="164">
        <v>110.3736</v>
      </c>
      <c r="GE11" s="165"/>
      <c r="GF11" s="164">
        <v>85.394000000000005</v>
      </c>
      <c r="GG11" s="164">
        <v>24.6</v>
      </c>
      <c r="GH11" s="164">
        <v>-22.094999999999999</v>
      </c>
      <c r="GI11" s="164">
        <v>3.4411999999999998</v>
      </c>
      <c r="GJ11" s="164">
        <v>3.4990999999999999</v>
      </c>
      <c r="GK11" s="164">
        <v>1.3995</v>
      </c>
      <c r="GL11" s="165"/>
      <c r="GM11" s="165"/>
      <c r="GN11" s="164">
        <v>-15.9656</v>
      </c>
      <c r="GO11" s="164">
        <v>-29.017900000000001</v>
      </c>
      <c r="GP11" s="164">
        <v>22.264600000000002</v>
      </c>
      <c r="GQ11" s="164">
        <v>44.789099999999998</v>
      </c>
      <c r="GR11" s="164">
        <v>68.1083</v>
      </c>
      <c r="GS11" s="164">
        <v>64.940600000000003</v>
      </c>
      <c r="GT11" s="164">
        <v>-147.2724</v>
      </c>
      <c r="GU11" s="164">
        <v>-15.588200000000001</v>
      </c>
      <c r="GV11" s="164">
        <v>33.459099999999999</v>
      </c>
      <c r="GW11" s="165"/>
      <c r="GX11" s="164">
        <v>10.525</v>
      </c>
      <c r="GY11" s="164">
        <v>0</v>
      </c>
      <c r="GZ11" s="164">
        <v>0</v>
      </c>
      <c r="HA11" s="164">
        <v>11.919700000000001</v>
      </c>
      <c r="HB11" s="164">
        <v>222.78380000000001</v>
      </c>
      <c r="HC11" s="164">
        <v>220.92349999999999</v>
      </c>
      <c r="HD11" s="164">
        <v>228.8</v>
      </c>
      <c r="HE11" s="164">
        <v>-229.77789999999999</v>
      </c>
      <c r="HF11" s="164">
        <v>-451.10890000000001</v>
      </c>
      <c r="HG11" s="164">
        <v>451.83920000000001</v>
      </c>
      <c r="HH11" s="164">
        <v>449.53480000000002</v>
      </c>
      <c r="HI11" s="164">
        <v>-209.43770000000001</v>
      </c>
      <c r="HJ11" s="164">
        <v>-209.88390000000001</v>
      </c>
      <c r="HK11" s="164">
        <v>-53.753599999999999</v>
      </c>
      <c r="HL11" s="164">
        <v>-45.500500000000002</v>
      </c>
      <c r="HM11" s="164">
        <v>69.941199999999995</v>
      </c>
      <c r="HN11" s="164">
        <v>71.721599999999995</v>
      </c>
      <c r="HO11" s="164">
        <v>-165.6694</v>
      </c>
      <c r="HP11" s="165"/>
      <c r="HQ11" s="164">
        <v>63.471699999999998</v>
      </c>
      <c r="HR11" s="164">
        <v>63.350900000000003</v>
      </c>
      <c r="HS11" s="164">
        <v>-62.878500000000003</v>
      </c>
      <c r="HT11" s="164">
        <v>-61.783499999999997</v>
      </c>
      <c r="HU11" s="164">
        <v>101.58</v>
      </c>
      <c r="HV11" s="164">
        <v>101.66</v>
      </c>
      <c r="HW11" s="164">
        <v>55.2</v>
      </c>
      <c r="HX11" s="164">
        <v>54.9</v>
      </c>
      <c r="HY11" s="164">
        <v>22.09</v>
      </c>
      <c r="HZ11" s="164">
        <v>28</v>
      </c>
      <c r="IA11" s="164">
        <v>-335.04399999999998</v>
      </c>
      <c r="IB11" s="164">
        <v>111.84</v>
      </c>
      <c r="IC11" s="164">
        <v>111.5791</v>
      </c>
      <c r="ID11" s="164">
        <v>11.6</v>
      </c>
      <c r="IE11" s="164">
        <v>7.4</v>
      </c>
      <c r="IF11" s="164">
        <v>-60.8</v>
      </c>
      <c r="IG11" s="164">
        <v>-63.6</v>
      </c>
      <c r="IH11" s="164">
        <v>1.3101</v>
      </c>
      <c r="II11" s="164">
        <v>1.2321</v>
      </c>
      <c r="IJ11" s="164">
        <v>-444.41199999999998</v>
      </c>
      <c r="IK11" s="164">
        <v>-96.112300000000005</v>
      </c>
      <c r="IL11" s="164">
        <v>463.7876</v>
      </c>
      <c r="IM11" s="164">
        <v>376.95150000000001</v>
      </c>
      <c r="IN11" s="164">
        <v>-52.490499999999997</v>
      </c>
      <c r="IO11" s="164">
        <v>-366.38990000000001</v>
      </c>
      <c r="IP11" s="164">
        <v>368.64519999999999</v>
      </c>
      <c r="IQ11" s="164">
        <v>-143.72980000000001</v>
      </c>
      <c r="IR11" s="164">
        <v>-215.83930000000001</v>
      </c>
      <c r="IS11" s="164">
        <v>-364.45909999999998</v>
      </c>
      <c r="IT11" s="164">
        <v>108.396</v>
      </c>
      <c r="IU11" s="164">
        <v>108.1631</v>
      </c>
      <c r="IV11" s="164">
        <v>146.50069999999999</v>
      </c>
      <c r="IW11" s="164">
        <v>-454.23329999999999</v>
      </c>
      <c r="IX11" s="164">
        <v>221.20580000000001</v>
      </c>
      <c r="IY11" s="164">
        <v>-230.2432</v>
      </c>
      <c r="IZ11" s="164">
        <v>231.60599999999999</v>
      </c>
      <c r="JA11" s="164">
        <v>-11.152699999999999</v>
      </c>
      <c r="JB11" s="165"/>
      <c r="JC11" s="164">
        <v>20.64</v>
      </c>
      <c r="JD11" s="164">
        <v>6.4749999999999996</v>
      </c>
      <c r="JE11" s="164">
        <v>6.415</v>
      </c>
      <c r="JF11" s="164">
        <v>-20</v>
      </c>
      <c r="JG11" s="164">
        <v>-0.72</v>
      </c>
      <c r="JH11" s="165"/>
      <c r="JI11" s="164">
        <v>1.4359</v>
      </c>
      <c r="JJ11" s="164">
        <v>-47.402099999999997</v>
      </c>
      <c r="JK11" s="164">
        <v>-13.359299999999999</v>
      </c>
      <c r="JL11" s="164">
        <v>31.3</v>
      </c>
      <c r="JM11" s="164">
        <v>53.207000000000001</v>
      </c>
      <c r="JN11" s="164">
        <v>55.075000000000003</v>
      </c>
      <c r="JO11" s="165"/>
      <c r="JP11" s="164">
        <v>13.511799999999999</v>
      </c>
      <c r="JQ11" s="164">
        <v>44.909300000000002</v>
      </c>
      <c r="JR11" s="164">
        <v>46.527200000000001</v>
      </c>
      <c r="JS11" s="164">
        <v>46.576099999999997</v>
      </c>
      <c r="JT11" s="165"/>
      <c r="JU11" s="164">
        <v>-4.9000000000000004</v>
      </c>
      <c r="JV11" s="164">
        <v>31.3705</v>
      </c>
      <c r="JW11" s="164">
        <v>5.49</v>
      </c>
      <c r="JX11" s="165"/>
      <c r="JY11" s="164">
        <v>-41.223399999999998</v>
      </c>
      <c r="JZ11" s="164">
        <v>74.366799999999998</v>
      </c>
      <c r="KA11" s="164">
        <v>54.043300000000002</v>
      </c>
      <c r="KB11" s="164">
        <v>-41.03</v>
      </c>
      <c r="KC11" s="164">
        <v>-73.826800000000006</v>
      </c>
      <c r="KD11" s="164">
        <v>43.993600000000001</v>
      </c>
      <c r="KE11" s="164">
        <v>29.298500000000001</v>
      </c>
      <c r="KF11" s="164">
        <v>-3.8</v>
      </c>
      <c r="KG11" s="164">
        <v>2.7</v>
      </c>
      <c r="KH11" s="165"/>
      <c r="KI11" s="164">
        <v>195.78630000000001</v>
      </c>
    </row>
    <row r="12" spans="1:295" ht="18" customHeight="1" x14ac:dyDescent="0.3">
      <c r="A12" s="161" t="s">
        <v>55</v>
      </c>
      <c r="B12" s="161" t="s">
        <v>793</v>
      </c>
      <c r="C12" s="164">
        <v>0</v>
      </c>
      <c r="D12" s="164">
        <v>14.7562</v>
      </c>
      <c r="E12" s="164">
        <v>-17.144600000000001</v>
      </c>
      <c r="F12" s="164">
        <v>7.7472000000000003</v>
      </c>
      <c r="G12" s="164">
        <v>26.261399999999998</v>
      </c>
      <c r="H12" s="165"/>
      <c r="I12" s="164">
        <v>29.193200000000001</v>
      </c>
      <c r="J12" s="165"/>
      <c r="K12" s="164">
        <v>38.908299999999997</v>
      </c>
      <c r="L12" s="164">
        <v>19.795400000000001</v>
      </c>
      <c r="M12" s="164">
        <v>19.509599999999999</v>
      </c>
      <c r="N12" s="164">
        <v>19.98</v>
      </c>
      <c r="O12" s="164">
        <v>-27.367999999999999</v>
      </c>
      <c r="P12" s="164">
        <v>24.2</v>
      </c>
      <c r="Q12" s="164">
        <v>16.559999999999999</v>
      </c>
      <c r="R12" s="164">
        <v>-24.2</v>
      </c>
      <c r="S12" s="164">
        <v>11.245699999999999</v>
      </c>
      <c r="T12" s="165"/>
      <c r="U12" s="164">
        <v>14.3218</v>
      </c>
      <c r="V12" s="164">
        <v>14.3734</v>
      </c>
      <c r="W12" s="164">
        <v>24.035799999999998</v>
      </c>
      <c r="X12" s="164">
        <v>16.747</v>
      </c>
      <c r="Y12" s="164">
        <v>0.1041</v>
      </c>
      <c r="Z12" s="164">
        <v>2.5560999999999998</v>
      </c>
      <c r="AA12" s="165"/>
      <c r="AB12" s="165"/>
      <c r="AC12" s="165"/>
      <c r="AD12" s="164">
        <v>-85.02</v>
      </c>
      <c r="AE12" s="165"/>
      <c r="AF12" s="164">
        <v>-19.98</v>
      </c>
      <c r="AG12" s="164">
        <v>26.4</v>
      </c>
      <c r="AH12" s="165"/>
      <c r="AI12" s="165"/>
      <c r="AJ12" s="164">
        <v>-55.35</v>
      </c>
      <c r="AK12" s="164">
        <v>-55.26</v>
      </c>
      <c r="AL12" s="164">
        <v>-24.64</v>
      </c>
      <c r="AM12" s="164">
        <v>54.9</v>
      </c>
      <c r="AN12" s="164">
        <v>55.26</v>
      </c>
      <c r="AO12" s="164">
        <v>8.9411000000000005</v>
      </c>
      <c r="AP12" s="164">
        <v>8.6393000000000004</v>
      </c>
      <c r="AQ12" s="164">
        <v>50.0535</v>
      </c>
      <c r="AR12" s="164">
        <v>51.540300000000002</v>
      </c>
      <c r="AS12" s="164">
        <v>38.105499999999999</v>
      </c>
      <c r="AT12" s="164">
        <v>-48.091299999999997</v>
      </c>
      <c r="AU12" s="164">
        <v>-46.762900000000002</v>
      </c>
      <c r="AV12" s="164">
        <v>26.803999999999998</v>
      </c>
      <c r="AW12" s="164">
        <v>27.180900000000001</v>
      </c>
      <c r="AX12" s="164">
        <v>50.502600000000001</v>
      </c>
      <c r="AY12" s="164">
        <v>51.172400000000003</v>
      </c>
      <c r="AZ12" s="164">
        <v>2.1101999999999999</v>
      </c>
      <c r="BA12" s="164">
        <v>3.6930999999999998</v>
      </c>
      <c r="BB12" s="164">
        <v>-308.5016</v>
      </c>
      <c r="BC12" s="164">
        <v>-16.642399999999999</v>
      </c>
      <c r="BD12" s="164">
        <v>-9.6999999999999993</v>
      </c>
      <c r="BE12" s="164">
        <v>-9.9</v>
      </c>
      <c r="BF12" s="164">
        <v>54.220199999999998</v>
      </c>
      <c r="BG12" s="164">
        <v>53.484099999999998</v>
      </c>
      <c r="BH12" s="164">
        <v>-4.0465</v>
      </c>
      <c r="BI12" s="165"/>
      <c r="BJ12" s="164">
        <v>-24.875299999999999</v>
      </c>
      <c r="BK12" s="164">
        <v>3.1595</v>
      </c>
      <c r="BL12" s="165"/>
      <c r="BM12" s="165"/>
      <c r="BN12" s="164">
        <v>360.2099</v>
      </c>
      <c r="BO12" s="164">
        <v>40.559100000000001</v>
      </c>
      <c r="BP12" s="164">
        <v>40.589599999999997</v>
      </c>
      <c r="BQ12" s="164">
        <v>-202.59219999999999</v>
      </c>
      <c r="BR12" s="164">
        <v>351.72340000000003</v>
      </c>
      <c r="BS12" s="165"/>
      <c r="BT12" s="164">
        <v>1.3201000000000001</v>
      </c>
      <c r="BU12" s="165"/>
      <c r="BV12" s="164">
        <v>66.144499999999994</v>
      </c>
      <c r="BW12" s="164">
        <v>22.8</v>
      </c>
      <c r="BX12" s="164">
        <v>16.71</v>
      </c>
      <c r="BY12" s="164">
        <v>44.9</v>
      </c>
      <c r="BZ12" s="164">
        <v>65.55</v>
      </c>
      <c r="CA12" s="164">
        <v>-80.504000000000005</v>
      </c>
      <c r="CB12" s="164">
        <v>-80.504000000000005</v>
      </c>
      <c r="CC12" s="164">
        <v>140.93289999999999</v>
      </c>
      <c r="CD12" s="164">
        <v>139.37110000000001</v>
      </c>
      <c r="CE12" s="164">
        <v>37.544899999999998</v>
      </c>
      <c r="CF12" s="164">
        <v>-40.449599999999997</v>
      </c>
      <c r="CG12" s="164">
        <v>-40.523200000000003</v>
      </c>
      <c r="CH12" s="164">
        <v>-8.8248999999999995</v>
      </c>
      <c r="CI12" s="164">
        <v>-57.458300000000001</v>
      </c>
      <c r="CJ12" s="165"/>
      <c r="CK12" s="165"/>
      <c r="CL12" s="164">
        <v>31.7</v>
      </c>
      <c r="CM12" s="164">
        <v>119.7</v>
      </c>
      <c r="CN12" s="164">
        <v>-12.16</v>
      </c>
      <c r="CO12" s="164">
        <v>37.388599999999997</v>
      </c>
      <c r="CP12" s="164">
        <v>34.330599999999997</v>
      </c>
      <c r="CQ12" s="164">
        <v>34.2498</v>
      </c>
      <c r="CR12" s="164">
        <v>-32.028500000000001</v>
      </c>
      <c r="CS12" s="164">
        <v>-32.361400000000003</v>
      </c>
      <c r="CT12" s="164">
        <v>12.2524</v>
      </c>
      <c r="CU12" s="164">
        <v>-12.407500000000001</v>
      </c>
      <c r="CV12" s="164">
        <v>10.3466</v>
      </c>
      <c r="CW12" s="164">
        <v>10.247</v>
      </c>
      <c r="CX12" s="164">
        <v>23.45</v>
      </c>
      <c r="CY12" s="164">
        <v>52.99</v>
      </c>
      <c r="CZ12" s="164">
        <v>30.476099999999999</v>
      </c>
      <c r="DA12" s="164">
        <v>28.861999999999998</v>
      </c>
      <c r="DB12" s="164">
        <v>-22.48</v>
      </c>
      <c r="DC12" s="164">
        <v>-0.80940000000000001</v>
      </c>
      <c r="DD12" s="164">
        <v>57.528399999999998</v>
      </c>
      <c r="DE12" s="164">
        <v>57.5242</v>
      </c>
      <c r="DF12" s="164">
        <v>-124.2436</v>
      </c>
      <c r="DG12" s="164">
        <v>-2.0000000000000001E-4</v>
      </c>
      <c r="DH12" s="164">
        <v>-13.626200000000001</v>
      </c>
      <c r="DI12" s="164">
        <v>-69.3</v>
      </c>
      <c r="DJ12" s="164">
        <v>-71.2</v>
      </c>
      <c r="DK12" s="164">
        <v>30.6326</v>
      </c>
      <c r="DL12" s="164">
        <v>30.477900000000002</v>
      </c>
      <c r="DM12" s="164">
        <v>40.873899999999999</v>
      </c>
      <c r="DN12" s="164">
        <v>43.377699999999997</v>
      </c>
      <c r="DO12" s="164">
        <v>30.07</v>
      </c>
      <c r="DP12" s="164">
        <v>-5.47</v>
      </c>
      <c r="DQ12" s="164">
        <v>52.38</v>
      </c>
      <c r="DR12" s="164">
        <v>124.7921</v>
      </c>
      <c r="DS12" s="164">
        <v>-21.65</v>
      </c>
      <c r="DT12" s="164">
        <v>-21.87</v>
      </c>
      <c r="DU12" s="164">
        <v>78.900000000000006</v>
      </c>
      <c r="DV12" s="164">
        <v>51.14</v>
      </c>
      <c r="DW12" s="164">
        <v>125.6182</v>
      </c>
      <c r="DX12" s="164">
        <v>124.43640000000001</v>
      </c>
      <c r="DY12" s="164">
        <v>0</v>
      </c>
      <c r="DZ12" s="164">
        <v>-57.545499999999997</v>
      </c>
      <c r="EA12" s="164">
        <v>173.09209999999999</v>
      </c>
      <c r="EB12" s="164">
        <v>135.7723</v>
      </c>
      <c r="EC12" s="164">
        <v>128.9932</v>
      </c>
      <c r="ED12" s="164">
        <v>132.7792</v>
      </c>
      <c r="EE12" s="164">
        <v>37.535400000000003</v>
      </c>
      <c r="EF12" s="164">
        <v>24.145800000000001</v>
      </c>
      <c r="EG12" s="164">
        <v>-26.95</v>
      </c>
      <c r="EH12" s="164">
        <v>213.23240000000001</v>
      </c>
      <c r="EI12" s="164">
        <v>142.79300000000001</v>
      </c>
      <c r="EJ12" s="165"/>
      <c r="EK12" s="164">
        <v>-28.5261</v>
      </c>
      <c r="EL12" s="164">
        <v>-26.614899999999999</v>
      </c>
      <c r="EM12" s="164">
        <v>53.131999999999998</v>
      </c>
      <c r="EN12" s="164">
        <v>-50.640700000000002</v>
      </c>
      <c r="EO12" s="164">
        <v>-46.045900000000003</v>
      </c>
      <c r="EP12" s="164">
        <v>56.88</v>
      </c>
      <c r="EQ12" s="164">
        <v>-40.589100000000002</v>
      </c>
      <c r="ER12" s="164">
        <v>-41.4878</v>
      </c>
      <c r="ES12" s="164">
        <v>14.701499999999999</v>
      </c>
      <c r="ET12" s="164">
        <v>0</v>
      </c>
      <c r="EU12" s="164">
        <v>-22.61</v>
      </c>
      <c r="EV12" s="164">
        <v>1</v>
      </c>
      <c r="EW12" s="164">
        <v>9.3452999999999999</v>
      </c>
      <c r="EX12" s="164">
        <v>-136.9</v>
      </c>
      <c r="EY12" s="164">
        <v>-12.916700000000001</v>
      </c>
      <c r="EZ12" s="164">
        <v>-12.5204</v>
      </c>
      <c r="FA12" s="164">
        <v>3.8727999999999998</v>
      </c>
      <c r="FB12" s="164">
        <v>-21.059899999999999</v>
      </c>
      <c r="FC12" s="164">
        <v>-16.403700000000001</v>
      </c>
      <c r="FD12" s="164">
        <v>2.0630000000000002</v>
      </c>
      <c r="FE12" s="165"/>
      <c r="FF12" s="164">
        <v>2.0198</v>
      </c>
      <c r="FG12" s="164">
        <v>38.397100000000002</v>
      </c>
      <c r="FH12" s="164">
        <v>38.863300000000002</v>
      </c>
      <c r="FI12" s="164">
        <v>37.261000000000003</v>
      </c>
      <c r="FJ12" s="164">
        <v>80.211600000000004</v>
      </c>
      <c r="FK12" s="164">
        <v>80.881399999999999</v>
      </c>
      <c r="FL12" s="164">
        <v>-131.1183</v>
      </c>
      <c r="FM12" s="164">
        <v>0</v>
      </c>
      <c r="FN12" s="164">
        <v>55.951799999999999</v>
      </c>
      <c r="FO12" s="164">
        <v>-96.683899999999994</v>
      </c>
      <c r="FP12" s="164">
        <v>-92.818399999999997</v>
      </c>
      <c r="FQ12" s="164">
        <v>-27.911200000000001</v>
      </c>
      <c r="FR12" s="164">
        <v>-39.93</v>
      </c>
      <c r="FS12" s="164">
        <v>15.1693</v>
      </c>
      <c r="FT12" s="164">
        <v>0.83279999999999998</v>
      </c>
      <c r="FU12" s="164">
        <v>-9.4499999999999993</v>
      </c>
      <c r="FV12" s="164">
        <v>19.940000000000001</v>
      </c>
      <c r="FW12" s="164">
        <v>-28.474699999999999</v>
      </c>
      <c r="FX12" s="164">
        <v>7.9355000000000002</v>
      </c>
      <c r="FY12" s="164">
        <v>-7.173</v>
      </c>
      <c r="FZ12" s="164">
        <v>4.6630000000000003</v>
      </c>
      <c r="GA12" s="164">
        <v>8.9648000000000003</v>
      </c>
      <c r="GB12" s="164">
        <v>24.78</v>
      </c>
      <c r="GC12" s="164">
        <v>101.29949999999999</v>
      </c>
      <c r="GD12" s="164">
        <v>99.066999999999993</v>
      </c>
      <c r="GE12" s="164">
        <v>12.42</v>
      </c>
      <c r="GF12" s="164">
        <v>86.229699999999994</v>
      </c>
      <c r="GG12" s="164">
        <v>24.1</v>
      </c>
      <c r="GH12" s="164">
        <v>-21.947700000000001</v>
      </c>
      <c r="GI12" s="164">
        <v>3.0243000000000002</v>
      </c>
      <c r="GJ12" s="164">
        <v>3.8738999999999999</v>
      </c>
      <c r="GK12" s="164">
        <v>1.3246</v>
      </c>
      <c r="GL12" s="165"/>
      <c r="GM12" s="165"/>
      <c r="GN12" s="164">
        <v>-15.5745</v>
      </c>
      <c r="GO12" s="164">
        <v>-28.162299999999998</v>
      </c>
      <c r="GP12" s="164">
        <v>22.0183</v>
      </c>
      <c r="GQ12" s="164">
        <v>43.780700000000003</v>
      </c>
      <c r="GR12" s="164">
        <v>66.114400000000003</v>
      </c>
      <c r="GS12" s="164">
        <v>67.876300000000001</v>
      </c>
      <c r="GT12" s="164">
        <v>-148.08699999999999</v>
      </c>
      <c r="GU12" s="164">
        <v>-15.6327</v>
      </c>
      <c r="GV12" s="164">
        <v>33.119</v>
      </c>
      <c r="GW12" s="165"/>
      <c r="GX12" s="164">
        <v>10.393000000000001</v>
      </c>
      <c r="GY12" s="164">
        <v>0.24410000000000001</v>
      </c>
      <c r="GZ12" s="165"/>
      <c r="HA12" s="164">
        <v>11.649699999999999</v>
      </c>
      <c r="HB12" s="164">
        <v>230.3852</v>
      </c>
      <c r="HC12" s="164">
        <v>229.63220000000001</v>
      </c>
      <c r="HD12" s="164">
        <v>222.9</v>
      </c>
      <c r="HE12" s="164">
        <v>-227.7422</v>
      </c>
      <c r="HF12" s="164">
        <v>-456.6936</v>
      </c>
      <c r="HG12" s="164">
        <v>459.67500000000001</v>
      </c>
      <c r="HH12" s="164">
        <v>453.8442</v>
      </c>
      <c r="HI12" s="164">
        <v>-217.92140000000001</v>
      </c>
      <c r="HJ12" s="164">
        <v>-216.49199999999999</v>
      </c>
      <c r="HK12" s="164">
        <v>-47.584800000000001</v>
      </c>
      <c r="HL12" s="164">
        <v>-37.542999999999999</v>
      </c>
      <c r="HM12" s="164">
        <v>71.044399999999996</v>
      </c>
      <c r="HN12" s="164">
        <v>71.165800000000004</v>
      </c>
      <c r="HO12" s="165"/>
      <c r="HP12" s="165"/>
      <c r="HQ12" s="164">
        <v>60.813000000000002</v>
      </c>
      <c r="HR12" s="164">
        <v>60.439500000000002</v>
      </c>
      <c r="HS12" s="164">
        <v>-63.777700000000003</v>
      </c>
      <c r="HT12" s="164">
        <v>-64.347200000000001</v>
      </c>
      <c r="HU12" s="164">
        <v>98.42</v>
      </c>
      <c r="HV12" s="164">
        <v>98.12</v>
      </c>
      <c r="HW12" s="164">
        <v>63.5</v>
      </c>
      <c r="HX12" s="164">
        <v>63.7</v>
      </c>
      <c r="HY12" s="164">
        <v>22.0473</v>
      </c>
      <c r="HZ12" s="164">
        <v>29.28</v>
      </c>
      <c r="IA12" s="164">
        <v>-340.09890000000001</v>
      </c>
      <c r="IB12" s="164">
        <v>106.70529999999999</v>
      </c>
      <c r="IC12" s="164">
        <v>106.4169</v>
      </c>
      <c r="ID12" s="165"/>
      <c r="IE12" s="164">
        <v>16.7</v>
      </c>
      <c r="IF12" s="164">
        <v>-58.3</v>
      </c>
      <c r="IG12" s="164">
        <v>-61</v>
      </c>
      <c r="IH12" s="165"/>
      <c r="II12" s="165"/>
      <c r="IJ12" s="164">
        <v>-450.97930000000002</v>
      </c>
      <c r="IK12" s="164">
        <v>-108.14149999999999</v>
      </c>
      <c r="IL12" s="164">
        <v>476.38760000000002</v>
      </c>
      <c r="IM12" s="164">
        <v>387.62830000000002</v>
      </c>
      <c r="IN12" s="164">
        <v>-54.446199999999997</v>
      </c>
      <c r="IO12" s="164">
        <v>-380.1069</v>
      </c>
      <c r="IP12" s="164">
        <v>378.37740000000002</v>
      </c>
      <c r="IQ12" s="164">
        <v>-144.63589999999999</v>
      </c>
      <c r="IR12" s="164">
        <v>-217.60050000000001</v>
      </c>
      <c r="IS12" s="164">
        <v>-372.93830000000003</v>
      </c>
      <c r="IT12" s="164">
        <v>111.8909</v>
      </c>
      <c r="IU12" s="164">
        <v>111.65860000000001</v>
      </c>
      <c r="IV12" s="164">
        <v>150.5924</v>
      </c>
      <c r="IW12" s="164">
        <v>-466.08620000000002</v>
      </c>
      <c r="IX12" s="164">
        <v>223.59540000000001</v>
      </c>
      <c r="IY12" s="164">
        <v>-241.8546</v>
      </c>
      <c r="IZ12" s="164">
        <v>242.33519999999999</v>
      </c>
      <c r="JA12" s="164">
        <v>-9.1476000000000006</v>
      </c>
      <c r="JB12" s="165"/>
      <c r="JC12" s="164">
        <v>21.6</v>
      </c>
      <c r="JD12" s="164">
        <v>6.4710000000000001</v>
      </c>
      <c r="JE12" s="164">
        <v>6.47</v>
      </c>
      <c r="JF12" s="164">
        <v>-22.16</v>
      </c>
      <c r="JG12" s="164">
        <v>0.72</v>
      </c>
      <c r="JH12" s="165"/>
      <c r="JI12" s="164">
        <v>-1.9913000000000001</v>
      </c>
      <c r="JJ12" s="164">
        <v>-47.170200000000001</v>
      </c>
      <c r="JK12" s="164">
        <v>-7.4387999999999996</v>
      </c>
      <c r="JL12" s="164">
        <v>29.5</v>
      </c>
      <c r="JM12" s="164">
        <v>56.292999999999999</v>
      </c>
      <c r="JN12" s="164">
        <v>56.338999999999999</v>
      </c>
      <c r="JO12" s="164">
        <v>11.245200000000001</v>
      </c>
      <c r="JP12" s="165"/>
      <c r="JQ12" s="164">
        <v>46.158299999999997</v>
      </c>
      <c r="JR12" s="164">
        <v>45.594200000000001</v>
      </c>
      <c r="JS12" s="164">
        <v>46.548999999999999</v>
      </c>
      <c r="JT12" s="165"/>
      <c r="JU12" s="164">
        <v>-19.2</v>
      </c>
      <c r="JV12" s="164">
        <v>20.1098</v>
      </c>
      <c r="JW12" s="165"/>
      <c r="JX12" s="165"/>
      <c r="JY12" s="164">
        <v>-29.579599999999999</v>
      </c>
      <c r="JZ12" s="164">
        <v>70.418700000000001</v>
      </c>
      <c r="KA12" s="164">
        <v>47.175400000000003</v>
      </c>
      <c r="KB12" s="164">
        <v>-30.115400000000001</v>
      </c>
      <c r="KC12" s="164">
        <v>-68.211600000000004</v>
      </c>
      <c r="KD12" s="164">
        <v>36.336799999999997</v>
      </c>
      <c r="KE12" s="164">
        <v>31.122499999999999</v>
      </c>
      <c r="KF12" s="164">
        <v>7.3</v>
      </c>
      <c r="KG12" s="164">
        <v>-10</v>
      </c>
      <c r="KH12" s="165"/>
      <c r="KI12" s="164">
        <v>188.59710000000001</v>
      </c>
    </row>
    <row r="13" spans="1:295" ht="18" customHeight="1" x14ac:dyDescent="0.3">
      <c r="A13" s="161" t="s">
        <v>55</v>
      </c>
      <c r="B13" s="161" t="s">
        <v>794</v>
      </c>
      <c r="C13" s="164">
        <v>0</v>
      </c>
      <c r="D13" s="164">
        <v>14.427199999999999</v>
      </c>
      <c r="E13" s="164">
        <v>-16.7896</v>
      </c>
      <c r="F13" s="164">
        <v>7.5519999999999996</v>
      </c>
      <c r="G13" s="164">
        <v>26.491299999999999</v>
      </c>
      <c r="H13" s="165"/>
      <c r="I13" s="164">
        <v>28.0503</v>
      </c>
      <c r="J13" s="165"/>
      <c r="K13" s="164">
        <v>38.164999999999999</v>
      </c>
      <c r="L13" s="164">
        <v>19.4954</v>
      </c>
      <c r="M13" s="164">
        <v>19.063099999999999</v>
      </c>
      <c r="N13" s="164">
        <v>26.64</v>
      </c>
      <c r="O13" s="164">
        <v>-27.907</v>
      </c>
      <c r="P13" s="164">
        <v>24.2</v>
      </c>
      <c r="Q13" s="164">
        <v>16.559999999999999</v>
      </c>
      <c r="R13" s="165"/>
      <c r="S13" s="164">
        <v>12.516400000000001</v>
      </c>
      <c r="T13" s="165"/>
      <c r="U13" s="164">
        <v>12.8644</v>
      </c>
      <c r="V13" s="164">
        <v>12.7781</v>
      </c>
      <c r="W13" s="164">
        <v>21.665600000000001</v>
      </c>
      <c r="X13" s="164">
        <v>12.5068</v>
      </c>
      <c r="Y13" s="164">
        <v>0.1638</v>
      </c>
      <c r="Z13" s="164">
        <v>2.4510000000000001</v>
      </c>
      <c r="AA13" s="165"/>
      <c r="AB13" s="165"/>
      <c r="AC13" s="165"/>
      <c r="AD13" s="164">
        <v>-83.27</v>
      </c>
      <c r="AE13" s="165"/>
      <c r="AF13" s="164">
        <v>-26.64</v>
      </c>
      <c r="AG13" s="164">
        <v>26.4</v>
      </c>
      <c r="AH13" s="165"/>
      <c r="AI13" s="165"/>
      <c r="AJ13" s="164">
        <v>-49.68</v>
      </c>
      <c r="AK13" s="164">
        <v>-50.14</v>
      </c>
      <c r="AL13" s="164">
        <v>-30.47</v>
      </c>
      <c r="AM13" s="164">
        <v>50.4</v>
      </c>
      <c r="AN13" s="164">
        <v>50.21</v>
      </c>
      <c r="AO13" s="164">
        <v>9.0146999999999995</v>
      </c>
      <c r="AP13" s="164">
        <v>9.0860000000000003</v>
      </c>
      <c r="AQ13" s="164">
        <v>48.701999999999998</v>
      </c>
      <c r="AR13" s="164">
        <v>50.258699999999997</v>
      </c>
      <c r="AS13" s="164">
        <v>28.579499999999999</v>
      </c>
      <c r="AT13" s="164">
        <v>-43.268799999999999</v>
      </c>
      <c r="AU13" s="164">
        <v>-42.482399999999998</v>
      </c>
      <c r="AV13" s="164">
        <v>7.1764000000000001</v>
      </c>
      <c r="AW13" s="164">
        <v>7.2519999999999998</v>
      </c>
      <c r="AX13" s="164">
        <v>48.761200000000002</v>
      </c>
      <c r="AY13" s="164">
        <v>50.234699999999997</v>
      </c>
      <c r="AZ13" s="164">
        <v>-1.5704</v>
      </c>
      <c r="BA13" s="164">
        <v>-8.7881</v>
      </c>
      <c r="BB13" s="164">
        <v>-263.49740000000003</v>
      </c>
      <c r="BC13" s="164">
        <v>-17.3276</v>
      </c>
      <c r="BD13" s="164">
        <v>-9.5</v>
      </c>
      <c r="BE13" s="164">
        <v>-9.8000000000000007</v>
      </c>
      <c r="BF13" s="164">
        <v>49.201000000000001</v>
      </c>
      <c r="BG13" s="164">
        <v>48.625300000000003</v>
      </c>
      <c r="BH13" s="164">
        <v>-4.4218000000000002</v>
      </c>
      <c r="BI13" s="165"/>
      <c r="BJ13" s="164">
        <v>-17.796399999999998</v>
      </c>
      <c r="BK13" s="164">
        <v>3.7414999999999998</v>
      </c>
      <c r="BL13" s="165"/>
      <c r="BM13" s="165"/>
      <c r="BN13" s="164">
        <v>322.06169999999997</v>
      </c>
      <c r="BO13" s="164">
        <v>43.366799999999998</v>
      </c>
      <c r="BP13" s="164">
        <v>43.397300000000001</v>
      </c>
      <c r="BQ13" s="164">
        <v>-184.27090000000001</v>
      </c>
      <c r="BR13" s="164">
        <v>331.28859999999997</v>
      </c>
      <c r="BS13" s="165"/>
      <c r="BT13" s="164">
        <v>1.3333999999999999</v>
      </c>
      <c r="BU13" s="165"/>
      <c r="BV13" s="164">
        <v>67.471800000000002</v>
      </c>
      <c r="BW13" s="164">
        <v>22.85</v>
      </c>
      <c r="BX13" s="164">
        <v>15.88</v>
      </c>
      <c r="BY13" s="164">
        <v>43.95</v>
      </c>
      <c r="BZ13" s="164">
        <v>65.209999999999994</v>
      </c>
      <c r="CA13" s="164">
        <v>-89.479200000000006</v>
      </c>
      <c r="CB13" s="164">
        <v>-86.5321</v>
      </c>
      <c r="CC13" s="164">
        <v>149.89689999999999</v>
      </c>
      <c r="CD13" s="164">
        <v>150.6148</v>
      </c>
      <c r="CE13" s="164">
        <v>38.718800000000002</v>
      </c>
      <c r="CF13" s="164">
        <v>-37.0777</v>
      </c>
      <c r="CG13" s="164">
        <v>-36.804400000000001</v>
      </c>
      <c r="CH13" s="164">
        <v>-8.7689000000000004</v>
      </c>
      <c r="CI13" s="164">
        <v>-43.549199999999999</v>
      </c>
      <c r="CJ13" s="165"/>
      <c r="CK13" s="165"/>
      <c r="CL13" s="164">
        <v>48.8</v>
      </c>
      <c r="CM13" s="164">
        <v>91.7</v>
      </c>
      <c r="CN13" s="164">
        <v>-11.8</v>
      </c>
      <c r="CO13" s="164">
        <v>42.611600000000003</v>
      </c>
      <c r="CP13" s="164">
        <v>43.241199999999999</v>
      </c>
      <c r="CQ13" s="164">
        <v>41.404699999999998</v>
      </c>
      <c r="CR13" s="164">
        <v>-19.092099999999999</v>
      </c>
      <c r="CS13" s="164">
        <v>-18.663699999999999</v>
      </c>
      <c r="CT13" s="164">
        <v>1</v>
      </c>
      <c r="CU13" s="164">
        <v>-17.856100000000001</v>
      </c>
      <c r="CV13" s="164">
        <v>2.0514000000000001</v>
      </c>
      <c r="CW13" s="164">
        <v>10.237</v>
      </c>
      <c r="CX13" s="164">
        <v>18.829999999999998</v>
      </c>
      <c r="CY13" s="164">
        <v>48.04</v>
      </c>
      <c r="CZ13" s="164">
        <v>28.601099999999999</v>
      </c>
      <c r="DA13" s="164">
        <v>27.104199999999999</v>
      </c>
      <c r="DB13" s="164">
        <v>-20.239999999999998</v>
      </c>
      <c r="DC13" s="164">
        <v>-3.6423000000000001</v>
      </c>
      <c r="DD13" s="164">
        <v>44.262900000000002</v>
      </c>
      <c r="DE13" s="164">
        <v>43.8596</v>
      </c>
      <c r="DF13" s="164">
        <v>-78.890600000000006</v>
      </c>
      <c r="DG13" s="164">
        <v>-2.9999999999999997E-4</v>
      </c>
      <c r="DH13" s="164">
        <v>-12.3713</v>
      </c>
      <c r="DI13" s="164">
        <v>-69.3</v>
      </c>
      <c r="DJ13" s="164">
        <v>-68.900000000000006</v>
      </c>
      <c r="DK13" s="164">
        <v>30.9787</v>
      </c>
      <c r="DL13" s="164">
        <v>29.891999999999999</v>
      </c>
      <c r="DM13" s="164">
        <v>36.177399999999999</v>
      </c>
      <c r="DN13" s="164">
        <v>42.205800000000004</v>
      </c>
      <c r="DO13" s="164">
        <v>29.43</v>
      </c>
      <c r="DP13" s="164">
        <v>-4.49</v>
      </c>
      <c r="DQ13" s="164">
        <v>50.112000000000002</v>
      </c>
      <c r="DR13" s="164">
        <v>81.904700000000005</v>
      </c>
      <c r="DS13" s="164">
        <v>-20.83</v>
      </c>
      <c r="DT13" s="164">
        <v>-21.02</v>
      </c>
      <c r="DU13" s="164">
        <v>75.61</v>
      </c>
      <c r="DV13" s="164">
        <v>51.25</v>
      </c>
      <c r="DW13" s="164">
        <v>84.472700000000003</v>
      </c>
      <c r="DX13" s="164">
        <v>81.709100000000007</v>
      </c>
      <c r="DY13" s="165"/>
      <c r="DZ13" s="164">
        <v>-75.400000000000006</v>
      </c>
      <c r="EA13" s="164">
        <v>142.94710000000001</v>
      </c>
      <c r="EB13" s="164">
        <v>103.7754</v>
      </c>
      <c r="EC13" s="164">
        <v>99.539900000000003</v>
      </c>
      <c r="ED13" s="164">
        <v>101.92610000000001</v>
      </c>
      <c r="EE13" s="164">
        <v>49.925400000000003</v>
      </c>
      <c r="EF13" s="164">
        <v>37.470700000000001</v>
      </c>
      <c r="EG13" s="164">
        <v>-26.065999999999999</v>
      </c>
      <c r="EH13" s="164">
        <v>199.54900000000001</v>
      </c>
      <c r="EI13" s="164">
        <v>114.9705</v>
      </c>
      <c r="EJ13" s="165"/>
      <c r="EK13" s="164">
        <v>-28.284199999999998</v>
      </c>
      <c r="EL13" s="164">
        <v>-26.557200000000002</v>
      </c>
      <c r="EM13" s="164">
        <v>51.174199999999999</v>
      </c>
      <c r="EN13" s="164">
        <v>-66.606800000000007</v>
      </c>
      <c r="EO13" s="164">
        <v>-62.197600000000001</v>
      </c>
      <c r="EP13" s="164">
        <v>165.94800000000001</v>
      </c>
      <c r="EQ13" s="164">
        <v>-66.879900000000006</v>
      </c>
      <c r="ER13" s="164">
        <v>-67.718599999999995</v>
      </c>
      <c r="ES13" s="164">
        <v>0.55810000000000004</v>
      </c>
      <c r="ET13" s="164">
        <v>0</v>
      </c>
      <c r="EU13" s="164">
        <v>-26.02</v>
      </c>
      <c r="EV13" s="164">
        <v>127.9</v>
      </c>
      <c r="EW13" s="164">
        <v>8.9903999999999993</v>
      </c>
      <c r="EX13" s="164">
        <v>-165.49270000000001</v>
      </c>
      <c r="EY13" s="164">
        <v>-12.8217</v>
      </c>
      <c r="EZ13" s="164">
        <v>-12.2658</v>
      </c>
      <c r="FA13" s="164">
        <v>3.4308000000000001</v>
      </c>
      <c r="FB13" s="164">
        <v>-32.216900000000003</v>
      </c>
      <c r="FC13" s="164">
        <v>-4.0130999999999997</v>
      </c>
      <c r="FD13" s="164">
        <v>1.9824999999999999</v>
      </c>
      <c r="FE13" s="165"/>
      <c r="FF13" s="164">
        <v>1.9844999999999999</v>
      </c>
      <c r="FG13" s="164">
        <v>37.1066</v>
      </c>
      <c r="FH13" s="164">
        <v>37.679499999999997</v>
      </c>
      <c r="FI13" s="164">
        <v>36.019799999999996</v>
      </c>
      <c r="FJ13" s="164">
        <v>87.077299999999994</v>
      </c>
      <c r="FK13" s="164">
        <v>87.747100000000003</v>
      </c>
      <c r="FL13" s="164">
        <v>-128.43899999999999</v>
      </c>
      <c r="FM13" s="165"/>
      <c r="FN13" s="164">
        <v>78.747299999999996</v>
      </c>
      <c r="FO13" s="164">
        <v>-104.63330000000001</v>
      </c>
      <c r="FP13" s="164">
        <v>-99.680400000000006</v>
      </c>
      <c r="FQ13" s="164">
        <v>-26.878499999999999</v>
      </c>
      <c r="FR13" s="164">
        <v>-41.47</v>
      </c>
      <c r="FS13" s="164">
        <v>15.003299999999999</v>
      </c>
      <c r="FT13" s="164">
        <v>0.82189999999999996</v>
      </c>
      <c r="FU13" s="164">
        <v>-9.3000000000000007</v>
      </c>
      <c r="FV13" s="164">
        <v>20.89</v>
      </c>
      <c r="FW13" s="164">
        <v>-27.659700000000001</v>
      </c>
      <c r="FX13" s="164">
        <v>7.2317</v>
      </c>
      <c r="FY13" s="164">
        <v>-7.1660000000000004</v>
      </c>
      <c r="FZ13" s="164">
        <v>4.3250000000000002</v>
      </c>
      <c r="GA13" s="164">
        <v>9.0594000000000001</v>
      </c>
      <c r="GB13" s="164">
        <v>24.18</v>
      </c>
      <c r="GC13" s="164">
        <v>102.961</v>
      </c>
      <c r="GD13" s="164">
        <v>105.15860000000001</v>
      </c>
      <c r="GE13" s="164">
        <v>12.63</v>
      </c>
      <c r="GF13" s="164">
        <v>84.509100000000004</v>
      </c>
      <c r="GG13" s="164">
        <v>25.1</v>
      </c>
      <c r="GH13" s="164">
        <v>-20.3626</v>
      </c>
      <c r="GI13" s="164">
        <v>2.7867000000000002</v>
      </c>
      <c r="GJ13" s="164">
        <v>3.1753</v>
      </c>
      <c r="GK13" s="164">
        <v>1.3168</v>
      </c>
      <c r="GL13" s="165"/>
      <c r="GM13" s="165"/>
      <c r="GN13" s="165"/>
      <c r="GO13" s="164">
        <v>-26.337800000000001</v>
      </c>
      <c r="GP13" s="164">
        <v>21.2804</v>
      </c>
      <c r="GQ13" s="164">
        <v>41.427799999999998</v>
      </c>
      <c r="GR13" s="164">
        <v>68.073499999999996</v>
      </c>
      <c r="GS13" s="164">
        <v>69.139899999999997</v>
      </c>
      <c r="GT13" s="164">
        <v>-146.1293</v>
      </c>
      <c r="GU13" s="164">
        <v>-15.1358</v>
      </c>
      <c r="GV13" s="164">
        <v>32.900500000000001</v>
      </c>
      <c r="GW13" s="165"/>
      <c r="GX13" s="164">
        <v>11.6473</v>
      </c>
      <c r="GY13" s="164">
        <v>0</v>
      </c>
      <c r="GZ13" s="164">
        <v>0</v>
      </c>
      <c r="HA13" s="164">
        <v>13</v>
      </c>
      <c r="HB13" s="164">
        <v>231.3554</v>
      </c>
      <c r="HC13" s="164">
        <v>228.17789999999999</v>
      </c>
      <c r="HD13" s="164">
        <v>279.5</v>
      </c>
      <c r="HE13" s="164">
        <v>-280.01089999999999</v>
      </c>
      <c r="HF13" s="164">
        <v>-496.53539999999998</v>
      </c>
      <c r="HG13" s="164">
        <v>499.04259999999999</v>
      </c>
      <c r="HH13" s="164">
        <v>501.40910000000002</v>
      </c>
      <c r="HI13" s="164">
        <v>-217.13079999999999</v>
      </c>
      <c r="HJ13" s="164">
        <v>-218.24879999999999</v>
      </c>
      <c r="HK13" s="164">
        <v>-50.016399999999997</v>
      </c>
      <c r="HL13" s="164">
        <v>-40.399700000000003</v>
      </c>
      <c r="HM13" s="164">
        <v>71.139899999999997</v>
      </c>
      <c r="HN13" s="164">
        <v>71.229399999999998</v>
      </c>
      <c r="HO13" s="165"/>
      <c r="HP13" s="164">
        <v>-167.78129999999999</v>
      </c>
      <c r="HQ13" s="164">
        <v>59.956099999999999</v>
      </c>
      <c r="HR13" s="164">
        <v>59.088099999999997</v>
      </c>
      <c r="HS13" s="164">
        <v>-64.066000000000003</v>
      </c>
      <c r="HT13" s="164">
        <v>-65.623699999999999</v>
      </c>
      <c r="HU13" s="164">
        <v>100.57</v>
      </c>
      <c r="HV13" s="164">
        <v>99.64</v>
      </c>
      <c r="HW13" s="164">
        <v>65.2</v>
      </c>
      <c r="HX13" s="164">
        <v>64.5</v>
      </c>
      <c r="HY13" s="164">
        <v>22.0687</v>
      </c>
      <c r="HZ13" s="164">
        <v>31.04</v>
      </c>
      <c r="IA13" s="164">
        <v>-335.92469999999997</v>
      </c>
      <c r="IB13" s="164">
        <v>104.30929999999999</v>
      </c>
      <c r="IC13" s="164">
        <v>104.00449999999999</v>
      </c>
      <c r="ID13" s="165"/>
      <c r="IE13" s="164">
        <v>21.1</v>
      </c>
      <c r="IF13" s="164">
        <v>-59</v>
      </c>
      <c r="IG13" s="164">
        <v>-61.7</v>
      </c>
      <c r="IH13" s="165"/>
      <c r="II13" s="164">
        <v>1.0363</v>
      </c>
      <c r="IJ13" s="164">
        <v>-489.21129999999999</v>
      </c>
      <c r="IK13" s="164">
        <v>-70.404399999999995</v>
      </c>
      <c r="IL13" s="164">
        <v>471.35559999999998</v>
      </c>
      <c r="IM13" s="164">
        <v>385.73140000000001</v>
      </c>
      <c r="IN13" s="164">
        <v>-51.515700000000002</v>
      </c>
      <c r="IO13" s="164">
        <v>-368.71949999999998</v>
      </c>
      <c r="IP13" s="164">
        <v>372.54059999999998</v>
      </c>
      <c r="IQ13" s="164">
        <v>-145.69120000000001</v>
      </c>
      <c r="IR13" s="164">
        <v>-215.71700000000001</v>
      </c>
      <c r="IS13" s="164">
        <v>-370.99329999999998</v>
      </c>
      <c r="IT13" s="164">
        <v>111.76439999999999</v>
      </c>
      <c r="IU13" s="164">
        <v>109.98180000000001</v>
      </c>
      <c r="IV13" s="164">
        <v>148.0318</v>
      </c>
      <c r="IW13" s="164">
        <v>-461.98270000000002</v>
      </c>
      <c r="IX13" s="164">
        <v>219.99539999999999</v>
      </c>
      <c r="IY13" s="164">
        <v>-237.7944</v>
      </c>
      <c r="IZ13" s="164">
        <v>238.11500000000001</v>
      </c>
      <c r="JA13" s="164">
        <v>-10.0183</v>
      </c>
      <c r="JB13" s="165"/>
      <c r="JC13" s="164">
        <v>23.36</v>
      </c>
      <c r="JD13" s="164">
        <v>6.55</v>
      </c>
      <c r="JE13" s="164">
        <v>6.5469999999999997</v>
      </c>
      <c r="JF13" s="164">
        <v>-23.44</v>
      </c>
      <c r="JG13" s="164">
        <v>1.76</v>
      </c>
      <c r="JH13" s="165"/>
      <c r="JI13" s="164">
        <v>-1.9913000000000001</v>
      </c>
      <c r="JJ13" s="164">
        <v>-48.635100000000001</v>
      </c>
      <c r="JK13" s="164">
        <v>-6.9992999999999999</v>
      </c>
      <c r="JL13" s="164">
        <v>31.3</v>
      </c>
      <c r="JM13" s="164">
        <v>54.637</v>
      </c>
      <c r="JN13" s="164">
        <v>55.438000000000002</v>
      </c>
      <c r="JO13" s="164">
        <v>11.209300000000001</v>
      </c>
      <c r="JP13" s="164">
        <v>13.396100000000001</v>
      </c>
      <c r="JQ13" s="164">
        <v>45.168999999999997</v>
      </c>
      <c r="JR13" s="164">
        <v>45.325000000000003</v>
      </c>
      <c r="JS13" s="164">
        <v>45.0944</v>
      </c>
      <c r="JT13" s="165"/>
      <c r="JU13" s="164">
        <v>-19.7</v>
      </c>
      <c r="JV13" s="164">
        <v>19.369399999999999</v>
      </c>
      <c r="JW13" s="165"/>
      <c r="JX13" s="165"/>
      <c r="JY13" s="164">
        <v>-38.399099999999997</v>
      </c>
      <c r="JZ13" s="164">
        <v>71.461600000000004</v>
      </c>
      <c r="KA13" s="164">
        <v>50.426200000000001</v>
      </c>
      <c r="KB13" s="164">
        <v>-37.396500000000003</v>
      </c>
      <c r="KC13" s="164">
        <v>-71.115099999999998</v>
      </c>
      <c r="KD13" s="164">
        <v>38.847700000000003</v>
      </c>
      <c r="KE13" s="164">
        <v>30.706700000000001</v>
      </c>
      <c r="KF13" s="164">
        <v>11.3</v>
      </c>
      <c r="KG13" s="164">
        <v>-11</v>
      </c>
      <c r="KH13" s="165"/>
      <c r="KI13" s="164">
        <v>197.53389999999999</v>
      </c>
    </row>
    <row r="14" spans="1:295" ht="18" customHeight="1" x14ac:dyDescent="0.3">
      <c r="A14" s="161" t="s">
        <v>55</v>
      </c>
      <c r="B14" s="161" t="s">
        <v>795</v>
      </c>
      <c r="C14" s="164">
        <v>0</v>
      </c>
      <c r="D14" s="164">
        <v>14.276199999999999</v>
      </c>
      <c r="E14" s="164">
        <v>-16.796099999999999</v>
      </c>
      <c r="F14" s="164">
        <v>7.5368000000000004</v>
      </c>
      <c r="G14" s="164">
        <v>26.415900000000001</v>
      </c>
      <c r="H14" s="165"/>
      <c r="I14" s="164">
        <v>27.841899999999999</v>
      </c>
      <c r="J14" s="165"/>
      <c r="K14" s="164">
        <v>38.018099999999997</v>
      </c>
      <c r="L14" s="164">
        <v>19.295400000000001</v>
      </c>
      <c r="M14" s="164">
        <v>18.733499999999999</v>
      </c>
      <c r="N14" s="164">
        <v>22.2</v>
      </c>
      <c r="O14" s="164">
        <v>-26.164000000000001</v>
      </c>
      <c r="P14" s="164">
        <v>22</v>
      </c>
      <c r="Q14" s="164">
        <v>15.731999999999999</v>
      </c>
      <c r="R14" s="164">
        <v>-22</v>
      </c>
      <c r="S14" s="164">
        <v>11.887700000000001</v>
      </c>
      <c r="T14" s="165"/>
      <c r="U14" s="164">
        <v>13.6762</v>
      </c>
      <c r="V14" s="164">
        <v>13.7608</v>
      </c>
      <c r="W14" s="164">
        <v>23.054200000000002</v>
      </c>
      <c r="X14" s="164">
        <v>15.2315</v>
      </c>
      <c r="Y14" s="164">
        <v>0.13500000000000001</v>
      </c>
      <c r="Z14" s="164">
        <v>2.5316000000000001</v>
      </c>
      <c r="AA14" s="165"/>
      <c r="AB14" s="165"/>
      <c r="AC14" s="165"/>
      <c r="AD14" s="164">
        <v>-85.7</v>
      </c>
      <c r="AE14" s="165"/>
      <c r="AF14" s="164">
        <v>-24.42</v>
      </c>
      <c r="AG14" s="164">
        <v>24.2</v>
      </c>
      <c r="AH14" s="165"/>
      <c r="AI14" s="165"/>
      <c r="AJ14" s="164">
        <v>-50.24</v>
      </c>
      <c r="AK14" s="164">
        <v>-50.28</v>
      </c>
      <c r="AL14" s="164">
        <v>-31.31</v>
      </c>
      <c r="AM14" s="164">
        <v>51.54</v>
      </c>
      <c r="AN14" s="164">
        <v>50.89</v>
      </c>
      <c r="AO14" s="164">
        <v>8.7455999999999996</v>
      </c>
      <c r="AP14" s="164">
        <v>9.1552000000000007</v>
      </c>
      <c r="AQ14" s="164">
        <v>48.233400000000003</v>
      </c>
      <c r="AR14" s="164">
        <v>50.4544</v>
      </c>
      <c r="AS14" s="164">
        <v>35.107100000000003</v>
      </c>
      <c r="AT14" s="164">
        <v>-47.9574</v>
      </c>
      <c r="AU14" s="164">
        <v>-47.712000000000003</v>
      </c>
      <c r="AV14" s="164">
        <v>28.5457</v>
      </c>
      <c r="AW14" s="164">
        <v>25.353999999999999</v>
      </c>
      <c r="AX14" s="164">
        <v>49.430999999999997</v>
      </c>
      <c r="AY14" s="164">
        <v>50.368699999999997</v>
      </c>
      <c r="AZ14" s="164">
        <v>1.5867</v>
      </c>
      <c r="BA14" s="164">
        <v>5.0172999999999996</v>
      </c>
      <c r="BB14" s="164">
        <v>-262.3186</v>
      </c>
      <c r="BC14" s="164">
        <v>-17.9284</v>
      </c>
      <c r="BD14" s="164">
        <v>-10</v>
      </c>
      <c r="BE14" s="164">
        <v>-10.199999999999999</v>
      </c>
      <c r="BF14" s="164">
        <v>53.4497</v>
      </c>
      <c r="BG14" s="164">
        <v>50.493000000000002</v>
      </c>
      <c r="BH14" s="164">
        <v>-4.0522</v>
      </c>
      <c r="BI14" s="165"/>
      <c r="BJ14" s="164">
        <v>-22.485800000000001</v>
      </c>
      <c r="BK14" s="164">
        <v>3.6164000000000001</v>
      </c>
      <c r="BL14" s="165"/>
      <c r="BM14" s="165"/>
      <c r="BN14" s="164">
        <v>331.36989999999997</v>
      </c>
      <c r="BO14" s="164">
        <v>38.575400000000002</v>
      </c>
      <c r="BP14" s="164">
        <v>39.002600000000001</v>
      </c>
      <c r="BQ14" s="164">
        <v>-186.4727</v>
      </c>
      <c r="BR14" s="164">
        <v>330.31799999999998</v>
      </c>
      <c r="BS14" s="165"/>
      <c r="BT14" s="164">
        <v>1.3129999999999999</v>
      </c>
      <c r="BU14" s="165"/>
      <c r="BV14" s="164">
        <v>66.493799999999993</v>
      </c>
      <c r="BW14" s="164">
        <v>22.03</v>
      </c>
      <c r="BX14" s="164">
        <v>15.58</v>
      </c>
      <c r="BY14" s="164">
        <v>43.49</v>
      </c>
      <c r="BZ14" s="164">
        <v>63.86</v>
      </c>
      <c r="CA14" s="164">
        <v>-86.8</v>
      </c>
      <c r="CB14" s="164">
        <v>-86.398099999999999</v>
      </c>
      <c r="CC14" s="164">
        <v>148.4659</v>
      </c>
      <c r="CD14" s="164">
        <v>149.63470000000001</v>
      </c>
      <c r="CE14" s="164">
        <v>36.212699999999998</v>
      </c>
      <c r="CF14" s="164">
        <v>-34.834699999999998</v>
      </c>
      <c r="CG14" s="164">
        <v>-34.2682</v>
      </c>
      <c r="CH14" s="164">
        <v>-8.0177999999999994</v>
      </c>
      <c r="CI14" s="164">
        <v>-41.464599999999997</v>
      </c>
      <c r="CJ14" s="165"/>
      <c r="CK14" s="165"/>
      <c r="CL14" s="164">
        <v>50.4</v>
      </c>
      <c r="CM14" s="164">
        <v>85</v>
      </c>
      <c r="CN14" s="164">
        <v>-11.83</v>
      </c>
      <c r="CO14" s="164">
        <v>42.263800000000003</v>
      </c>
      <c r="CP14" s="164">
        <v>42.187100000000001</v>
      </c>
      <c r="CQ14" s="164">
        <v>41.8521</v>
      </c>
      <c r="CR14" s="164">
        <v>-20.7193</v>
      </c>
      <c r="CS14" s="164">
        <v>-20.4514</v>
      </c>
      <c r="CT14" s="165"/>
      <c r="CU14" s="164">
        <v>-13.9176</v>
      </c>
      <c r="CV14" s="164">
        <v>-0.28050000000000003</v>
      </c>
      <c r="CW14" s="164">
        <v>9.9769000000000005</v>
      </c>
      <c r="CX14" s="164">
        <v>18.5</v>
      </c>
      <c r="CY14" s="164">
        <v>46.41</v>
      </c>
      <c r="CZ14" s="164">
        <v>28.132300000000001</v>
      </c>
      <c r="DA14" s="164">
        <v>26.5182</v>
      </c>
      <c r="DB14" s="164">
        <v>-20.39</v>
      </c>
      <c r="DC14" s="164">
        <v>-3.7679</v>
      </c>
      <c r="DD14" s="164">
        <v>42.105699999999999</v>
      </c>
      <c r="DE14" s="164">
        <v>42.746499999999997</v>
      </c>
      <c r="DF14" s="164">
        <v>-80.445800000000006</v>
      </c>
      <c r="DG14" s="164">
        <v>-2.0000000000000001E-4</v>
      </c>
      <c r="DH14" s="164">
        <v>-12.3569</v>
      </c>
      <c r="DI14" s="165"/>
      <c r="DJ14" s="165"/>
      <c r="DK14" s="164">
        <v>30.275600000000001</v>
      </c>
      <c r="DL14" s="164">
        <v>29.306000000000001</v>
      </c>
      <c r="DM14" s="164">
        <v>34.2988</v>
      </c>
      <c r="DN14" s="164">
        <v>41.619900000000001</v>
      </c>
      <c r="DO14" s="164">
        <v>28.76</v>
      </c>
      <c r="DP14" s="164">
        <v>-3.98</v>
      </c>
      <c r="DQ14" s="164">
        <v>50.517000000000003</v>
      </c>
      <c r="DR14" s="164">
        <v>78.617000000000004</v>
      </c>
      <c r="DS14" s="164">
        <v>-22.75</v>
      </c>
      <c r="DT14" s="164">
        <v>-23.1</v>
      </c>
      <c r="DU14" s="164">
        <v>78.64</v>
      </c>
      <c r="DV14" s="164">
        <v>50.7</v>
      </c>
      <c r="DW14" s="164">
        <v>77.981800000000007</v>
      </c>
      <c r="DX14" s="164">
        <v>78.072699999999998</v>
      </c>
      <c r="DY14" s="165"/>
      <c r="DZ14" s="164">
        <v>-75.690899999999999</v>
      </c>
      <c r="EA14" s="164">
        <v>139.85140000000001</v>
      </c>
      <c r="EB14" s="164">
        <v>103.10760000000001</v>
      </c>
      <c r="EC14" s="164">
        <v>97.908799999999999</v>
      </c>
      <c r="ED14" s="164">
        <v>99.613799999999998</v>
      </c>
      <c r="EE14" s="164">
        <v>43.8371</v>
      </c>
      <c r="EF14" s="164">
        <v>32.0854</v>
      </c>
      <c r="EG14" s="164">
        <v>-26.114000000000001</v>
      </c>
      <c r="EH14" s="164">
        <v>200.1695</v>
      </c>
      <c r="EI14" s="164">
        <v>118.90649999999999</v>
      </c>
      <c r="EJ14" s="165"/>
      <c r="EK14" s="164">
        <v>-28.509</v>
      </c>
      <c r="EL14" s="164">
        <v>-26.675799999999999</v>
      </c>
      <c r="EM14" s="164">
        <v>44.265000000000001</v>
      </c>
      <c r="EN14" s="164">
        <v>-66.144900000000007</v>
      </c>
      <c r="EO14" s="164">
        <v>-60.860900000000001</v>
      </c>
      <c r="EP14" s="164">
        <v>153.66</v>
      </c>
      <c r="EQ14" s="164">
        <v>-63.734499999999997</v>
      </c>
      <c r="ER14" s="164">
        <v>-64.514899999999997</v>
      </c>
      <c r="ES14" s="164">
        <v>6.8139000000000003</v>
      </c>
      <c r="ET14" s="164">
        <v>0</v>
      </c>
      <c r="EU14" s="164">
        <v>-25.69</v>
      </c>
      <c r="EV14" s="164">
        <v>93.8</v>
      </c>
      <c r="EW14" s="164">
        <v>8.9202999999999992</v>
      </c>
      <c r="EX14" s="164">
        <v>-167.0248</v>
      </c>
      <c r="EY14" s="164">
        <v>-12.679600000000001</v>
      </c>
      <c r="EZ14" s="164">
        <v>-12.2773</v>
      </c>
      <c r="FA14" s="164">
        <v>3.1678000000000002</v>
      </c>
      <c r="FB14" s="164">
        <v>-27.496400000000001</v>
      </c>
      <c r="FC14" s="164">
        <v>-10.441700000000001</v>
      </c>
      <c r="FD14" s="164">
        <v>1.9011</v>
      </c>
      <c r="FE14" s="165"/>
      <c r="FF14" s="164">
        <v>1.8305</v>
      </c>
      <c r="FG14" s="164">
        <v>38.0518</v>
      </c>
      <c r="FH14" s="164">
        <v>38.473100000000002</v>
      </c>
      <c r="FI14" s="164">
        <v>36.994399999999999</v>
      </c>
      <c r="FJ14" s="164">
        <v>88.919300000000007</v>
      </c>
      <c r="FK14" s="164">
        <v>89.086799999999997</v>
      </c>
      <c r="FL14" s="164">
        <v>-133.46270000000001</v>
      </c>
      <c r="FM14" s="165"/>
      <c r="FN14" s="164">
        <v>79.437299999999993</v>
      </c>
      <c r="FO14" s="164">
        <v>-102.5748</v>
      </c>
      <c r="FP14" s="164">
        <v>-98.394800000000004</v>
      </c>
      <c r="FQ14" s="164">
        <v>-28.973199999999999</v>
      </c>
      <c r="FR14" s="164">
        <v>-41.51</v>
      </c>
      <c r="FS14" s="164">
        <v>15.0741</v>
      </c>
      <c r="FT14" s="164">
        <v>0.82189999999999996</v>
      </c>
      <c r="FU14" s="164">
        <v>-9.48</v>
      </c>
      <c r="FV14" s="164">
        <v>19.829999999999998</v>
      </c>
      <c r="FW14" s="164">
        <v>-30.174299999999999</v>
      </c>
      <c r="FX14" s="164">
        <v>7.2827000000000002</v>
      </c>
      <c r="FY14" s="165"/>
      <c r="FZ14" s="164">
        <v>4.2960000000000003</v>
      </c>
      <c r="GA14" s="164">
        <v>8.9680999999999997</v>
      </c>
      <c r="GB14" s="164">
        <v>23.97</v>
      </c>
      <c r="GC14" s="164">
        <v>102.0142</v>
      </c>
      <c r="GD14" s="164">
        <v>107.3875</v>
      </c>
      <c r="GE14" s="164">
        <v>12.17</v>
      </c>
      <c r="GF14" s="164">
        <v>85.422899999999998</v>
      </c>
      <c r="GG14" s="164">
        <v>24.7</v>
      </c>
      <c r="GH14" s="164">
        <v>-20.200900000000001</v>
      </c>
      <c r="GI14" s="164">
        <v>2.3416000000000001</v>
      </c>
      <c r="GJ14" s="164">
        <v>2.8289</v>
      </c>
      <c r="GK14" s="164">
        <v>1.3266</v>
      </c>
      <c r="GL14" s="165"/>
      <c r="GM14" s="165"/>
      <c r="GN14" s="164">
        <v>-16.195599999999999</v>
      </c>
      <c r="GO14" s="164">
        <v>-26.145299999999999</v>
      </c>
      <c r="GP14" s="164">
        <v>21.965199999999999</v>
      </c>
      <c r="GQ14" s="164">
        <v>41.0916</v>
      </c>
      <c r="GR14" s="164">
        <v>69.209100000000007</v>
      </c>
      <c r="GS14" s="164">
        <v>69.746499999999997</v>
      </c>
      <c r="GT14" s="164">
        <v>-147.50829999999999</v>
      </c>
      <c r="GU14" s="164">
        <v>-14.9922</v>
      </c>
      <c r="GV14" s="164">
        <v>33.455199999999998</v>
      </c>
      <c r="GW14" s="165"/>
      <c r="GX14" s="164">
        <v>11.0245</v>
      </c>
      <c r="GY14" s="165"/>
      <c r="GZ14" s="165"/>
      <c r="HA14" s="164">
        <v>12</v>
      </c>
      <c r="HB14" s="164">
        <v>231.5204</v>
      </c>
      <c r="HC14" s="164">
        <v>229.73</v>
      </c>
      <c r="HD14" s="164">
        <v>280.8</v>
      </c>
      <c r="HE14" s="164">
        <v>-275.65719999999999</v>
      </c>
      <c r="HF14" s="164">
        <v>-502.79790000000003</v>
      </c>
      <c r="HG14" s="164">
        <v>505.79039999999998</v>
      </c>
      <c r="HH14" s="164">
        <v>499.6859</v>
      </c>
      <c r="HI14" s="164">
        <v>-218.32239999999999</v>
      </c>
      <c r="HJ14" s="164">
        <v>-217.04990000000001</v>
      </c>
      <c r="HK14" s="164">
        <v>-54.048499999999997</v>
      </c>
      <c r="HL14" s="164">
        <v>-44.770400000000002</v>
      </c>
      <c r="HM14" s="164">
        <v>72.801400000000001</v>
      </c>
      <c r="HN14" s="164">
        <v>71.739000000000004</v>
      </c>
      <c r="HO14" s="165"/>
      <c r="HP14" s="165"/>
      <c r="HQ14" s="164">
        <v>61.658999999999999</v>
      </c>
      <c r="HR14" s="164">
        <v>61.603999999999999</v>
      </c>
      <c r="HS14" s="164">
        <v>-63.785899999999998</v>
      </c>
      <c r="HT14" s="164">
        <v>-63.755299999999998</v>
      </c>
      <c r="HU14" s="164">
        <v>102.84</v>
      </c>
      <c r="HV14" s="164">
        <v>101.9</v>
      </c>
      <c r="HW14" s="164">
        <v>61.7</v>
      </c>
      <c r="HX14" s="164">
        <v>62.2</v>
      </c>
      <c r="HY14" s="164">
        <v>21.842199999999998</v>
      </c>
      <c r="HZ14" s="164">
        <v>31.52</v>
      </c>
      <c r="IA14" s="164">
        <v>-339.20510000000002</v>
      </c>
      <c r="IB14" s="164">
        <v>107.69929999999999</v>
      </c>
      <c r="IC14" s="164">
        <v>107.41849999999999</v>
      </c>
      <c r="ID14" s="164">
        <v>11.6</v>
      </c>
      <c r="IE14" s="164">
        <v>17.3</v>
      </c>
      <c r="IF14" s="164">
        <v>-60</v>
      </c>
      <c r="IG14" s="164">
        <v>-62.8</v>
      </c>
      <c r="IH14" s="164">
        <v>1.44</v>
      </c>
      <c r="II14" s="164">
        <v>1.2035</v>
      </c>
      <c r="IJ14" s="164">
        <v>-490.51209999999998</v>
      </c>
      <c r="IK14" s="164">
        <v>-83.445300000000003</v>
      </c>
      <c r="IL14" s="164">
        <v>467.8218</v>
      </c>
      <c r="IM14" s="164">
        <v>381.9393</v>
      </c>
      <c r="IN14" s="164">
        <v>-49.7286</v>
      </c>
      <c r="IO14" s="164">
        <v>-373.49919999999997</v>
      </c>
      <c r="IP14" s="164">
        <v>370.88920000000002</v>
      </c>
      <c r="IQ14" s="164">
        <v>-146.31639999999999</v>
      </c>
      <c r="IR14" s="164">
        <v>-216.96549999999999</v>
      </c>
      <c r="IS14" s="164">
        <v>-369.00709999999998</v>
      </c>
      <c r="IT14" s="164">
        <v>110.8927</v>
      </c>
      <c r="IU14" s="164">
        <v>110.1323</v>
      </c>
      <c r="IV14" s="164">
        <v>145.57050000000001</v>
      </c>
      <c r="IW14" s="164">
        <v>-461.71210000000002</v>
      </c>
      <c r="IX14" s="164">
        <v>223.27449999999999</v>
      </c>
      <c r="IY14" s="164">
        <v>-236.1978</v>
      </c>
      <c r="IZ14" s="164">
        <v>237.1746</v>
      </c>
      <c r="JA14" s="164">
        <v>-10.705</v>
      </c>
      <c r="JB14" s="165"/>
      <c r="JC14" s="164">
        <v>21.92</v>
      </c>
      <c r="JD14" s="165"/>
      <c r="JE14" s="165"/>
      <c r="JF14" s="164">
        <v>-22.64</v>
      </c>
      <c r="JG14" s="164">
        <v>0.96</v>
      </c>
      <c r="JH14" s="165"/>
      <c r="JI14" s="164">
        <v>-1.2863</v>
      </c>
      <c r="JJ14" s="164">
        <v>-50.157899999999998</v>
      </c>
      <c r="JK14" s="164">
        <v>-6.9992999999999999</v>
      </c>
      <c r="JL14" s="164">
        <v>32.200000000000003</v>
      </c>
      <c r="JM14" s="164">
        <v>55.893999999999998</v>
      </c>
      <c r="JN14" s="164">
        <v>56.000999999999998</v>
      </c>
      <c r="JO14" s="165"/>
      <c r="JP14" s="165"/>
      <c r="JQ14" s="164">
        <v>46.6584</v>
      </c>
      <c r="JR14" s="164">
        <v>47.004100000000001</v>
      </c>
      <c r="JS14" s="164">
        <v>46.563499999999998</v>
      </c>
      <c r="JT14" s="165"/>
      <c r="JU14" s="164">
        <v>-16.8</v>
      </c>
      <c r="JV14" s="164">
        <v>20.028600000000001</v>
      </c>
      <c r="JW14" s="165"/>
      <c r="JX14" s="165"/>
      <c r="JY14" s="164">
        <v>-39.6449</v>
      </c>
      <c r="JZ14" s="164">
        <v>74.827100000000002</v>
      </c>
      <c r="KA14" s="164">
        <v>55.289400000000001</v>
      </c>
      <c r="KB14" s="164">
        <v>-40.008400000000002</v>
      </c>
      <c r="KC14" s="164">
        <v>-74.400999999999996</v>
      </c>
      <c r="KD14" s="164">
        <v>43.680399999999999</v>
      </c>
      <c r="KE14" s="164">
        <v>29.664300000000001</v>
      </c>
      <c r="KF14" s="164">
        <v>8.3000000000000007</v>
      </c>
      <c r="KG14" s="164">
        <v>-7.1</v>
      </c>
      <c r="KH14" s="165"/>
      <c r="KI14" s="164">
        <v>201.62880000000001</v>
      </c>
    </row>
    <row r="15" spans="1:295" ht="18" customHeight="1" x14ac:dyDescent="0.3">
      <c r="A15" s="161" t="s">
        <v>55</v>
      </c>
      <c r="B15" s="161" t="s">
        <v>796</v>
      </c>
      <c r="C15" s="164">
        <v>0</v>
      </c>
      <c r="D15" s="164">
        <v>14.4207</v>
      </c>
      <c r="E15" s="164">
        <v>-16.620100000000001</v>
      </c>
      <c r="F15" s="164">
        <v>7.4194000000000004</v>
      </c>
      <c r="G15" s="164">
        <v>26.792000000000002</v>
      </c>
      <c r="H15" s="165"/>
      <c r="I15" s="164">
        <v>28.015899999999998</v>
      </c>
      <c r="J15" s="165"/>
      <c r="K15" s="164">
        <v>37.985500000000002</v>
      </c>
      <c r="L15" s="164">
        <v>19.069400000000002</v>
      </c>
      <c r="M15" s="164">
        <v>18.5562</v>
      </c>
      <c r="N15" s="164">
        <v>24.42</v>
      </c>
      <c r="O15" s="164">
        <v>-26.062999999999999</v>
      </c>
      <c r="P15" s="164">
        <v>22</v>
      </c>
      <c r="Q15" s="164">
        <v>15.731999999999999</v>
      </c>
      <c r="R15" s="164">
        <v>-22</v>
      </c>
      <c r="S15" s="164">
        <v>12.870799999999999</v>
      </c>
      <c r="T15" s="165"/>
      <c r="U15" s="164">
        <v>14.170199999999999</v>
      </c>
      <c r="V15" s="164">
        <v>14.418100000000001</v>
      </c>
      <c r="W15" s="164">
        <v>23.9024</v>
      </c>
      <c r="X15" s="164">
        <v>16.725300000000001</v>
      </c>
      <c r="Y15" s="164">
        <v>0.121</v>
      </c>
      <c r="Z15" s="164">
        <v>2.4510999999999998</v>
      </c>
      <c r="AA15" s="165"/>
      <c r="AB15" s="165"/>
      <c r="AC15" s="165"/>
      <c r="AD15" s="164">
        <v>-83.22</v>
      </c>
      <c r="AE15" s="165"/>
      <c r="AF15" s="164">
        <v>-24.42</v>
      </c>
      <c r="AG15" s="164">
        <v>24.2</v>
      </c>
      <c r="AH15" s="165"/>
      <c r="AI15" s="165"/>
      <c r="AJ15" s="164">
        <v>-52.64</v>
      </c>
      <c r="AK15" s="164">
        <v>-52.84</v>
      </c>
      <c r="AL15" s="164">
        <v>-23.05</v>
      </c>
      <c r="AM15" s="164">
        <v>53.58</v>
      </c>
      <c r="AN15" s="164">
        <v>53.38</v>
      </c>
      <c r="AO15" s="164">
        <v>8.4941999999999993</v>
      </c>
      <c r="AP15" s="164">
        <v>9.1792999999999996</v>
      </c>
      <c r="AQ15" s="164">
        <v>47.249600000000001</v>
      </c>
      <c r="AR15" s="164">
        <v>49.517699999999998</v>
      </c>
      <c r="AS15" s="164">
        <v>37.908900000000003</v>
      </c>
      <c r="AT15" s="164">
        <v>-44.876300000000001</v>
      </c>
      <c r="AU15" s="164">
        <v>-46.881</v>
      </c>
      <c r="AV15" s="164">
        <v>29.194400000000002</v>
      </c>
      <c r="AW15" s="164">
        <v>28.253</v>
      </c>
      <c r="AX15" s="164">
        <v>47.9574</v>
      </c>
      <c r="AY15" s="164">
        <v>49.0291</v>
      </c>
      <c r="AZ15" s="164">
        <v>1.5867</v>
      </c>
      <c r="BA15" s="164">
        <v>4.1643999999999997</v>
      </c>
      <c r="BB15" s="164">
        <v>-289.83870000000002</v>
      </c>
      <c r="BC15" s="164">
        <v>-14.9018</v>
      </c>
      <c r="BD15" s="164">
        <v>-11.4</v>
      </c>
      <c r="BE15" s="164">
        <v>-11.6</v>
      </c>
      <c r="BF15" s="164">
        <v>54.090699999999998</v>
      </c>
      <c r="BG15" s="164">
        <v>53.646099999999997</v>
      </c>
      <c r="BH15" s="164">
        <v>-3.9653</v>
      </c>
      <c r="BI15" s="165"/>
      <c r="BJ15" s="164">
        <v>-25.3538</v>
      </c>
      <c r="BK15" s="164">
        <v>3.1105999999999998</v>
      </c>
      <c r="BL15" s="165"/>
      <c r="BM15" s="165"/>
      <c r="BN15" s="164">
        <v>348.42970000000003</v>
      </c>
      <c r="BO15" s="164">
        <v>39.948700000000002</v>
      </c>
      <c r="BP15" s="164">
        <v>39.796100000000003</v>
      </c>
      <c r="BQ15" s="164">
        <v>-194.8449</v>
      </c>
      <c r="BR15" s="164">
        <v>343.73489999999998</v>
      </c>
      <c r="BS15" s="165"/>
      <c r="BT15" s="164">
        <v>1.3042</v>
      </c>
      <c r="BU15" s="165"/>
      <c r="BV15" s="164">
        <v>65.336100000000002</v>
      </c>
      <c r="BW15" s="164">
        <v>22.45</v>
      </c>
      <c r="BX15" s="164">
        <v>15.98</v>
      </c>
      <c r="BY15" s="165"/>
      <c r="BZ15" s="164">
        <v>64.099999999999994</v>
      </c>
      <c r="CA15" s="164">
        <v>-85.192499999999995</v>
      </c>
      <c r="CB15" s="164">
        <v>-85.728399999999993</v>
      </c>
      <c r="CC15" s="164">
        <v>145.7407</v>
      </c>
      <c r="CD15" s="164">
        <v>146.60919999999999</v>
      </c>
      <c r="CE15" s="164">
        <v>34.880299999999998</v>
      </c>
      <c r="CF15" s="164">
        <v>-35.972200000000001</v>
      </c>
      <c r="CG15" s="164">
        <v>-35.937100000000001</v>
      </c>
      <c r="CH15" s="164">
        <v>-8.7596000000000007</v>
      </c>
      <c r="CI15" s="164">
        <v>-45.009</v>
      </c>
      <c r="CJ15" s="165"/>
      <c r="CK15" s="165"/>
      <c r="CL15" s="164">
        <v>45.2</v>
      </c>
      <c r="CM15" s="164">
        <v>90.9</v>
      </c>
      <c r="CN15" s="164">
        <v>-11.62</v>
      </c>
      <c r="CO15" s="164">
        <v>41.229199999999999</v>
      </c>
      <c r="CP15" s="164">
        <v>40.803400000000003</v>
      </c>
      <c r="CQ15" s="164">
        <v>40.793199999999999</v>
      </c>
      <c r="CR15" s="164">
        <v>-21.890599999999999</v>
      </c>
      <c r="CS15" s="164">
        <v>-23.2624</v>
      </c>
      <c r="CT15" s="164">
        <v>1</v>
      </c>
      <c r="CU15" s="164">
        <v>-16.512599999999999</v>
      </c>
      <c r="CV15" s="164">
        <v>4.2629999999999999</v>
      </c>
      <c r="CW15" s="164">
        <v>9.7113999999999994</v>
      </c>
      <c r="CX15" s="164">
        <v>18.36</v>
      </c>
      <c r="CY15" s="164">
        <v>47.07</v>
      </c>
      <c r="CZ15" s="164">
        <v>28.132300000000001</v>
      </c>
      <c r="DA15" s="164">
        <v>26.5182</v>
      </c>
      <c r="DB15" s="164">
        <v>-20.34</v>
      </c>
      <c r="DC15" s="164">
        <v>-0.80940000000000001</v>
      </c>
      <c r="DD15" s="164">
        <v>45.5717</v>
      </c>
      <c r="DE15" s="164">
        <v>45.162300000000002</v>
      </c>
      <c r="DF15" s="164">
        <v>-87.054699999999997</v>
      </c>
      <c r="DG15" s="164">
        <v>-2.0000000000000001E-4</v>
      </c>
      <c r="DH15" s="164">
        <v>-12.319100000000001</v>
      </c>
      <c r="DI15" s="164">
        <v>-67</v>
      </c>
      <c r="DJ15" s="164">
        <v>-66.599999999999994</v>
      </c>
      <c r="DK15" s="164">
        <v>29.418600000000001</v>
      </c>
      <c r="DL15" s="164">
        <v>29.306000000000001</v>
      </c>
      <c r="DM15" s="164">
        <v>36.177399999999999</v>
      </c>
      <c r="DN15" s="164">
        <v>41.619900000000001</v>
      </c>
      <c r="DO15" s="164">
        <v>29.07</v>
      </c>
      <c r="DP15" s="164">
        <v>-4.71</v>
      </c>
      <c r="DQ15" s="164">
        <v>50.584499999999998</v>
      </c>
      <c r="DR15" s="164">
        <v>86.119900000000001</v>
      </c>
      <c r="DS15" s="164">
        <v>-23</v>
      </c>
      <c r="DT15" s="164">
        <v>-23.26</v>
      </c>
      <c r="DU15" s="164">
        <v>78.650000000000006</v>
      </c>
      <c r="DV15" s="164">
        <v>50.15</v>
      </c>
      <c r="DW15" s="164">
        <v>88.018199999999993</v>
      </c>
      <c r="DX15" s="164">
        <v>84.8</v>
      </c>
      <c r="DY15" s="165"/>
      <c r="DZ15" s="164">
        <v>-70.109099999999998</v>
      </c>
      <c r="EA15" s="164">
        <v>146.03890000000001</v>
      </c>
      <c r="EB15" s="164">
        <v>108.96939999999999</v>
      </c>
      <c r="EC15" s="164">
        <v>104.0458</v>
      </c>
      <c r="ED15" s="164">
        <v>106.2567</v>
      </c>
      <c r="EE15" s="164">
        <v>28.9985</v>
      </c>
      <c r="EF15" s="164">
        <v>15.7814</v>
      </c>
      <c r="EG15" s="164">
        <v>-27.277000000000001</v>
      </c>
      <c r="EH15" s="164">
        <v>209.49039999999999</v>
      </c>
      <c r="EI15" s="164">
        <v>118.5292</v>
      </c>
      <c r="EJ15" s="165"/>
      <c r="EK15" s="164">
        <v>-28.5108</v>
      </c>
      <c r="EL15" s="164">
        <v>-26.4786</v>
      </c>
      <c r="EM15" s="164">
        <v>62.570700000000002</v>
      </c>
      <c r="EN15" s="164">
        <v>-53.196199999999997</v>
      </c>
      <c r="EO15" s="164">
        <v>-49.362900000000003</v>
      </c>
      <c r="EP15" s="164">
        <v>56.88</v>
      </c>
      <c r="EQ15" s="164">
        <v>-50.671700000000001</v>
      </c>
      <c r="ER15" s="164">
        <v>-51.803199999999997</v>
      </c>
      <c r="ES15" s="164">
        <v>23.4392</v>
      </c>
      <c r="ET15" s="164">
        <v>0</v>
      </c>
      <c r="EU15" s="164">
        <v>-26.26</v>
      </c>
      <c r="EV15" s="164">
        <v>1</v>
      </c>
      <c r="EW15" s="164">
        <v>9.0315999999999992</v>
      </c>
      <c r="EX15" s="164">
        <v>-140.6764</v>
      </c>
      <c r="EY15" s="164">
        <v>-12.938499999999999</v>
      </c>
      <c r="EZ15" s="164">
        <v>-12.476699999999999</v>
      </c>
      <c r="FA15" s="164">
        <v>3.2273000000000001</v>
      </c>
      <c r="FB15" s="164">
        <v>-13.5372</v>
      </c>
      <c r="FC15" s="164">
        <v>-24.150600000000001</v>
      </c>
      <c r="FD15" s="164">
        <v>1.9346000000000001</v>
      </c>
      <c r="FE15" s="165"/>
      <c r="FF15" s="164">
        <v>1.9016</v>
      </c>
      <c r="FG15" s="164">
        <v>37.529899999999998</v>
      </c>
      <c r="FH15" s="164">
        <v>38.150799999999997</v>
      </c>
      <c r="FI15" s="164">
        <v>36.454099999999997</v>
      </c>
      <c r="FJ15" s="164">
        <v>87.077299999999994</v>
      </c>
      <c r="FK15" s="164">
        <v>85.067800000000005</v>
      </c>
      <c r="FL15" s="164">
        <v>-123.2478</v>
      </c>
      <c r="FM15" s="165"/>
      <c r="FN15" s="164">
        <v>74.124600000000001</v>
      </c>
      <c r="FO15" s="164">
        <v>-101.30549999999999</v>
      </c>
      <c r="FP15" s="164">
        <v>-99.830600000000004</v>
      </c>
      <c r="FQ15" s="164">
        <v>-16.880800000000001</v>
      </c>
      <c r="FR15" s="164">
        <v>-43.68</v>
      </c>
      <c r="FS15" s="164">
        <v>10.7674</v>
      </c>
      <c r="FT15" s="164">
        <v>0.79869999999999997</v>
      </c>
      <c r="FU15" s="164">
        <v>-6.31</v>
      </c>
      <c r="FV15" s="164">
        <v>20.53</v>
      </c>
      <c r="FW15" s="164">
        <v>-17.830200000000001</v>
      </c>
      <c r="FX15" s="164">
        <v>7.3268000000000004</v>
      </c>
      <c r="FY15" s="165"/>
      <c r="FZ15" s="164">
        <v>4.24</v>
      </c>
      <c r="GA15" s="164">
        <v>8.7413000000000007</v>
      </c>
      <c r="GB15" s="164">
        <v>25.71</v>
      </c>
      <c r="GC15" s="164">
        <v>102.71210000000001</v>
      </c>
      <c r="GD15" s="164">
        <v>102.3753</v>
      </c>
      <c r="GE15" s="164">
        <v>12.6</v>
      </c>
      <c r="GF15" s="164">
        <v>84.834599999999995</v>
      </c>
      <c r="GG15" s="164">
        <v>25.2</v>
      </c>
      <c r="GH15" s="164">
        <v>-19.9511</v>
      </c>
      <c r="GI15" s="164">
        <v>2.8826000000000001</v>
      </c>
      <c r="GJ15" s="164">
        <v>2.8477999999999999</v>
      </c>
      <c r="GK15" s="164">
        <v>1.3210999999999999</v>
      </c>
      <c r="GL15" s="165"/>
      <c r="GM15" s="165"/>
      <c r="GN15" s="165"/>
      <c r="GO15" s="164">
        <v>-26.000399999999999</v>
      </c>
      <c r="GP15" s="164">
        <v>21.420500000000001</v>
      </c>
      <c r="GQ15" s="164">
        <v>39.999200000000002</v>
      </c>
      <c r="GR15" s="164">
        <v>69.238</v>
      </c>
      <c r="GS15" s="164">
        <v>69.653000000000006</v>
      </c>
      <c r="GT15" s="164">
        <v>-147.00380000000001</v>
      </c>
      <c r="GU15" s="164">
        <v>-14.6243</v>
      </c>
      <c r="GV15" s="164">
        <v>33.978700000000003</v>
      </c>
      <c r="GW15" s="165"/>
      <c r="GX15" s="164">
        <v>10.8879</v>
      </c>
      <c r="GY15" s="165"/>
      <c r="GZ15" s="165"/>
      <c r="HA15" s="165"/>
      <c r="HB15" s="164">
        <v>217.27789999999999</v>
      </c>
      <c r="HC15" s="164">
        <v>218.36519999999999</v>
      </c>
      <c r="HD15" s="164">
        <v>241.8</v>
      </c>
      <c r="HE15" s="164">
        <v>-239.61320000000001</v>
      </c>
      <c r="HF15" s="164">
        <v>-468.34219999999999</v>
      </c>
      <c r="HG15" s="164">
        <v>471.9452</v>
      </c>
      <c r="HH15" s="164">
        <v>467.93259999999998</v>
      </c>
      <c r="HI15" s="164">
        <v>-206.4744</v>
      </c>
      <c r="HJ15" s="164">
        <v>-204.2329</v>
      </c>
      <c r="HK15" s="164">
        <v>-55.1464</v>
      </c>
      <c r="HL15" s="164">
        <v>-47.148499999999999</v>
      </c>
      <c r="HM15" s="164">
        <v>70.512600000000006</v>
      </c>
      <c r="HN15" s="164">
        <v>70.213300000000004</v>
      </c>
      <c r="HO15" s="165"/>
      <c r="HP15" s="165"/>
      <c r="HQ15" s="164">
        <v>59.110100000000003</v>
      </c>
      <c r="HR15" s="164">
        <v>59.0002</v>
      </c>
      <c r="HS15" s="164">
        <v>-61.410699999999999</v>
      </c>
      <c r="HT15" s="164">
        <v>-62.407299999999999</v>
      </c>
      <c r="HU15" s="164">
        <v>108.08</v>
      </c>
      <c r="HV15" s="164">
        <v>107.35</v>
      </c>
      <c r="HW15" s="164">
        <v>44.9</v>
      </c>
      <c r="HX15" s="164">
        <v>44.9</v>
      </c>
      <c r="HY15" s="164">
        <v>21.966100000000001</v>
      </c>
      <c r="HZ15" s="164">
        <v>33.76</v>
      </c>
      <c r="IA15" s="164">
        <v>-312.60910000000001</v>
      </c>
      <c r="IB15" s="164">
        <v>103.6173</v>
      </c>
      <c r="IC15" s="164">
        <v>103.37779999999999</v>
      </c>
      <c r="ID15" s="164">
        <v>11.6</v>
      </c>
      <c r="IE15" s="164">
        <v>-10.7</v>
      </c>
      <c r="IF15" s="164">
        <v>-56.7</v>
      </c>
      <c r="IG15" s="164">
        <v>-59.2</v>
      </c>
      <c r="IH15" s="165"/>
      <c r="II15" s="164">
        <v>1.0831999999999999</v>
      </c>
      <c r="IJ15" s="164">
        <v>-457.29469999999998</v>
      </c>
      <c r="IK15" s="164">
        <v>-76.356700000000004</v>
      </c>
      <c r="IL15" s="164">
        <v>435.76240000000001</v>
      </c>
      <c r="IM15" s="164">
        <v>359.39460000000003</v>
      </c>
      <c r="IN15" s="164">
        <v>-48.059600000000003</v>
      </c>
      <c r="IO15" s="164">
        <v>-346.13389999999998</v>
      </c>
      <c r="IP15" s="164">
        <v>351.06139999999999</v>
      </c>
      <c r="IQ15" s="164">
        <v>-131.9804</v>
      </c>
      <c r="IR15" s="164">
        <v>-206.17750000000001</v>
      </c>
      <c r="IS15" s="164">
        <v>-343.38099999999997</v>
      </c>
      <c r="IT15" s="164">
        <v>106.4893</v>
      </c>
      <c r="IU15" s="164">
        <v>105.4868</v>
      </c>
      <c r="IV15" s="164">
        <v>134.2756</v>
      </c>
      <c r="IW15" s="164">
        <v>-427.90809999999999</v>
      </c>
      <c r="IX15" s="164">
        <v>210.9563</v>
      </c>
      <c r="IY15" s="164">
        <v>-214.84979999999999</v>
      </c>
      <c r="IZ15" s="164">
        <v>215.6773</v>
      </c>
      <c r="JA15" s="164">
        <v>-10.0183</v>
      </c>
      <c r="JB15" s="165"/>
      <c r="JC15" s="164">
        <v>15.2</v>
      </c>
      <c r="JD15" s="165"/>
      <c r="JE15" s="165"/>
      <c r="JF15" s="164">
        <v>-16.16</v>
      </c>
      <c r="JG15" s="164">
        <v>-4.4800000000000004</v>
      </c>
      <c r="JH15" s="165"/>
      <c r="JI15" s="164">
        <v>4.9821</v>
      </c>
      <c r="JJ15" s="164">
        <v>-45.030900000000003</v>
      </c>
      <c r="JK15" s="164">
        <v>-16.582000000000001</v>
      </c>
      <c r="JL15" s="164">
        <v>29.7</v>
      </c>
      <c r="JM15" s="164">
        <v>56.610999999999997</v>
      </c>
      <c r="JN15" s="164">
        <v>55.598999999999997</v>
      </c>
      <c r="JO15" s="165"/>
      <c r="JP15" s="165"/>
      <c r="JQ15" s="164">
        <v>45.5764</v>
      </c>
      <c r="JR15" s="164">
        <v>43.9193</v>
      </c>
      <c r="JS15" s="164">
        <v>46.235999999999997</v>
      </c>
      <c r="JT15" s="165"/>
      <c r="JU15" s="164">
        <v>9.8000000000000007</v>
      </c>
      <c r="JV15" s="164">
        <v>19.757200000000001</v>
      </c>
      <c r="JW15" s="165"/>
      <c r="JX15" s="165"/>
      <c r="JY15" s="164">
        <v>-44.875599999999999</v>
      </c>
      <c r="JZ15" s="164">
        <v>76.2684</v>
      </c>
      <c r="KA15" s="164">
        <v>57.107599999999998</v>
      </c>
      <c r="KB15" s="164">
        <v>-44.1297</v>
      </c>
      <c r="KC15" s="164">
        <v>-74.938900000000004</v>
      </c>
      <c r="KD15" s="164">
        <v>46.168399999999998</v>
      </c>
      <c r="KE15" s="164">
        <v>28.1266</v>
      </c>
      <c r="KF15" s="164">
        <v>-19.7</v>
      </c>
      <c r="KG15" s="164">
        <v>19.2</v>
      </c>
      <c r="KH15" s="165"/>
      <c r="KI15" s="164">
        <v>198.13810000000001</v>
      </c>
    </row>
    <row r="16" spans="1:295" ht="18" customHeight="1" x14ac:dyDescent="0.3">
      <c r="A16" s="161" t="s">
        <v>55</v>
      </c>
      <c r="B16" s="161" t="s">
        <v>797</v>
      </c>
      <c r="C16" s="166">
        <v>0</v>
      </c>
      <c r="D16" s="166">
        <v>14.5909</v>
      </c>
      <c r="E16" s="166">
        <v>-16.7407</v>
      </c>
      <c r="F16" s="166">
        <v>7.6551999999999998</v>
      </c>
      <c r="G16" s="166">
        <v>27.096299999999999</v>
      </c>
      <c r="H16" s="167"/>
      <c r="I16" s="166">
        <v>27.939</v>
      </c>
      <c r="J16" s="167"/>
      <c r="K16" s="166">
        <v>37.692900000000002</v>
      </c>
      <c r="L16" s="166">
        <v>19.0914</v>
      </c>
      <c r="M16" s="166">
        <v>18.528500000000001</v>
      </c>
      <c r="N16" s="166">
        <v>24.42</v>
      </c>
      <c r="O16" s="166">
        <v>-27.042000000000002</v>
      </c>
      <c r="P16" s="166">
        <v>24.2</v>
      </c>
      <c r="Q16" s="166">
        <v>16.559999999999999</v>
      </c>
      <c r="R16" s="166">
        <v>-24.2</v>
      </c>
      <c r="S16" s="166">
        <v>12.5792</v>
      </c>
      <c r="T16" s="167"/>
      <c r="U16" s="167"/>
      <c r="V16" s="166">
        <v>14.3241</v>
      </c>
      <c r="W16" s="167"/>
      <c r="X16" s="166">
        <v>16.7502</v>
      </c>
      <c r="Y16" s="166">
        <v>0.1157</v>
      </c>
      <c r="Z16" s="166">
        <v>2.4340000000000002</v>
      </c>
      <c r="AA16" s="167"/>
      <c r="AB16" s="167"/>
      <c r="AC16" s="167"/>
      <c r="AD16" s="166">
        <v>-84.49</v>
      </c>
      <c r="AE16" s="167"/>
      <c r="AF16" s="166">
        <v>-24.42</v>
      </c>
      <c r="AG16" s="166">
        <v>26.4</v>
      </c>
      <c r="AH16" s="167"/>
      <c r="AI16" s="167"/>
      <c r="AJ16" s="166">
        <v>-51.71</v>
      </c>
      <c r="AK16" s="166">
        <v>-51.26</v>
      </c>
      <c r="AL16" s="166">
        <v>-29.2</v>
      </c>
      <c r="AM16" s="166">
        <v>51.68</v>
      </c>
      <c r="AN16" s="166">
        <v>51.77</v>
      </c>
      <c r="AO16" s="166">
        <v>8.2166999999999994</v>
      </c>
      <c r="AP16" s="166">
        <v>9.2592999999999996</v>
      </c>
      <c r="AQ16" s="166">
        <v>48.242400000000004</v>
      </c>
      <c r="AR16" s="166">
        <v>49.859299999999998</v>
      </c>
      <c r="AS16" s="166">
        <v>38.394500000000001</v>
      </c>
      <c r="AT16" s="166">
        <v>-49.162999999999997</v>
      </c>
      <c r="AU16" s="166">
        <v>-45.562199999999997</v>
      </c>
      <c r="AV16" s="166">
        <v>10.257199999999999</v>
      </c>
      <c r="AW16" s="166">
        <v>10.4366</v>
      </c>
      <c r="AX16" s="166">
        <v>48.359299999999998</v>
      </c>
      <c r="AY16" s="166">
        <v>52.110100000000003</v>
      </c>
      <c r="AZ16" s="166">
        <v>1.0632999999999999</v>
      </c>
      <c r="BA16" s="166">
        <v>-9.5817999999999994</v>
      </c>
      <c r="BB16" s="166">
        <v>-266.3809</v>
      </c>
      <c r="BC16" s="166">
        <v>-12.147500000000001</v>
      </c>
      <c r="BD16" s="166">
        <v>-12.5</v>
      </c>
      <c r="BE16" s="166">
        <v>-12.8</v>
      </c>
      <c r="BF16" s="166">
        <v>52.621600000000001</v>
      </c>
      <c r="BG16" s="166">
        <v>51.399000000000001</v>
      </c>
      <c r="BH16" s="166">
        <v>-3.9192</v>
      </c>
      <c r="BI16" s="167"/>
      <c r="BJ16" s="166">
        <v>-22.597300000000001</v>
      </c>
      <c r="BK16" s="166">
        <v>3.7250000000000001</v>
      </c>
      <c r="BL16" s="167"/>
      <c r="BM16" s="167"/>
      <c r="BN16" s="166">
        <v>328.16539999999998</v>
      </c>
      <c r="BO16" s="166">
        <v>34.9437</v>
      </c>
      <c r="BP16" s="166">
        <v>34.882599999999996</v>
      </c>
      <c r="BQ16" s="166">
        <v>-171.06790000000001</v>
      </c>
      <c r="BR16" s="166">
        <v>327.47359999999998</v>
      </c>
      <c r="BS16" s="167"/>
      <c r="BT16" s="166">
        <v>1.2732000000000001</v>
      </c>
      <c r="BU16" s="167"/>
      <c r="BV16" s="167"/>
      <c r="BW16" s="166">
        <v>21.6</v>
      </c>
      <c r="BX16" s="166">
        <v>15.04</v>
      </c>
      <c r="BY16" s="166">
        <v>43.05</v>
      </c>
      <c r="BZ16" s="166">
        <v>64.08</v>
      </c>
      <c r="CA16" s="166">
        <v>-85.460400000000007</v>
      </c>
      <c r="CB16" s="166">
        <v>-85.326499999999996</v>
      </c>
      <c r="CC16" s="166">
        <v>152.7389</v>
      </c>
      <c r="CD16" s="166">
        <v>153.18129999999999</v>
      </c>
      <c r="CE16" s="166">
        <v>32.134799999999998</v>
      </c>
      <c r="CF16" s="166">
        <v>-34.406799999999997</v>
      </c>
      <c r="CG16" s="166">
        <v>-34.438200000000002</v>
      </c>
      <c r="CH16" s="166">
        <v>-9.5565999999999995</v>
      </c>
      <c r="CI16" s="166">
        <v>-42.4694</v>
      </c>
      <c r="CJ16" s="167"/>
      <c r="CK16" s="167"/>
      <c r="CL16" s="166">
        <v>52.6</v>
      </c>
      <c r="CM16" s="166">
        <v>88.1</v>
      </c>
      <c r="CN16" s="166">
        <v>-11.38</v>
      </c>
      <c r="CO16" s="166">
        <v>42.272300000000001</v>
      </c>
      <c r="CP16" s="166">
        <v>42.24</v>
      </c>
      <c r="CQ16" s="166">
        <v>41.837000000000003</v>
      </c>
      <c r="CR16" s="166">
        <v>-19.918700000000001</v>
      </c>
      <c r="CS16" s="166">
        <v>-19.2898</v>
      </c>
      <c r="CT16" s="167"/>
      <c r="CU16" s="166">
        <v>-11.274100000000001</v>
      </c>
      <c r="CV16" s="166">
        <v>-3.6577999999999999</v>
      </c>
      <c r="CW16" s="166">
        <v>9.7931000000000008</v>
      </c>
      <c r="CX16" s="166">
        <v>19.739999999999998</v>
      </c>
      <c r="CY16" s="166">
        <v>46.52</v>
      </c>
      <c r="CZ16" s="166">
        <v>28.601099999999999</v>
      </c>
      <c r="DA16" s="166">
        <v>27.104199999999999</v>
      </c>
      <c r="DB16" s="166">
        <v>-20.86</v>
      </c>
      <c r="DC16" s="166">
        <v>-3.7679</v>
      </c>
      <c r="DD16" s="166">
        <v>42.740699999999997</v>
      </c>
      <c r="DE16" s="166">
        <v>42.6145</v>
      </c>
      <c r="DF16" s="166">
        <v>-81.264700000000005</v>
      </c>
      <c r="DG16" s="166">
        <v>-2.0000000000000001E-4</v>
      </c>
      <c r="DH16" s="166">
        <v>-12.7028</v>
      </c>
      <c r="DI16" s="167"/>
      <c r="DJ16" s="167"/>
      <c r="DK16" s="166">
        <v>29.605399999999999</v>
      </c>
      <c r="DL16" s="167"/>
      <c r="DM16" s="166">
        <v>35.238100000000003</v>
      </c>
      <c r="DN16" s="166">
        <v>42.205800000000004</v>
      </c>
      <c r="DO16" s="167"/>
      <c r="DP16" s="166">
        <v>-4.45</v>
      </c>
      <c r="DQ16" s="166">
        <v>52.447499999999998</v>
      </c>
      <c r="DR16" s="166">
        <v>81.284599999999998</v>
      </c>
      <c r="DS16" s="166">
        <v>-23.11</v>
      </c>
      <c r="DT16" s="166">
        <v>-23.46</v>
      </c>
      <c r="DU16" s="166">
        <v>78.73</v>
      </c>
      <c r="DV16" s="166">
        <v>50.77</v>
      </c>
      <c r="DW16" s="166">
        <v>82.345500000000001</v>
      </c>
      <c r="DX16" s="166">
        <v>81.7273</v>
      </c>
      <c r="DY16" s="167"/>
      <c r="DZ16" s="166">
        <v>-74.836399999999998</v>
      </c>
      <c r="EA16" s="166">
        <v>141.57079999999999</v>
      </c>
      <c r="EB16" s="166">
        <v>104.92619999999999</v>
      </c>
      <c r="EC16" s="166">
        <v>101.2286</v>
      </c>
      <c r="ED16" s="166">
        <v>102.8749</v>
      </c>
      <c r="EE16" s="166">
        <v>50.369399999999999</v>
      </c>
      <c r="EF16" s="166">
        <v>38.800199999999997</v>
      </c>
      <c r="EG16" s="166">
        <v>-26.236000000000001</v>
      </c>
      <c r="EH16" s="166">
        <v>187.0181</v>
      </c>
      <c r="EI16" s="166">
        <v>142.35749999999999</v>
      </c>
      <c r="EJ16" s="167"/>
      <c r="EK16" s="166">
        <v>-28.869800000000001</v>
      </c>
      <c r="EL16" s="166">
        <v>-27.05</v>
      </c>
      <c r="EM16" s="166">
        <v>39.241999999999997</v>
      </c>
      <c r="EN16" s="166">
        <v>-58.2239</v>
      </c>
      <c r="EO16" s="166">
        <v>-53.864800000000002</v>
      </c>
      <c r="EP16" s="166">
        <v>167.48400000000001</v>
      </c>
      <c r="EQ16" s="166">
        <v>-66.206999999999994</v>
      </c>
      <c r="ER16" s="166">
        <v>-67.008899999999997</v>
      </c>
      <c r="ES16" s="166">
        <v>0.6341</v>
      </c>
      <c r="ET16" s="166">
        <v>0</v>
      </c>
      <c r="EU16" s="166">
        <v>-18.05</v>
      </c>
      <c r="EV16" s="166">
        <v>122.4</v>
      </c>
      <c r="EW16" s="166">
        <v>5.6520999999999999</v>
      </c>
      <c r="EX16" s="166">
        <v>-137.35</v>
      </c>
      <c r="EY16" s="166">
        <v>-12.8347</v>
      </c>
      <c r="EZ16" s="166">
        <v>-12.377800000000001</v>
      </c>
      <c r="FA16" s="166">
        <v>2.9531000000000001</v>
      </c>
      <c r="FB16" s="166">
        <v>-34.789299999999997</v>
      </c>
      <c r="FC16" s="166">
        <v>0</v>
      </c>
      <c r="FD16" s="166">
        <v>1.9132</v>
      </c>
      <c r="FE16" s="167"/>
      <c r="FF16" s="166">
        <v>1.8785000000000001</v>
      </c>
      <c r="FG16" s="166">
        <v>37.917999999999999</v>
      </c>
      <c r="FH16" s="166">
        <v>38.481699999999996</v>
      </c>
      <c r="FI16" s="166">
        <v>36.972700000000003</v>
      </c>
      <c r="FJ16" s="166">
        <v>85.905100000000004</v>
      </c>
      <c r="FK16" s="166">
        <v>86.24</v>
      </c>
      <c r="FL16" s="166">
        <v>-134.13249999999999</v>
      </c>
      <c r="FM16" s="167"/>
      <c r="FN16" s="166">
        <v>78.287899999999993</v>
      </c>
      <c r="FO16" s="166">
        <v>-106.9174</v>
      </c>
      <c r="FP16" s="166">
        <v>-103.8081</v>
      </c>
      <c r="FQ16" s="166">
        <v>-29.346800000000002</v>
      </c>
      <c r="FR16" s="166">
        <v>-39.81</v>
      </c>
      <c r="FS16" s="166">
        <v>15.0741</v>
      </c>
      <c r="FT16" s="166">
        <v>0.7974</v>
      </c>
      <c r="FU16" s="166">
        <v>-9.43</v>
      </c>
      <c r="FV16" s="166">
        <v>19.07</v>
      </c>
      <c r="FW16" s="166">
        <v>-29.3475</v>
      </c>
      <c r="FX16" s="166">
        <v>7.6620999999999997</v>
      </c>
      <c r="FY16" s="166">
        <v>-7.157</v>
      </c>
      <c r="FZ16" s="166">
        <v>4.226</v>
      </c>
      <c r="GA16" s="166">
        <v>10.580500000000001</v>
      </c>
      <c r="GB16" s="166">
        <v>24.24</v>
      </c>
      <c r="GC16" s="166">
        <v>106.27070000000001</v>
      </c>
      <c r="GD16" s="166">
        <v>106.26390000000001</v>
      </c>
      <c r="GE16" s="166">
        <v>12.3</v>
      </c>
      <c r="GF16" s="166">
        <v>84.808999999999997</v>
      </c>
      <c r="GG16" s="166">
        <v>23.8</v>
      </c>
      <c r="GH16" s="166">
        <v>-19.714099999999998</v>
      </c>
      <c r="GI16" s="166">
        <v>2.1501000000000001</v>
      </c>
      <c r="GJ16" s="166">
        <v>2.8967000000000001</v>
      </c>
      <c r="GK16" s="166">
        <v>1.3196000000000001</v>
      </c>
      <c r="GL16" s="167"/>
      <c r="GM16" s="167"/>
      <c r="GN16" s="167"/>
      <c r="GO16" s="166">
        <v>-25.598299999999998</v>
      </c>
      <c r="GP16" s="166">
        <v>20.400500000000001</v>
      </c>
      <c r="GQ16" s="166">
        <v>40.419400000000003</v>
      </c>
      <c r="GR16" s="166">
        <v>64.1126</v>
      </c>
      <c r="GS16" s="166">
        <v>63.001399999999997</v>
      </c>
      <c r="GT16" s="166">
        <v>-143.87649999999999</v>
      </c>
      <c r="GU16" s="166">
        <v>-14.707599999999999</v>
      </c>
      <c r="GV16" s="166">
        <v>33.851100000000002</v>
      </c>
      <c r="GW16" s="167"/>
      <c r="GX16" s="166">
        <v>10.626899999999999</v>
      </c>
      <c r="GY16" s="166">
        <v>0</v>
      </c>
      <c r="GZ16" s="167"/>
      <c r="HA16" s="166">
        <v>12.338100000000001</v>
      </c>
      <c r="HB16" s="166">
        <v>227.33080000000001</v>
      </c>
      <c r="HC16" s="166">
        <v>227.37819999999999</v>
      </c>
      <c r="HD16" s="166">
        <v>282</v>
      </c>
      <c r="HE16" s="166">
        <v>-278.43270000000001</v>
      </c>
      <c r="HF16" s="166">
        <v>-512.41830000000004</v>
      </c>
      <c r="HG16" s="166">
        <v>508.53379999999999</v>
      </c>
      <c r="HH16" s="166">
        <v>509.92779999999999</v>
      </c>
      <c r="HI16" s="166">
        <v>-214.9134</v>
      </c>
      <c r="HJ16" s="166">
        <v>-212.35769999999999</v>
      </c>
      <c r="HK16" s="166">
        <v>-52.177900000000001</v>
      </c>
      <c r="HL16" s="166">
        <v>-43.4544</v>
      </c>
      <c r="HM16" s="166">
        <v>71.430899999999994</v>
      </c>
      <c r="HN16" s="166">
        <v>70.435400000000001</v>
      </c>
      <c r="HO16" s="167"/>
      <c r="HP16" s="167"/>
      <c r="HQ16" s="166">
        <v>59.923099999999998</v>
      </c>
      <c r="HR16" s="166">
        <v>59.813200000000002</v>
      </c>
      <c r="HS16" s="166">
        <v>-63.443600000000004</v>
      </c>
      <c r="HT16" s="166">
        <v>-64.206400000000002</v>
      </c>
      <c r="HU16" s="166">
        <v>108.91</v>
      </c>
      <c r="HV16" s="166">
        <v>108.77</v>
      </c>
      <c r="HW16" s="166">
        <v>45.8</v>
      </c>
      <c r="HX16" s="166">
        <v>45.6</v>
      </c>
      <c r="HY16" s="166">
        <v>21.720500000000001</v>
      </c>
      <c r="HZ16" s="166">
        <v>34.880000000000003</v>
      </c>
      <c r="IA16" s="166">
        <v>-318.87959999999998</v>
      </c>
      <c r="IB16" s="166">
        <v>109.7105</v>
      </c>
      <c r="IC16" s="166">
        <v>108.5878</v>
      </c>
      <c r="ID16" s="166">
        <v>12.2</v>
      </c>
      <c r="IE16" s="166">
        <v>-10.8</v>
      </c>
      <c r="IF16" s="166">
        <v>-59.1</v>
      </c>
      <c r="IG16" s="166">
        <v>-61.9</v>
      </c>
      <c r="IH16" s="166">
        <v>1.2428999999999999</v>
      </c>
      <c r="II16" s="167"/>
      <c r="IJ16" s="166">
        <v>-500.59800000000001</v>
      </c>
      <c r="IK16" s="166">
        <v>-105.70869999999999</v>
      </c>
      <c r="IL16" s="166">
        <v>440.90230000000003</v>
      </c>
      <c r="IM16" s="166">
        <v>362.63830000000002</v>
      </c>
      <c r="IN16" s="166">
        <v>-39.130099999999999</v>
      </c>
      <c r="IO16" s="166">
        <v>-357.58190000000002</v>
      </c>
      <c r="IP16" s="166">
        <v>356.34840000000003</v>
      </c>
      <c r="IQ16" s="166">
        <v>-134.1542</v>
      </c>
      <c r="IR16" s="166">
        <v>-209.27850000000001</v>
      </c>
      <c r="IS16" s="166">
        <v>-356.39679999999998</v>
      </c>
      <c r="IT16" s="166">
        <v>108.09950000000001</v>
      </c>
      <c r="IU16" s="166">
        <v>107.1022</v>
      </c>
      <c r="IV16" s="166">
        <v>138.1524</v>
      </c>
      <c r="IW16" s="166">
        <v>-431.56450000000001</v>
      </c>
      <c r="IX16" s="166">
        <v>213.31979999999999</v>
      </c>
      <c r="IY16" s="166">
        <v>-216.13720000000001</v>
      </c>
      <c r="IZ16" s="166">
        <v>220.7105</v>
      </c>
      <c r="JA16" s="166">
        <v>-9.9387000000000008</v>
      </c>
      <c r="JB16" s="167"/>
      <c r="JC16" s="166">
        <v>16.16</v>
      </c>
      <c r="JD16" s="166">
        <v>6.5620000000000003</v>
      </c>
      <c r="JE16" s="167"/>
      <c r="JF16" s="166">
        <v>-17.04</v>
      </c>
      <c r="JG16" s="166">
        <v>-5.76</v>
      </c>
      <c r="JH16" s="167"/>
      <c r="JI16" s="166">
        <v>5.0705999999999998</v>
      </c>
      <c r="JJ16" s="166">
        <v>-45.235399999999998</v>
      </c>
      <c r="JK16" s="166">
        <v>-16.200500000000002</v>
      </c>
      <c r="JL16" s="166">
        <v>29</v>
      </c>
      <c r="JM16" s="166">
        <v>55.216999999999999</v>
      </c>
      <c r="JN16" s="166">
        <v>56.293999999999997</v>
      </c>
      <c r="JO16" s="166">
        <v>11.3948</v>
      </c>
      <c r="JP16" s="166">
        <v>13.693300000000001</v>
      </c>
      <c r="JQ16" s="166">
        <v>44.884500000000003</v>
      </c>
      <c r="JR16" s="166">
        <v>45.231000000000002</v>
      </c>
      <c r="JS16" s="166">
        <v>46.569499999999998</v>
      </c>
      <c r="JT16" s="167"/>
      <c r="JU16" s="166">
        <v>11.8</v>
      </c>
      <c r="JV16" s="166">
        <v>19.195799999999998</v>
      </c>
      <c r="JW16" s="167"/>
      <c r="JX16" s="167"/>
      <c r="JY16" s="166">
        <v>-39.0749</v>
      </c>
      <c r="JZ16" s="166">
        <v>74.555000000000007</v>
      </c>
      <c r="KA16" s="166">
        <v>53.136400000000002</v>
      </c>
      <c r="KB16" s="166">
        <v>-39.907400000000003</v>
      </c>
      <c r="KC16" s="166">
        <v>-72.478999999999999</v>
      </c>
      <c r="KD16" s="166">
        <v>42.360399999999998</v>
      </c>
      <c r="KE16" s="166">
        <v>29.242100000000001</v>
      </c>
      <c r="KF16" s="166">
        <v>-19.3</v>
      </c>
      <c r="KG16" s="166">
        <v>19.399999999999999</v>
      </c>
      <c r="KH16" s="167"/>
      <c r="KI16" s="166">
        <v>202.34440000000001</v>
      </c>
    </row>
    <row r="17" spans="1:295" ht="18" customHeight="1" x14ac:dyDescent="0.3">
      <c r="A17" s="161" t="s">
        <v>55</v>
      </c>
      <c r="B17" s="161" t="s">
        <v>798</v>
      </c>
      <c r="C17" s="162">
        <v>0</v>
      </c>
      <c r="D17" s="162">
        <v>14.7455</v>
      </c>
      <c r="E17" s="162">
        <v>-17.093399999999999</v>
      </c>
      <c r="F17" s="162">
        <v>7.7091000000000003</v>
      </c>
      <c r="G17" s="162">
        <v>27.341000000000001</v>
      </c>
      <c r="H17" s="163"/>
      <c r="I17" s="162">
        <v>27.783100000000001</v>
      </c>
      <c r="J17" s="163"/>
      <c r="K17" s="162">
        <v>38.7958</v>
      </c>
      <c r="L17" s="162">
        <v>19.743400000000001</v>
      </c>
      <c r="M17" s="162">
        <v>19.292100000000001</v>
      </c>
      <c r="N17" s="162">
        <v>22.2</v>
      </c>
      <c r="O17" s="162">
        <v>-27.797000000000001</v>
      </c>
      <c r="P17" s="162">
        <v>24.2</v>
      </c>
      <c r="Q17" s="162">
        <v>17.388000000000002</v>
      </c>
      <c r="R17" s="162">
        <v>-24.2</v>
      </c>
      <c r="S17" s="162">
        <v>12.253299999999999</v>
      </c>
      <c r="T17" s="163"/>
      <c r="U17" s="162">
        <v>14.2988</v>
      </c>
      <c r="V17" s="162">
        <v>14.553800000000001</v>
      </c>
      <c r="W17" s="162">
        <v>24.145600000000002</v>
      </c>
      <c r="X17" s="162">
        <v>16.876300000000001</v>
      </c>
      <c r="Y17" s="162">
        <v>0.1221</v>
      </c>
      <c r="Z17" s="162">
        <v>2.4356</v>
      </c>
      <c r="AA17" s="163"/>
      <c r="AB17" s="163"/>
      <c r="AC17" s="163"/>
      <c r="AD17" s="162">
        <v>-85.56</v>
      </c>
      <c r="AE17" s="163"/>
      <c r="AF17" s="162">
        <v>-22.2</v>
      </c>
      <c r="AG17" s="162">
        <v>26.4</v>
      </c>
      <c r="AH17" s="163"/>
      <c r="AI17" s="163"/>
      <c r="AJ17" s="162">
        <v>-54.05</v>
      </c>
      <c r="AK17" s="162">
        <v>-54.47</v>
      </c>
      <c r="AL17" s="162">
        <v>-25.12</v>
      </c>
      <c r="AM17" s="162">
        <v>54.25</v>
      </c>
      <c r="AN17" s="162">
        <v>53.93</v>
      </c>
      <c r="AO17" s="162">
        <v>8.7373999999999992</v>
      </c>
      <c r="AP17" s="162">
        <v>9.3164999999999996</v>
      </c>
      <c r="AQ17" s="162">
        <v>47.7517</v>
      </c>
      <c r="AR17" s="162">
        <v>49.533499999999997</v>
      </c>
      <c r="AS17" s="162">
        <v>41.304299999999998</v>
      </c>
      <c r="AT17" s="162">
        <v>-47.9574</v>
      </c>
      <c r="AU17" s="162">
        <v>-48.781300000000002</v>
      </c>
      <c r="AV17" s="162">
        <v>26.851299999999998</v>
      </c>
      <c r="AW17" s="162">
        <v>26.5213</v>
      </c>
      <c r="AX17" s="162">
        <v>49.966799999999999</v>
      </c>
      <c r="AY17" s="162">
        <v>50.904499999999999</v>
      </c>
      <c r="AZ17" s="162">
        <v>1.0632999999999999</v>
      </c>
      <c r="BA17" s="162">
        <v>5.7779999999999996</v>
      </c>
      <c r="BB17" s="162">
        <v>-303.8775</v>
      </c>
      <c r="BC17" s="162">
        <v>-13.5</v>
      </c>
      <c r="BD17" s="162">
        <v>-12.4</v>
      </c>
      <c r="BE17" s="162">
        <v>-12.3</v>
      </c>
      <c r="BF17" s="162">
        <v>55.174599999999998</v>
      </c>
      <c r="BG17" s="162">
        <v>53.277200000000001</v>
      </c>
      <c r="BH17" s="162">
        <v>-3.5920000000000001</v>
      </c>
      <c r="BI17" s="163"/>
      <c r="BJ17" s="162">
        <v>-24.4877</v>
      </c>
      <c r="BK17" s="162">
        <v>3.1303000000000001</v>
      </c>
      <c r="BL17" s="163"/>
      <c r="BM17" s="163"/>
      <c r="BN17" s="162">
        <v>360.17939999999999</v>
      </c>
      <c r="BO17" s="162">
        <v>43.824599999999997</v>
      </c>
      <c r="BP17" s="162">
        <v>43.8551</v>
      </c>
      <c r="BQ17" s="162">
        <v>-207.96690000000001</v>
      </c>
      <c r="BR17" s="162">
        <v>354.55520000000001</v>
      </c>
      <c r="BS17" s="163"/>
      <c r="BT17" s="162">
        <v>1.2748999999999999</v>
      </c>
      <c r="BU17" s="163"/>
      <c r="BV17" s="162">
        <v>67.381900000000002</v>
      </c>
      <c r="BW17" s="162">
        <v>22.34</v>
      </c>
      <c r="BX17" s="162">
        <v>16.100000000000001</v>
      </c>
      <c r="BY17" s="162">
        <v>43.96</v>
      </c>
      <c r="BZ17" s="162">
        <v>64.33</v>
      </c>
      <c r="CA17" s="162">
        <v>-83.183199999999999</v>
      </c>
      <c r="CB17" s="162">
        <v>-83.986900000000006</v>
      </c>
      <c r="CC17" s="162">
        <v>148.23840000000001</v>
      </c>
      <c r="CD17" s="162">
        <v>148.892</v>
      </c>
      <c r="CE17" s="162">
        <v>33.034399999999998</v>
      </c>
      <c r="CF17" s="162">
        <v>-38.662500000000001</v>
      </c>
      <c r="CG17" s="162">
        <v>-38.784300000000002</v>
      </c>
      <c r="CH17" s="162">
        <v>-11.3469</v>
      </c>
      <c r="CI17" s="162">
        <v>-46.323799999999999</v>
      </c>
      <c r="CJ17" s="163"/>
      <c r="CK17" s="163"/>
      <c r="CL17" s="162">
        <v>49.6</v>
      </c>
      <c r="CM17" s="162">
        <v>92.4</v>
      </c>
      <c r="CN17" s="162">
        <v>-11.49</v>
      </c>
      <c r="CO17" s="162">
        <v>40.854999999999997</v>
      </c>
      <c r="CP17" s="162">
        <v>40.9953</v>
      </c>
      <c r="CQ17" s="162">
        <v>40.798099999999998</v>
      </c>
      <c r="CR17" s="162">
        <v>-21.8827</v>
      </c>
      <c r="CS17" s="162">
        <v>-22.051500000000001</v>
      </c>
      <c r="CT17" s="162">
        <v>1</v>
      </c>
      <c r="CU17" s="162">
        <v>-19.192699999999999</v>
      </c>
      <c r="CV17" s="162">
        <v>5.7919999999999998</v>
      </c>
      <c r="CW17" s="162">
        <v>10.0694</v>
      </c>
      <c r="CX17" s="162">
        <v>18.649999999999999</v>
      </c>
      <c r="CY17" s="162">
        <v>48.12</v>
      </c>
      <c r="CZ17" s="162">
        <v>27.429200000000002</v>
      </c>
      <c r="DA17" s="162">
        <v>25.785799999999998</v>
      </c>
      <c r="DB17" s="162">
        <v>-19.2</v>
      </c>
      <c r="DC17" s="162">
        <v>-3.7679</v>
      </c>
      <c r="DD17" s="162">
        <v>46.923400000000001</v>
      </c>
      <c r="DE17" s="162">
        <v>46.071199999999997</v>
      </c>
      <c r="DF17" s="162">
        <v>-85.297700000000006</v>
      </c>
      <c r="DG17" s="162">
        <v>-1E-4</v>
      </c>
      <c r="DH17" s="162">
        <v>-11.553800000000001</v>
      </c>
      <c r="DI17" s="163"/>
      <c r="DJ17" s="163"/>
      <c r="DK17" s="162">
        <v>29.572399999999998</v>
      </c>
      <c r="DL17" s="162">
        <v>29.891999999999999</v>
      </c>
      <c r="DM17" s="162">
        <v>36.647100000000002</v>
      </c>
      <c r="DN17" s="162">
        <v>42.205800000000004</v>
      </c>
      <c r="DO17" s="162">
        <v>29.67</v>
      </c>
      <c r="DP17" s="162">
        <v>-4.8600000000000003</v>
      </c>
      <c r="DQ17" s="162">
        <v>54.121499999999997</v>
      </c>
      <c r="DR17" s="162">
        <v>84.149799999999999</v>
      </c>
      <c r="DS17" s="162">
        <v>-24.89</v>
      </c>
      <c r="DT17" s="162">
        <v>-25.09</v>
      </c>
      <c r="DU17" s="162">
        <v>82.99</v>
      </c>
      <c r="DV17" s="162">
        <v>50.98</v>
      </c>
      <c r="DW17" s="162">
        <v>86.581800000000001</v>
      </c>
      <c r="DX17" s="162">
        <v>82.345500000000001</v>
      </c>
      <c r="DY17" s="163"/>
      <c r="DZ17" s="162">
        <v>-69.2727</v>
      </c>
      <c r="EA17" s="162">
        <v>146.96449999999999</v>
      </c>
      <c r="EB17" s="162">
        <v>110.4332</v>
      </c>
      <c r="EC17" s="162">
        <v>105.1737</v>
      </c>
      <c r="ED17" s="162">
        <v>107.3561</v>
      </c>
      <c r="EE17" s="162">
        <v>56.06</v>
      </c>
      <c r="EF17" s="162">
        <v>44.824599999999997</v>
      </c>
      <c r="EG17" s="162">
        <v>-24.795000000000002</v>
      </c>
      <c r="EH17" s="162">
        <v>221.53460000000001</v>
      </c>
      <c r="EI17" s="162">
        <v>128.7139</v>
      </c>
      <c r="EJ17" s="163"/>
      <c r="EK17" s="162">
        <v>-29.221</v>
      </c>
      <c r="EL17" s="162">
        <v>-27.402200000000001</v>
      </c>
      <c r="EM17" s="162">
        <v>31.621200000000002</v>
      </c>
      <c r="EN17" s="162">
        <v>-50.361699999999999</v>
      </c>
      <c r="EO17" s="162">
        <v>-45.824399999999997</v>
      </c>
      <c r="EP17" s="162">
        <v>182.84399999999999</v>
      </c>
      <c r="EQ17" s="162">
        <v>-67.747500000000002</v>
      </c>
      <c r="ER17" s="162">
        <v>-69.617400000000004</v>
      </c>
      <c r="ES17" s="162">
        <v>-4.9398</v>
      </c>
      <c r="ET17" s="162">
        <v>0</v>
      </c>
      <c r="EU17" s="162">
        <v>-20.8</v>
      </c>
      <c r="EV17" s="162">
        <v>119.6</v>
      </c>
      <c r="EW17" s="162">
        <v>5.3772000000000002</v>
      </c>
      <c r="EX17" s="162">
        <v>-121.2308</v>
      </c>
      <c r="EY17" s="162">
        <v>-12.993499999999999</v>
      </c>
      <c r="EZ17" s="162">
        <v>-12.4704</v>
      </c>
      <c r="FA17" s="162">
        <v>3.2940999999999998</v>
      </c>
      <c r="FB17" s="162">
        <v>-38.880499999999998</v>
      </c>
      <c r="FC17" s="162">
        <v>4.4790000000000001</v>
      </c>
      <c r="FD17" s="162">
        <v>1.9516</v>
      </c>
      <c r="FE17" s="163"/>
      <c r="FF17" s="162">
        <v>1.9295</v>
      </c>
      <c r="FG17" s="162">
        <v>38.929900000000004</v>
      </c>
      <c r="FH17" s="162">
        <v>39.578800000000001</v>
      </c>
      <c r="FI17" s="162">
        <v>38.162100000000002</v>
      </c>
      <c r="FJ17" s="162">
        <v>83.728200000000001</v>
      </c>
      <c r="FK17" s="162">
        <v>83.728200000000001</v>
      </c>
      <c r="FL17" s="162">
        <v>-128.2715</v>
      </c>
      <c r="FM17" s="163"/>
      <c r="FN17" s="162">
        <v>75.193799999999996</v>
      </c>
      <c r="FO17" s="162">
        <v>-101.4162</v>
      </c>
      <c r="FP17" s="162">
        <v>-98.115200000000002</v>
      </c>
      <c r="FQ17" s="162">
        <v>-26.871099999999998</v>
      </c>
      <c r="FR17" s="162">
        <v>-39.4</v>
      </c>
      <c r="FS17" s="162">
        <v>14.368499999999999</v>
      </c>
      <c r="FT17" s="162">
        <v>0.82189999999999996</v>
      </c>
      <c r="FU17" s="162">
        <v>-8.9</v>
      </c>
      <c r="FV17" s="162">
        <v>18.73</v>
      </c>
      <c r="FW17" s="162">
        <v>-28.273</v>
      </c>
      <c r="FX17" s="162">
        <v>7.5801999999999996</v>
      </c>
      <c r="FY17" s="162">
        <v>-7.16</v>
      </c>
      <c r="FZ17" s="162">
        <v>4.2969999999999997</v>
      </c>
      <c r="GA17" s="162">
        <v>11.190200000000001</v>
      </c>
      <c r="GB17" s="162">
        <v>24.99</v>
      </c>
      <c r="GC17" s="162">
        <v>99.443899999999999</v>
      </c>
      <c r="GD17" s="162">
        <v>105.36709999999999</v>
      </c>
      <c r="GE17" s="162">
        <v>12.66</v>
      </c>
      <c r="GF17" s="162">
        <v>85.115600000000001</v>
      </c>
      <c r="GG17" s="162">
        <v>22.6</v>
      </c>
      <c r="GH17" s="162">
        <v>-21.2928</v>
      </c>
      <c r="GI17" s="162">
        <v>2.7747999999999999</v>
      </c>
      <c r="GJ17" s="162">
        <v>3.0718999999999999</v>
      </c>
      <c r="GK17" s="162">
        <v>1.3371</v>
      </c>
      <c r="GL17" s="163"/>
      <c r="GM17" s="163"/>
      <c r="GN17" s="162">
        <v>-17.092300000000002</v>
      </c>
      <c r="GO17" s="162">
        <v>-27.0793</v>
      </c>
      <c r="GP17" s="162">
        <v>19.785299999999999</v>
      </c>
      <c r="GQ17" s="162">
        <v>42.520200000000003</v>
      </c>
      <c r="GR17" s="162">
        <v>67.428299999999993</v>
      </c>
      <c r="GS17" s="162">
        <v>68.128600000000006</v>
      </c>
      <c r="GT17" s="162">
        <v>-148.44730000000001</v>
      </c>
      <c r="GU17" s="162">
        <v>-15.040100000000001</v>
      </c>
      <c r="GV17" s="162">
        <v>34.362299999999998</v>
      </c>
      <c r="GW17" s="163"/>
      <c r="GX17" s="162">
        <v>11.138999999999999</v>
      </c>
      <c r="GY17" s="162">
        <v>0.86919999999999997</v>
      </c>
      <c r="GZ17" s="162">
        <v>0.65390000000000004</v>
      </c>
      <c r="HA17" s="162">
        <v>12</v>
      </c>
      <c r="HB17" s="162">
        <v>225.0564</v>
      </c>
      <c r="HC17" s="162">
        <v>221.5154</v>
      </c>
      <c r="HD17" s="162">
        <v>269.89999999999998</v>
      </c>
      <c r="HE17" s="162">
        <v>-269.33300000000003</v>
      </c>
      <c r="HF17" s="162">
        <v>-487.80630000000002</v>
      </c>
      <c r="HG17" s="162">
        <v>496.92579999999998</v>
      </c>
      <c r="HH17" s="162">
        <v>494.5222</v>
      </c>
      <c r="HI17" s="162">
        <v>-210.77770000000001</v>
      </c>
      <c r="HJ17" s="162">
        <v>-208.33009999999999</v>
      </c>
      <c r="HK17" s="162">
        <v>-55.139499999999998</v>
      </c>
      <c r="HL17" s="162">
        <v>-47.006300000000003</v>
      </c>
      <c r="HM17" s="162">
        <v>67.056200000000004</v>
      </c>
      <c r="HN17" s="162">
        <v>68.463499999999996</v>
      </c>
      <c r="HO17" s="163"/>
      <c r="HP17" s="163"/>
      <c r="HQ17" s="162">
        <v>61.395299999999999</v>
      </c>
      <c r="HR17" s="162">
        <v>60.626199999999997</v>
      </c>
      <c r="HS17" s="162">
        <v>-64.280500000000004</v>
      </c>
      <c r="HT17" s="162">
        <v>-64.883099999999999</v>
      </c>
      <c r="HU17" s="162">
        <v>109.18</v>
      </c>
      <c r="HV17" s="162">
        <v>109.26</v>
      </c>
      <c r="HW17" s="162">
        <v>44.9</v>
      </c>
      <c r="HX17" s="162">
        <v>44.5</v>
      </c>
      <c r="HY17" s="162">
        <v>21.801600000000001</v>
      </c>
      <c r="HZ17" s="162">
        <v>36.24</v>
      </c>
      <c r="IA17" s="162">
        <v>-327.11160000000001</v>
      </c>
      <c r="IB17" s="162">
        <v>111.5702</v>
      </c>
      <c r="IC17" s="162">
        <v>111.628</v>
      </c>
      <c r="ID17" s="162">
        <v>12.8</v>
      </c>
      <c r="IE17" s="162">
        <v>-8.6</v>
      </c>
      <c r="IF17" s="162">
        <v>-58.3</v>
      </c>
      <c r="IG17" s="162">
        <v>-61</v>
      </c>
      <c r="IH17" s="162">
        <v>1.2930999999999999</v>
      </c>
      <c r="II17" s="163"/>
      <c r="IJ17" s="162">
        <v>-483.13310000000001</v>
      </c>
      <c r="IK17" s="162">
        <v>-88.073800000000006</v>
      </c>
      <c r="IL17" s="162">
        <v>449.45569999999998</v>
      </c>
      <c r="IM17" s="162">
        <v>373.73079999999999</v>
      </c>
      <c r="IN17" s="162">
        <v>-44.373399999999997</v>
      </c>
      <c r="IO17" s="162">
        <v>-359.96510000000001</v>
      </c>
      <c r="IP17" s="162">
        <v>358.29129999999998</v>
      </c>
      <c r="IQ17" s="162">
        <v>-137.75360000000001</v>
      </c>
      <c r="IR17" s="162">
        <v>-211.11439999999999</v>
      </c>
      <c r="IS17" s="162">
        <v>-361.19139999999999</v>
      </c>
      <c r="IT17" s="162">
        <v>107.09739999999999</v>
      </c>
      <c r="IU17" s="162">
        <v>107.0963</v>
      </c>
      <c r="IV17" s="162">
        <v>135.0059</v>
      </c>
      <c r="IW17" s="162">
        <v>-440.45429999999999</v>
      </c>
      <c r="IX17" s="162">
        <v>219.5599</v>
      </c>
      <c r="IY17" s="162">
        <v>-219.97730000000001</v>
      </c>
      <c r="IZ17" s="162">
        <v>221.91560000000001</v>
      </c>
      <c r="JA17" s="162">
        <v>-10.652799999999999</v>
      </c>
      <c r="JB17" s="163"/>
      <c r="JC17" s="162">
        <v>16.16</v>
      </c>
      <c r="JD17" s="162">
        <v>6.4790000000000001</v>
      </c>
      <c r="JE17" s="162">
        <v>6.47</v>
      </c>
      <c r="JF17" s="162">
        <v>-15.84</v>
      </c>
      <c r="JG17" s="162">
        <v>-4.96</v>
      </c>
      <c r="JH17" s="163"/>
      <c r="JI17" s="162">
        <v>4.5731000000000002</v>
      </c>
      <c r="JJ17" s="162">
        <v>-45.821300000000001</v>
      </c>
      <c r="JK17" s="162">
        <v>-14.6471</v>
      </c>
      <c r="JL17" s="162">
        <v>27.6</v>
      </c>
      <c r="JM17" s="162">
        <v>55.585999999999999</v>
      </c>
      <c r="JN17" s="162">
        <v>53.564999999999998</v>
      </c>
      <c r="JO17" s="162">
        <v>11.386699999999999</v>
      </c>
      <c r="JP17" s="162">
        <v>13.5015</v>
      </c>
      <c r="JQ17" s="162">
        <v>44.442700000000002</v>
      </c>
      <c r="JR17" s="162">
        <v>43.8416</v>
      </c>
      <c r="JS17" s="162">
        <v>42.505699999999997</v>
      </c>
      <c r="JT17" s="163"/>
      <c r="JU17" s="162">
        <v>9.9</v>
      </c>
      <c r="JV17" s="162">
        <v>17.192699999999999</v>
      </c>
      <c r="JW17" s="163"/>
      <c r="JX17" s="163"/>
      <c r="JY17" s="162">
        <v>-41.91</v>
      </c>
      <c r="JZ17" s="162">
        <v>76.095399999999998</v>
      </c>
      <c r="KA17" s="162">
        <v>56.974499999999999</v>
      </c>
      <c r="KB17" s="162">
        <v>-42.170999999999999</v>
      </c>
      <c r="KC17" s="162">
        <v>-74.922600000000003</v>
      </c>
      <c r="KD17" s="162">
        <v>46.490699999999997</v>
      </c>
      <c r="KE17" s="162">
        <v>28.503399999999999</v>
      </c>
      <c r="KF17" s="162">
        <v>-19.2</v>
      </c>
      <c r="KG17" s="162">
        <v>19.2</v>
      </c>
      <c r="KH17" s="163"/>
      <c r="KI17" s="162">
        <v>198.75899999999999</v>
      </c>
    </row>
    <row r="18" spans="1:295" ht="18" customHeight="1" x14ac:dyDescent="0.3">
      <c r="A18" s="161" t="s">
        <v>55</v>
      </c>
      <c r="B18" s="161" t="s">
        <v>799</v>
      </c>
      <c r="C18" s="164">
        <v>0</v>
      </c>
      <c r="D18" s="164">
        <v>14.915800000000001</v>
      </c>
      <c r="E18" s="164">
        <v>-17.302</v>
      </c>
      <c r="F18" s="164">
        <v>7.7137000000000002</v>
      </c>
      <c r="G18" s="164">
        <v>28.4514</v>
      </c>
      <c r="H18" s="165"/>
      <c r="I18" s="164">
        <v>29.002400000000002</v>
      </c>
      <c r="J18" s="165"/>
      <c r="K18" s="164">
        <v>39.265599999999999</v>
      </c>
      <c r="L18" s="164">
        <v>19.941400000000002</v>
      </c>
      <c r="M18" s="164">
        <v>19.629300000000001</v>
      </c>
      <c r="N18" s="164">
        <v>24.42</v>
      </c>
      <c r="O18" s="164">
        <v>-30.131</v>
      </c>
      <c r="P18" s="164">
        <v>26.4</v>
      </c>
      <c r="Q18" s="164">
        <v>17.388000000000002</v>
      </c>
      <c r="R18" s="164">
        <v>-26.4</v>
      </c>
      <c r="S18" s="164">
        <v>12.247999999999999</v>
      </c>
      <c r="T18" s="165"/>
      <c r="U18" s="164">
        <v>14.4421</v>
      </c>
      <c r="V18" s="165"/>
      <c r="W18" s="164">
        <v>24.4391</v>
      </c>
      <c r="X18" s="164">
        <v>16.720800000000001</v>
      </c>
      <c r="Y18" s="164">
        <v>0.11169999999999999</v>
      </c>
      <c r="Z18" s="164">
        <v>2.4093</v>
      </c>
      <c r="AA18" s="165"/>
      <c r="AB18" s="165"/>
      <c r="AC18" s="165"/>
      <c r="AD18" s="164">
        <v>-87.08</v>
      </c>
      <c r="AE18" s="165"/>
      <c r="AF18" s="164">
        <v>-24.42</v>
      </c>
      <c r="AG18" s="164">
        <v>28.6</v>
      </c>
      <c r="AH18" s="165"/>
      <c r="AI18" s="165"/>
      <c r="AJ18" s="164">
        <v>-51.01</v>
      </c>
      <c r="AK18" s="164">
        <v>-51</v>
      </c>
      <c r="AL18" s="164">
        <v>-33.33</v>
      </c>
      <c r="AM18" s="164">
        <v>51.3</v>
      </c>
      <c r="AN18" s="164">
        <v>51.46</v>
      </c>
      <c r="AO18" s="164">
        <v>9.3020999999999994</v>
      </c>
      <c r="AP18" s="164">
        <v>8.7362000000000002</v>
      </c>
      <c r="AQ18" s="164">
        <v>49.434899999999999</v>
      </c>
      <c r="AR18" s="164">
        <v>50.857500000000002</v>
      </c>
      <c r="AS18" s="164">
        <v>44.549100000000003</v>
      </c>
      <c r="AT18" s="164">
        <v>-45.814</v>
      </c>
      <c r="AU18" s="164">
        <v>-45.021000000000001</v>
      </c>
      <c r="AV18" s="164">
        <v>9.5484000000000009</v>
      </c>
      <c r="AW18" s="164">
        <v>8.8888999999999996</v>
      </c>
      <c r="AX18" s="164">
        <v>53.047899999999998</v>
      </c>
      <c r="AY18" s="164">
        <v>53.985599999999998</v>
      </c>
      <c r="AZ18" s="164">
        <v>-1.5704</v>
      </c>
      <c r="BA18" s="164">
        <v>-9.4411000000000005</v>
      </c>
      <c r="BB18" s="164">
        <v>-285.77409999999998</v>
      </c>
      <c r="BC18" s="164">
        <v>-13.5762</v>
      </c>
      <c r="BD18" s="164">
        <v>-12.5</v>
      </c>
      <c r="BE18" s="164">
        <v>-12.7</v>
      </c>
      <c r="BF18" s="164">
        <v>52.3217</v>
      </c>
      <c r="BG18" s="164">
        <v>51.161000000000001</v>
      </c>
      <c r="BH18" s="164">
        <v>-4.1124999999999998</v>
      </c>
      <c r="BI18" s="165"/>
      <c r="BJ18" s="164">
        <v>-22.8629</v>
      </c>
      <c r="BK18" s="164">
        <v>3.105</v>
      </c>
      <c r="BL18" s="165"/>
      <c r="BM18" s="165"/>
      <c r="BN18" s="164">
        <v>355.17430000000002</v>
      </c>
      <c r="BO18" s="164">
        <v>49.043199999999999</v>
      </c>
      <c r="BP18" s="164">
        <v>49.134799999999998</v>
      </c>
      <c r="BQ18" s="164">
        <v>-218.6884</v>
      </c>
      <c r="BR18" s="164">
        <v>355.82240000000002</v>
      </c>
      <c r="BS18" s="165"/>
      <c r="BT18" s="164">
        <v>1.2681</v>
      </c>
      <c r="BU18" s="165"/>
      <c r="BV18" s="164">
        <v>68.639399999999995</v>
      </c>
      <c r="BW18" s="164">
        <v>22.39</v>
      </c>
      <c r="BX18" s="164">
        <v>16.02</v>
      </c>
      <c r="BY18" s="164">
        <v>44.49</v>
      </c>
      <c r="BZ18" s="164">
        <v>65.599999999999994</v>
      </c>
      <c r="CA18" s="164">
        <v>-78.226799999999997</v>
      </c>
      <c r="CB18" s="164">
        <v>-79.700299999999999</v>
      </c>
      <c r="CC18" s="164">
        <v>145.75919999999999</v>
      </c>
      <c r="CD18" s="164">
        <v>146.62280000000001</v>
      </c>
      <c r="CE18" s="164">
        <v>33.685899999999997</v>
      </c>
      <c r="CF18" s="164">
        <v>-41.0381</v>
      </c>
      <c r="CG18" s="164">
        <v>-40.535800000000002</v>
      </c>
      <c r="CH18" s="164">
        <v>-6.9941000000000004</v>
      </c>
      <c r="CI18" s="164">
        <v>-50.035499999999999</v>
      </c>
      <c r="CJ18" s="165"/>
      <c r="CK18" s="165"/>
      <c r="CL18" s="164">
        <v>49.3</v>
      </c>
      <c r="CM18" s="164">
        <v>95.8</v>
      </c>
      <c r="CN18" s="164">
        <v>-11.43</v>
      </c>
      <c r="CO18" s="164">
        <v>41.626199999999997</v>
      </c>
      <c r="CP18" s="164">
        <v>41.010199999999998</v>
      </c>
      <c r="CQ18" s="164">
        <v>41.564</v>
      </c>
      <c r="CR18" s="164">
        <v>-20.087800000000001</v>
      </c>
      <c r="CS18" s="164">
        <v>-20.0444</v>
      </c>
      <c r="CT18" s="164">
        <v>1</v>
      </c>
      <c r="CU18" s="164">
        <v>-21.644600000000001</v>
      </c>
      <c r="CV18" s="164">
        <v>4.8711000000000002</v>
      </c>
      <c r="CW18" s="164">
        <v>10.773999999999999</v>
      </c>
      <c r="CX18" s="164">
        <v>20.16</v>
      </c>
      <c r="CY18" s="164">
        <v>48.24</v>
      </c>
      <c r="CZ18" s="164">
        <v>27.8979</v>
      </c>
      <c r="DA18" s="164">
        <v>26.3718</v>
      </c>
      <c r="DB18" s="164">
        <v>-19.52</v>
      </c>
      <c r="DC18" s="164">
        <v>-3.6423000000000001</v>
      </c>
      <c r="DD18" s="164">
        <v>48.884</v>
      </c>
      <c r="DE18" s="164">
        <v>49.316600000000001</v>
      </c>
      <c r="DF18" s="164">
        <v>-88.691900000000004</v>
      </c>
      <c r="DG18" s="164">
        <v>-2.0000000000000001E-4</v>
      </c>
      <c r="DH18" s="164">
        <v>-11.832000000000001</v>
      </c>
      <c r="DI18" s="164">
        <v>-69.5</v>
      </c>
      <c r="DJ18" s="164">
        <v>-69</v>
      </c>
      <c r="DK18" s="164">
        <v>29.797699999999999</v>
      </c>
      <c r="DL18" s="164">
        <v>31.063800000000001</v>
      </c>
      <c r="DM18" s="164">
        <v>38.9953</v>
      </c>
      <c r="DN18" s="164">
        <v>43.9636</v>
      </c>
      <c r="DO18" s="164">
        <v>30.94</v>
      </c>
      <c r="DP18" s="164">
        <v>-5.5</v>
      </c>
      <c r="DQ18" s="164">
        <v>50.503500000000003</v>
      </c>
      <c r="DR18" s="164">
        <v>93.2453</v>
      </c>
      <c r="DS18" s="164">
        <v>-25.53</v>
      </c>
      <c r="DT18" s="164">
        <v>-25.87</v>
      </c>
      <c r="DU18" s="164">
        <v>86.61</v>
      </c>
      <c r="DV18" s="164">
        <v>51.45</v>
      </c>
      <c r="DW18" s="164">
        <v>89.781800000000004</v>
      </c>
      <c r="DX18" s="164">
        <v>89.4</v>
      </c>
      <c r="DY18" s="165"/>
      <c r="DZ18" s="164">
        <v>-66.190899999999999</v>
      </c>
      <c r="EA18" s="164">
        <v>157.4966</v>
      </c>
      <c r="EB18" s="164">
        <v>119.1484</v>
      </c>
      <c r="EC18" s="164">
        <v>113.9756</v>
      </c>
      <c r="ED18" s="164">
        <v>115.6824</v>
      </c>
      <c r="EE18" s="164">
        <v>51.1599</v>
      </c>
      <c r="EF18" s="164">
        <v>36.544499999999999</v>
      </c>
      <c r="EG18" s="164">
        <v>-24.864000000000001</v>
      </c>
      <c r="EH18" s="164">
        <v>231.03460000000001</v>
      </c>
      <c r="EI18" s="164">
        <v>148.51480000000001</v>
      </c>
      <c r="EJ18" s="165"/>
      <c r="EK18" s="164">
        <v>-29.016500000000001</v>
      </c>
      <c r="EL18" s="164">
        <v>-26.2636</v>
      </c>
      <c r="EM18" s="164">
        <v>22.106100000000001</v>
      </c>
      <c r="EN18" s="164">
        <v>-45.029600000000002</v>
      </c>
      <c r="EO18" s="164">
        <v>-44.013300000000001</v>
      </c>
      <c r="EP18" s="164">
        <v>155.196</v>
      </c>
      <c r="EQ18" s="164">
        <v>-59.1554</v>
      </c>
      <c r="ER18" s="164">
        <v>-60.0578</v>
      </c>
      <c r="ES18" s="164">
        <v>-2.504</v>
      </c>
      <c r="ET18" s="164">
        <v>0</v>
      </c>
      <c r="EU18" s="164">
        <v>-27.39</v>
      </c>
      <c r="EV18" s="164">
        <v>79</v>
      </c>
      <c r="EW18" s="164">
        <v>5.7481999999999998</v>
      </c>
      <c r="EX18" s="164">
        <v>-111.047</v>
      </c>
      <c r="EY18" s="164">
        <v>-13.0124</v>
      </c>
      <c r="EZ18" s="164">
        <v>-12.5099</v>
      </c>
      <c r="FA18" s="164">
        <v>3.1299000000000001</v>
      </c>
      <c r="FB18" s="164">
        <v>-30.523</v>
      </c>
      <c r="FC18" s="164">
        <v>0</v>
      </c>
      <c r="FD18" s="164">
        <v>2.1196999999999999</v>
      </c>
      <c r="FE18" s="165"/>
      <c r="FF18" s="164">
        <v>2.0548999999999999</v>
      </c>
      <c r="FG18" s="164">
        <v>39.685600000000001</v>
      </c>
      <c r="FH18" s="164">
        <v>40.252000000000002</v>
      </c>
      <c r="FI18" s="164">
        <v>38.625599999999999</v>
      </c>
      <c r="FJ18" s="164">
        <v>78.871899999999997</v>
      </c>
      <c r="FK18" s="164">
        <v>79.206800000000001</v>
      </c>
      <c r="FL18" s="164">
        <v>-122.4106</v>
      </c>
      <c r="FM18" s="165"/>
      <c r="FN18" s="164">
        <v>67.309700000000007</v>
      </c>
      <c r="FO18" s="164">
        <v>-101.3077</v>
      </c>
      <c r="FP18" s="164">
        <v>-98.677300000000002</v>
      </c>
      <c r="FQ18" s="164">
        <v>-20.7407</v>
      </c>
      <c r="FR18" s="164">
        <v>-40.020000000000003</v>
      </c>
      <c r="FS18" s="164">
        <v>11.7781</v>
      </c>
      <c r="FT18" s="164">
        <v>0.82189999999999996</v>
      </c>
      <c r="FU18" s="164">
        <v>-6.92</v>
      </c>
      <c r="FV18" s="164">
        <v>18.84</v>
      </c>
      <c r="FW18" s="164">
        <v>-21.297499999999999</v>
      </c>
      <c r="FX18" s="164">
        <v>8.2654999999999994</v>
      </c>
      <c r="FY18" s="164">
        <v>-7.0739999999999998</v>
      </c>
      <c r="FZ18" s="164">
        <v>4.3949999999999996</v>
      </c>
      <c r="GA18" s="164">
        <v>11.152799999999999</v>
      </c>
      <c r="GB18" s="164">
        <v>27.52</v>
      </c>
      <c r="GC18" s="164">
        <v>101.22069999999999</v>
      </c>
      <c r="GD18" s="164">
        <v>103.9348</v>
      </c>
      <c r="GE18" s="164">
        <v>12.62</v>
      </c>
      <c r="GF18" s="164">
        <v>87.545699999999997</v>
      </c>
      <c r="GG18" s="164">
        <v>23</v>
      </c>
      <c r="GH18" s="164">
        <v>-22.305700000000002</v>
      </c>
      <c r="GI18" s="164">
        <v>3.8226</v>
      </c>
      <c r="GJ18" s="164">
        <v>4.4512999999999998</v>
      </c>
      <c r="GK18" s="164">
        <v>1.3728</v>
      </c>
      <c r="GL18" s="165"/>
      <c r="GM18" s="165"/>
      <c r="GN18" s="164">
        <v>-16.579000000000001</v>
      </c>
      <c r="GO18" s="164">
        <v>-29.510899999999999</v>
      </c>
      <c r="GP18" s="164">
        <v>20.558900000000001</v>
      </c>
      <c r="GQ18" s="164">
        <v>44.789099999999998</v>
      </c>
      <c r="GR18" s="164">
        <v>68.974800000000002</v>
      </c>
      <c r="GS18" s="164">
        <v>69.376900000000006</v>
      </c>
      <c r="GT18" s="164">
        <v>-146.39420000000001</v>
      </c>
      <c r="GU18" s="164">
        <v>-15.602</v>
      </c>
      <c r="GV18" s="164">
        <v>34.025399999999998</v>
      </c>
      <c r="GW18" s="165"/>
      <c r="GX18" s="164">
        <v>11.178699999999999</v>
      </c>
      <c r="GY18" s="164">
        <v>1.7188000000000001</v>
      </c>
      <c r="GZ18" s="164">
        <v>1.4555</v>
      </c>
      <c r="HA18" s="164">
        <v>13</v>
      </c>
      <c r="HB18" s="164">
        <v>226.5282</v>
      </c>
      <c r="HC18" s="164">
        <v>226.22110000000001</v>
      </c>
      <c r="HD18" s="164">
        <v>243.5</v>
      </c>
      <c r="HE18" s="164">
        <v>-241.1917</v>
      </c>
      <c r="HF18" s="164">
        <v>-466.06290000000001</v>
      </c>
      <c r="HG18" s="164">
        <v>464.97629999999998</v>
      </c>
      <c r="HH18" s="164">
        <v>464.04969999999997</v>
      </c>
      <c r="HI18" s="164">
        <v>-212.53190000000001</v>
      </c>
      <c r="HJ18" s="164">
        <v>-210.64529999999999</v>
      </c>
      <c r="HK18" s="164">
        <v>-54.880499999999998</v>
      </c>
      <c r="HL18" s="164">
        <v>-45.590400000000002</v>
      </c>
      <c r="HM18" s="164">
        <v>70.586500000000001</v>
      </c>
      <c r="HN18" s="164">
        <v>69.045100000000005</v>
      </c>
      <c r="HO18" s="165"/>
      <c r="HP18" s="165"/>
      <c r="HQ18" s="164">
        <v>60.439500000000002</v>
      </c>
      <c r="HR18" s="164">
        <v>60.120800000000003</v>
      </c>
      <c r="HS18" s="164">
        <v>-70.472899999999996</v>
      </c>
      <c r="HT18" s="164">
        <v>-70.604900000000001</v>
      </c>
      <c r="HU18" s="164">
        <v>109.21</v>
      </c>
      <c r="HV18" s="164">
        <v>107.97</v>
      </c>
      <c r="HW18" s="164">
        <v>44.3</v>
      </c>
      <c r="HX18" s="164">
        <v>44.2</v>
      </c>
      <c r="HY18" s="164">
        <v>21.6371</v>
      </c>
      <c r="HZ18" s="164">
        <v>36.56</v>
      </c>
      <c r="IA18" s="164">
        <v>-331.50619999999998</v>
      </c>
      <c r="IB18" s="164">
        <v>112.9483</v>
      </c>
      <c r="IC18" s="164">
        <v>112.7103</v>
      </c>
      <c r="ID18" s="164">
        <v>12.8</v>
      </c>
      <c r="IE18" s="164">
        <v>-6.3</v>
      </c>
      <c r="IF18" s="164">
        <v>-58.9</v>
      </c>
      <c r="IG18" s="164">
        <v>-61.7</v>
      </c>
      <c r="IH18" s="165"/>
      <c r="II18" s="165"/>
      <c r="IJ18" s="164">
        <v>-455.53399999999999</v>
      </c>
      <c r="IK18" s="164">
        <v>-122.2861</v>
      </c>
      <c r="IL18" s="164">
        <v>468.04680000000002</v>
      </c>
      <c r="IM18" s="164">
        <v>385.27870000000001</v>
      </c>
      <c r="IN18" s="164">
        <v>-49.5062</v>
      </c>
      <c r="IO18" s="164">
        <v>-372.8698</v>
      </c>
      <c r="IP18" s="164">
        <v>374.41809999999998</v>
      </c>
      <c r="IQ18" s="164">
        <v>-139.4563</v>
      </c>
      <c r="IR18" s="164">
        <v>-218.3503</v>
      </c>
      <c r="IS18" s="164">
        <v>-367.1499</v>
      </c>
      <c r="IT18" s="164">
        <v>112.1564</v>
      </c>
      <c r="IU18" s="164">
        <v>112.3062</v>
      </c>
      <c r="IV18" s="164">
        <v>140.1146</v>
      </c>
      <c r="IW18" s="164">
        <v>-458.35939999999999</v>
      </c>
      <c r="IX18" s="164">
        <v>224.75139999999999</v>
      </c>
      <c r="IY18" s="164">
        <v>-232.0607</v>
      </c>
      <c r="IZ18" s="164">
        <v>232.0147</v>
      </c>
      <c r="JA18" s="164">
        <v>-10.465999999999999</v>
      </c>
      <c r="JB18" s="165"/>
      <c r="JC18" s="164">
        <v>14.88</v>
      </c>
      <c r="JD18" s="164">
        <v>6.3440000000000003</v>
      </c>
      <c r="JE18" s="164">
        <v>6.3940000000000001</v>
      </c>
      <c r="JF18" s="164">
        <v>-15.36</v>
      </c>
      <c r="JG18" s="164">
        <v>-5.28</v>
      </c>
      <c r="JH18" s="165"/>
      <c r="JI18" s="164">
        <v>5.7725</v>
      </c>
      <c r="JJ18" s="164">
        <v>-45.9983</v>
      </c>
      <c r="JK18" s="164">
        <v>-15.059100000000001</v>
      </c>
      <c r="JL18" s="164">
        <v>27.8</v>
      </c>
      <c r="JM18" s="164">
        <v>58.77</v>
      </c>
      <c r="JN18" s="164">
        <v>55.707999999999998</v>
      </c>
      <c r="JO18" s="164">
        <v>11.3461</v>
      </c>
      <c r="JP18" s="165"/>
      <c r="JQ18" s="164">
        <v>44.322099999999999</v>
      </c>
      <c r="JR18" s="164">
        <v>44.1434</v>
      </c>
      <c r="JS18" s="164">
        <v>45.008299999999998</v>
      </c>
      <c r="JT18" s="165"/>
      <c r="JU18" s="164">
        <v>9.6</v>
      </c>
      <c r="JV18" s="164">
        <v>16.7804</v>
      </c>
      <c r="JW18" s="165"/>
      <c r="JX18" s="165"/>
      <c r="JY18" s="164">
        <v>-42.368600000000001</v>
      </c>
      <c r="JZ18" s="164">
        <v>76.130899999999997</v>
      </c>
      <c r="KA18" s="164">
        <v>55.517800000000001</v>
      </c>
      <c r="KB18" s="164">
        <v>-43.408200000000001</v>
      </c>
      <c r="KC18" s="164">
        <v>-73.802700000000002</v>
      </c>
      <c r="KD18" s="164">
        <v>44.832299999999996</v>
      </c>
      <c r="KE18" s="164">
        <v>29.5197</v>
      </c>
      <c r="KF18" s="164">
        <v>-17.600000000000001</v>
      </c>
      <c r="KG18" s="164">
        <v>19</v>
      </c>
      <c r="KH18" s="165"/>
      <c r="KI18" s="164">
        <v>194.3057</v>
      </c>
    </row>
    <row r="19" spans="1:295" ht="18" customHeight="1" x14ac:dyDescent="0.3">
      <c r="A19" s="161" t="s">
        <v>55</v>
      </c>
      <c r="B19" s="161" t="s">
        <v>800</v>
      </c>
      <c r="C19" s="164">
        <v>0</v>
      </c>
      <c r="D19" s="164">
        <v>15.660500000000001</v>
      </c>
      <c r="E19" s="164">
        <v>-18.0566</v>
      </c>
      <c r="F19" s="164">
        <v>8.0456000000000003</v>
      </c>
      <c r="G19" s="164">
        <v>29.088899999999999</v>
      </c>
      <c r="H19" s="165"/>
      <c r="I19" s="164">
        <v>30.997699999999998</v>
      </c>
      <c r="J19" s="165"/>
      <c r="K19" s="164">
        <v>41.155799999999999</v>
      </c>
      <c r="L19" s="164">
        <v>20.8674</v>
      </c>
      <c r="M19" s="164">
        <v>20.514700000000001</v>
      </c>
      <c r="N19" s="164">
        <v>19.98</v>
      </c>
      <c r="O19" s="164">
        <v>-31.754000000000001</v>
      </c>
      <c r="P19" s="164">
        <v>26.4</v>
      </c>
      <c r="Q19" s="165"/>
      <c r="R19" s="164">
        <v>-26.4</v>
      </c>
      <c r="S19" s="164">
        <v>11.8706</v>
      </c>
      <c r="T19" s="165"/>
      <c r="U19" s="164">
        <v>15.149699999999999</v>
      </c>
      <c r="V19" s="164">
        <v>15.222799999999999</v>
      </c>
      <c r="W19" s="164">
        <v>25.4346</v>
      </c>
      <c r="X19" s="164">
        <v>16.575199999999999</v>
      </c>
      <c r="Y19" s="164">
        <v>0.12759999999999999</v>
      </c>
      <c r="Z19" s="164">
        <v>2.5731999999999999</v>
      </c>
      <c r="AA19" s="165"/>
      <c r="AB19" s="165"/>
      <c r="AC19" s="165"/>
      <c r="AD19" s="164">
        <v>-91.65</v>
      </c>
      <c r="AE19" s="165"/>
      <c r="AF19" s="164">
        <v>-19.98</v>
      </c>
      <c r="AG19" s="164">
        <v>30.8</v>
      </c>
      <c r="AH19" s="165"/>
      <c r="AI19" s="165"/>
      <c r="AJ19" s="164">
        <v>-54.07</v>
      </c>
      <c r="AK19" s="164">
        <v>-54</v>
      </c>
      <c r="AL19" s="164">
        <v>-34.020000000000003</v>
      </c>
      <c r="AM19" s="164">
        <v>53.84</v>
      </c>
      <c r="AN19" s="164">
        <v>54.8</v>
      </c>
      <c r="AO19" s="164">
        <v>9.6027000000000005</v>
      </c>
      <c r="AP19" s="164">
        <v>8.2795000000000005</v>
      </c>
      <c r="AQ19" s="164">
        <v>50.744500000000002</v>
      </c>
      <c r="AR19" s="164">
        <v>52.4739</v>
      </c>
      <c r="AS19" s="164">
        <v>52.285400000000003</v>
      </c>
      <c r="AT19" s="164">
        <v>-49.698900000000002</v>
      </c>
      <c r="AU19" s="164">
        <v>-45.452199999999998</v>
      </c>
      <c r="AV19" s="164">
        <v>8.3057999999999996</v>
      </c>
      <c r="AW19" s="164">
        <v>8.4290000000000003</v>
      </c>
      <c r="AX19" s="164">
        <v>55.191200000000002</v>
      </c>
      <c r="AY19" s="164">
        <v>57.334499999999998</v>
      </c>
      <c r="AZ19" s="164">
        <v>-1.5704</v>
      </c>
      <c r="BA19" s="164">
        <v>-8.7010000000000005</v>
      </c>
      <c r="BB19" s="164">
        <v>-315.7946</v>
      </c>
      <c r="BC19" s="164">
        <v>-18.059999999999999</v>
      </c>
      <c r="BD19" s="164">
        <v>-10.8</v>
      </c>
      <c r="BE19" s="164">
        <v>-10.8</v>
      </c>
      <c r="BF19" s="164">
        <v>52.0627</v>
      </c>
      <c r="BG19" s="164">
        <v>51.432299999999998</v>
      </c>
      <c r="BH19" s="164">
        <v>-4.2145999999999999</v>
      </c>
      <c r="BI19" s="165"/>
      <c r="BJ19" s="164">
        <v>-19.796199999999999</v>
      </c>
      <c r="BK19" s="164">
        <v>2.3990999999999998</v>
      </c>
      <c r="BL19" s="165"/>
      <c r="BM19" s="165"/>
      <c r="BN19" s="164">
        <v>379.43650000000002</v>
      </c>
      <c r="BO19" s="164">
        <v>61.769399999999997</v>
      </c>
      <c r="BP19" s="164">
        <v>61.525300000000001</v>
      </c>
      <c r="BQ19" s="164">
        <v>-256.70949999999999</v>
      </c>
      <c r="BR19" s="164">
        <v>374.66199999999998</v>
      </c>
      <c r="BS19" s="165"/>
      <c r="BT19" s="164">
        <v>-5.8125</v>
      </c>
      <c r="BU19" s="164">
        <v>7.9706000000000001</v>
      </c>
      <c r="BV19" s="164">
        <v>71.772900000000007</v>
      </c>
      <c r="BW19" s="164">
        <v>23.67</v>
      </c>
      <c r="BX19" s="164">
        <v>18.2</v>
      </c>
      <c r="BY19" s="164">
        <v>47.43</v>
      </c>
      <c r="BZ19" s="164">
        <v>67.83</v>
      </c>
      <c r="CA19" s="164">
        <v>-83.585099999999997</v>
      </c>
      <c r="CB19" s="164">
        <v>-80.504000000000005</v>
      </c>
      <c r="CC19" s="164">
        <v>141.4151</v>
      </c>
      <c r="CD19" s="164">
        <v>141.47710000000001</v>
      </c>
      <c r="CE19" s="164">
        <v>32.6449</v>
      </c>
      <c r="CF19" s="164">
        <v>-46.188200000000002</v>
      </c>
      <c r="CG19" s="164">
        <v>-47.455800000000004</v>
      </c>
      <c r="CH19" s="164">
        <v>-7.9583000000000004</v>
      </c>
      <c r="CI19" s="164">
        <v>-53.537199999999999</v>
      </c>
      <c r="CJ19" s="165"/>
      <c r="CK19" s="165"/>
      <c r="CL19" s="164">
        <v>40.9</v>
      </c>
      <c r="CM19" s="164">
        <v>113</v>
      </c>
      <c r="CN19" s="164">
        <v>-12.35</v>
      </c>
      <c r="CO19" s="164">
        <v>39.881999999999998</v>
      </c>
      <c r="CP19" s="164">
        <v>38.823500000000003</v>
      </c>
      <c r="CQ19" s="164">
        <v>37.802599999999998</v>
      </c>
      <c r="CR19" s="164">
        <v>-21.575500000000002</v>
      </c>
      <c r="CS19" s="164">
        <v>-21.180599999999998</v>
      </c>
      <c r="CT19" s="164">
        <v>15.585699999999999</v>
      </c>
      <c r="CU19" s="164">
        <v>-31.106999999999999</v>
      </c>
      <c r="CV19" s="164">
        <v>15.385400000000001</v>
      </c>
      <c r="CW19" s="164">
        <v>10.707000000000001</v>
      </c>
      <c r="CX19" s="164">
        <v>23.56</v>
      </c>
      <c r="CY19" s="164">
        <v>51.69</v>
      </c>
      <c r="CZ19" s="164">
        <v>29.7729</v>
      </c>
      <c r="DA19" s="164">
        <v>28.422499999999999</v>
      </c>
      <c r="DB19" s="164">
        <v>-20.54</v>
      </c>
      <c r="DC19" s="164">
        <v>-3.7679</v>
      </c>
      <c r="DD19" s="164">
        <v>54.448900000000002</v>
      </c>
      <c r="DE19" s="164">
        <v>53.771900000000002</v>
      </c>
      <c r="DF19" s="164">
        <v>-102.4504</v>
      </c>
      <c r="DG19" s="164">
        <v>-2.0000000000000001E-4</v>
      </c>
      <c r="DH19" s="164">
        <v>-12.512</v>
      </c>
      <c r="DI19" s="164">
        <v>-72.099999999999994</v>
      </c>
      <c r="DJ19" s="164">
        <v>-73.599999999999994</v>
      </c>
      <c r="DK19" s="164">
        <v>29.473600000000001</v>
      </c>
      <c r="DL19" s="164">
        <v>33.993499999999997</v>
      </c>
      <c r="DM19" s="164">
        <v>45.570300000000003</v>
      </c>
      <c r="DN19" s="164">
        <v>48.065199999999997</v>
      </c>
      <c r="DO19" s="164">
        <v>33.68</v>
      </c>
      <c r="DP19" s="164">
        <v>-6.97</v>
      </c>
      <c r="DQ19" s="164">
        <v>52.433999999999997</v>
      </c>
      <c r="DR19" s="164">
        <v>99.730699999999999</v>
      </c>
      <c r="DS19" s="164">
        <v>-24.19</v>
      </c>
      <c r="DT19" s="164">
        <v>-24.26</v>
      </c>
      <c r="DU19" s="164">
        <v>90.14</v>
      </c>
      <c r="DV19" s="164">
        <v>53.35</v>
      </c>
      <c r="DW19" s="164">
        <v>103.98180000000001</v>
      </c>
      <c r="DX19" s="164">
        <v>99</v>
      </c>
      <c r="DY19" s="165"/>
      <c r="DZ19" s="164">
        <v>-62.209099999999999</v>
      </c>
      <c r="EA19" s="164">
        <v>168.15469999999999</v>
      </c>
      <c r="EB19" s="164">
        <v>127.72029999999999</v>
      </c>
      <c r="EC19" s="164">
        <v>122.5215</v>
      </c>
      <c r="ED19" s="164">
        <v>126.5151</v>
      </c>
      <c r="EE19" s="164">
        <v>49.206800000000001</v>
      </c>
      <c r="EF19" s="164">
        <v>31.5871</v>
      </c>
      <c r="EG19" s="164">
        <v>-25.559000000000001</v>
      </c>
      <c r="EH19" s="164">
        <v>270.0179</v>
      </c>
      <c r="EI19" s="164">
        <v>131.65620000000001</v>
      </c>
      <c r="EJ19" s="165"/>
      <c r="EK19" s="164">
        <v>-29.5838</v>
      </c>
      <c r="EL19" s="164">
        <v>-26.977499999999999</v>
      </c>
      <c r="EM19" s="164">
        <v>44.305700000000002</v>
      </c>
      <c r="EN19" s="164">
        <v>-53.203099999999999</v>
      </c>
      <c r="EO19" s="164">
        <v>-50.137799999999999</v>
      </c>
      <c r="EP19" s="164">
        <v>55.344000000000001</v>
      </c>
      <c r="EQ19" s="164">
        <v>-54.123100000000001</v>
      </c>
      <c r="ER19" s="164">
        <v>-55.092599999999997</v>
      </c>
      <c r="ES19" s="164">
        <v>4.4698000000000002</v>
      </c>
      <c r="ET19" s="164">
        <v>0</v>
      </c>
      <c r="EU19" s="164">
        <v>-24.36</v>
      </c>
      <c r="EV19" s="164">
        <v>62.6</v>
      </c>
      <c r="EW19" s="164">
        <v>6.1417000000000002</v>
      </c>
      <c r="EX19" s="164">
        <v>-128.5659</v>
      </c>
      <c r="EY19" s="164">
        <v>-12.9941</v>
      </c>
      <c r="EZ19" s="164">
        <v>-12.486599999999999</v>
      </c>
      <c r="FA19" s="164">
        <v>3.4845999999999999</v>
      </c>
      <c r="FB19" s="164">
        <v>-29.257100000000001</v>
      </c>
      <c r="FC19" s="164">
        <v>-7.8170999999999999</v>
      </c>
      <c r="FD19" s="164">
        <v>2.1764000000000001</v>
      </c>
      <c r="FE19" s="165"/>
      <c r="FF19" s="164">
        <v>2.1019000000000001</v>
      </c>
      <c r="FG19" s="164">
        <v>39.059399999999997</v>
      </c>
      <c r="FH19" s="164">
        <v>39.420099999999998</v>
      </c>
      <c r="FI19" s="164">
        <v>37.892200000000003</v>
      </c>
      <c r="FJ19" s="164">
        <v>82.723399999999998</v>
      </c>
      <c r="FK19" s="164">
        <v>82.388499999999993</v>
      </c>
      <c r="FL19" s="164">
        <v>-114.0378</v>
      </c>
      <c r="FM19" s="165"/>
      <c r="FN19" s="164">
        <v>65.207400000000007</v>
      </c>
      <c r="FO19" s="164">
        <v>-96.540700000000001</v>
      </c>
      <c r="FP19" s="164">
        <v>-96.634100000000004</v>
      </c>
      <c r="FQ19" s="164">
        <v>-18.081900000000001</v>
      </c>
      <c r="FR19" s="164">
        <v>-42.76</v>
      </c>
      <c r="FS19" s="164">
        <v>9.3561999999999994</v>
      </c>
      <c r="FT19" s="164">
        <v>0.82189999999999996</v>
      </c>
      <c r="FU19" s="164">
        <v>-5.46</v>
      </c>
      <c r="FV19" s="164">
        <v>17.48</v>
      </c>
      <c r="FW19" s="164">
        <v>-18.342400000000001</v>
      </c>
      <c r="FX19" s="164">
        <v>7.9969999999999999</v>
      </c>
      <c r="FY19" s="164">
        <v>-6.8959999999999999</v>
      </c>
      <c r="FZ19" s="164">
        <v>4.4009999999999998</v>
      </c>
      <c r="GA19" s="164">
        <v>11.2502</v>
      </c>
      <c r="GB19" s="164">
        <v>27.04</v>
      </c>
      <c r="GC19" s="164">
        <v>97.464299999999994</v>
      </c>
      <c r="GD19" s="164">
        <v>99.588700000000003</v>
      </c>
      <c r="GE19" s="164">
        <v>13.57</v>
      </c>
      <c r="GF19" s="164">
        <v>89.597999999999999</v>
      </c>
      <c r="GG19" s="164">
        <v>21.2</v>
      </c>
      <c r="GH19" s="164">
        <v>-24.341200000000001</v>
      </c>
      <c r="GI19" s="164">
        <v>4.2643000000000004</v>
      </c>
      <c r="GJ19" s="164">
        <v>4.181</v>
      </c>
      <c r="GK19" s="164">
        <v>1.3452999999999999</v>
      </c>
      <c r="GL19" s="165"/>
      <c r="GM19" s="165"/>
      <c r="GN19" s="164">
        <v>-16.363299999999999</v>
      </c>
      <c r="GO19" s="164">
        <v>-32.050800000000002</v>
      </c>
      <c r="GP19" s="164">
        <v>19.750499999999999</v>
      </c>
      <c r="GQ19" s="164">
        <v>49.158700000000003</v>
      </c>
      <c r="GR19" s="164">
        <v>66.979900000000001</v>
      </c>
      <c r="GS19" s="164">
        <v>66.662099999999995</v>
      </c>
      <c r="GT19" s="164">
        <v>-147.79419999999999</v>
      </c>
      <c r="GU19" s="164">
        <v>-15.943199999999999</v>
      </c>
      <c r="GV19" s="164">
        <v>35.543500000000002</v>
      </c>
      <c r="GW19" s="165"/>
      <c r="GX19" s="164">
        <v>11.041399999999999</v>
      </c>
      <c r="GY19" s="164">
        <v>2.7637999999999998</v>
      </c>
      <c r="GZ19" s="164">
        <v>2.4468999999999999</v>
      </c>
      <c r="HA19" s="164">
        <v>12.517099999999999</v>
      </c>
      <c r="HB19" s="164">
        <v>226.07470000000001</v>
      </c>
      <c r="HC19" s="164">
        <v>222.77690000000001</v>
      </c>
      <c r="HD19" s="164">
        <v>239.7</v>
      </c>
      <c r="HE19" s="164">
        <v>-237.35390000000001</v>
      </c>
      <c r="HF19" s="164">
        <v>-451.2407</v>
      </c>
      <c r="HG19" s="164">
        <v>455.46820000000002</v>
      </c>
      <c r="HH19" s="164">
        <v>448.32350000000002</v>
      </c>
      <c r="HI19" s="164">
        <v>-216.91309999999999</v>
      </c>
      <c r="HJ19" s="164">
        <v>-212.21369999999999</v>
      </c>
      <c r="HK19" s="164">
        <v>-50.354300000000002</v>
      </c>
      <c r="HL19" s="164">
        <v>-41.054699999999997</v>
      </c>
      <c r="HM19" s="164">
        <v>71.649699999999996</v>
      </c>
      <c r="HN19" s="164">
        <v>70.538499999999999</v>
      </c>
      <c r="HO19" s="165"/>
      <c r="HP19" s="165"/>
      <c r="HQ19" s="164">
        <v>60.813000000000002</v>
      </c>
      <c r="HR19" s="164">
        <v>59.9011</v>
      </c>
      <c r="HS19" s="164">
        <v>-76.513300000000001</v>
      </c>
      <c r="HT19" s="164">
        <v>-76.423599999999993</v>
      </c>
      <c r="HU19" s="164">
        <v>106.75</v>
      </c>
      <c r="HV19" s="164">
        <v>106.45</v>
      </c>
      <c r="HW19" s="164">
        <v>45.4</v>
      </c>
      <c r="HX19" s="164">
        <v>45.3</v>
      </c>
      <c r="HY19" s="164">
        <v>21.966100000000001</v>
      </c>
      <c r="HZ19" s="164">
        <v>37.36</v>
      </c>
      <c r="IA19" s="164">
        <v>-330.69959999999998</v>
      </c>
      <c r="IB19" s="164">
        <v>113.2201</v>
      </c>
      <c r="IC19" s="164">
        <v>112.9808</v>
      </c>
      <c r="ID19" s="164">
        <v>14.5</v>
      </c>
      <c r="IE19" s="164">
        <v>-4.9000000000000004</v>
      </c>
      <c r="IF19" s="164">
        <v>-58.3</v>
      </c>
      <c r="IG19" s="164">
        <v>-60.8</v>
      </c>
      <c r="IH19" s="165"/>
      <c r="II19" s="164">
        <v>0.96319999999999995</v>
      </c>
      <c r="IJ19" s="164">
        <v>-443.05380000000002</v>
      </c>
      <c r="IK19" s="164">
        <v>-98.403400000000005</v>
      </c>
      <c r="IL19" s="164">
        <v>478.49959999999999</v>
      </c>
      <c r="IM19" s="164">
        <v>389.68290000000002</v>
      </c>
      <c r="IN19" s="164">
        <v>-57.277000000000001</v>
      </c>
      <c r="IO19" s="164">
        <v>-376.07100000000003</v>
      </c>
      <c r="IP19" s="164">
        <v>383.9332</v>
      </c>
      <c r="IQ19" s="164">
        <v>-143.68440000000001</v>
      </c>
      <c r="IR19" s="164">
        <v>-217.8228</v>
      </c>
      <c r="IS19" s="164">
        <v>-374.13869999999997</v>
      </c>
      <c r="IT19" s="164">
        <v>113.93510000000001</v>
      </c>
      <c r="IU19" s="164">
        <v>115.96850000000001</v>
      </c>
      <c r="IV19" s="164">
        <v>142.51249999999999</v>
      </c>
      <c r="IW19" s="164">
        <v>-467.0446</v>
      </c>
      <c r="IX19" s="164">
        <v>222.971</v>
      </c>
      <c r="IY19" s="164">
        <v>-243.14400000000001</v>
      </c>
      <c r="IZ19" s="164">
        <v>242.58779999999999</v>
      </c>
      <c r="JA19" s="164">
        <v>-9.6227999999999998</v>
      </c>
      <c r="JB19" s="165"/>
      <c r="JC19" s="164">
        <v>14.88</v>
      </c>
      <c r="JD19" s="164">
        <v>6.1459999999999999</v>
      </c>
      <c r="JE19" s="164">
        <v>6.1740000000000004</v>
      </c>
      <c r="JF19" s="164">
        <v>-15.12</v>
      </c>
      <c r="JG19" s="164">
        <v>-5.2</v>
      </c>
      <c r="JH19" s="165"/>
      <c r="JI19" s="164">
        <v>6.6238999999999999</v>
      </c>
      <c r="JJ19" s="164">
        <v>-43.419499999999999</v>
      </c>
      <c r="JK19" s="164">
        <v>-16.053999999999998</v>
      </c>
      <c r="JL19" s="164">
        <v>24.7</v>
      </c>
      <c r="JM19" s="164">
        <v>56.191000000000003</v>
      </c>
      <c r="JN19" s="164">
        <v>54.875</v>
      </c>
      <c r="JO19" s="164">
        <v>11.3203</v>
      </c>
      <c r="JP19" s="165"/>
      <c r="JQ19" s="164">
        <v>45.173999999999999</v>
      </c>
      <c r="JR19" s="164">
        <v>46.136800000000001</v>
      </c>
      <c r="JS19" s="164">
        <v>45.597299999999997</v>
      </c>
      <c r="JT19" s="165"/>
      <c r="JU19" s="164">
        <v>6.1</v>
      </c>
      <c r="JV19" s="164">
        <v>18.045200000000001</v>
      </c>
      <c r="JW19" s="164">
        <v>5.78</v>
      </c>
      <c r="JX19" s="165"/>
      <c r="JY19" s="164">
        <v>-37.848799999999997</v>
      </c>
      <c r="JZ19" s="164">
        <v>72.7316</v>
      </c>
      <c r="KA19" s="164">
        <v>51.857399999999998</v>
      </c>
      <c r="KB19" s="164">
        <v>-38.246299999999998</v>
      </c>
      <c r="KC19" s="164">
        <v>-72.933499999999995</v>
      </c>
      <c r="KD19" s="164">
        <v>40.616</v>
      </c>
      <c r="KE19" s="164">
        <v>29.733499999999999</v>
      </c>
      <c r="KF19" s="164">
        <v>-15.2</v>
      </c>
      <c r="KG19" s="164">
        <v>16.8</v>
      </c>
      <c r="KH19" s="165"/>
      <c r="KI19" s="164">
        <v>190.3895</v>
      </c>
    </row>
    <row r="20" spans="1:295" ht="18" customHeight="1" x14ac:dyDescent="0.3">
      <c r="A20" s="161" t="s">
        <v>55</v>
      </c>
      <c r="B20" s="161" t="s">
        <v>801</v>
      </c>
      <c r="C20" s="164">
        <v>0</v>
      </c>
      <c r="D20" s="164">
        <v>16.498999999999999</v>
      </c>
      <c r="E20" s="164">
        <v>-19.148599999999998</v>
      </c>
      <c r="F20" s="164">
        <v>8.2969000000000008</v>
      </c>
      <c r="G20" s="164">
        <v>29.7242</v>
      </c>
      <c r="H20" s="165"/>
      <c r="I20" s="164">
        <v>33.5122</v>
      </c>
      <c r="J20" s="165"/>
      <c r="K20" s="164">
        <v>44.736499999999999</v>
      </c>
      <c r="L20" s="164">
        <v>22.595300000000002</v>
      </c>
      <c r="M20" s="164">
        <v>22.1814</v>
      </c>
      <c r="N20" s="164">
        <v>8.8800000000000008</v>
      </c>
      <c r="O20" s="164">
        <v>-29.398</v>
      </c>
      <c r="P20" s="164">
        <v>24.2</v>
      </c>
      <c r="Q20" s="164">
        <v>14.076000000000001</v>
      </c>
      <c r="R20" s="164">
        <v>-24.2</v>
      </c>
      <c r="S20" s="164">
        <v>12.009600000000001</v>
      </c>
      <c r="T20" s="165"/>
      <c r="U20" s="164">
        <v>15.8089</v>
      </c>
      <c r="V20" s="164">
        <v>15.757899999999999</v>
      </c>
      <c r="W20" s="164">
        <v>26.3081</v>
      </c>
      <c r="X20" s="164">
        <v>16.410399999999999</v>
      </c>
      <c r="Y20" s="164">
        <v>0.97719999999999996</v>
      </c>
      <c r="Z20" s="164">
        <v>3.6520999999999999</v>
      </c>
      <c r="AA20" s="165"/>
      <c r="AB20" s="165"/>
      <c r="AC20" s="164">
        <v>-54</v>
      </c>
      <c r="AD20" s="164">
        <v>-53.72</v>
      </c>
      <c r="AE20" s="165"/>
      <c r="AF20" s="164">
        <v>-8.8800000000000008</v>
      </c>
      <c r="AG20" s="164">
        <v>28.6</v>
      </c>
      <c r="AH20" s="165"/>
      <c r="AI20" s="165"/>
      <c r="AJ20" s="164">
        <v>-63.34</v>
      </c>
      <c r="AK20" s="164">
        <v>-64.48</v>
      </c>
      <c r="AL20" s="164">
        <v>-28.83</v>
      </c>
      <c r="AM20" s="164">
        <v>64.97</v>
      </c>
      <c r="AN20" s="164">
        <v>64.13</v>
      </c>
      <c r="AO20" s="164">
        <v>10.302199999999999</v>
      </c>
      <c r="AP20" s="164">
        <v>7.8167999999999997</v>
      </c>
      <c r="AQ20" s="164">
        <v>54.445099999999996</v>
      </c>
      <c r="AR20" s="164">
        <v>56.489600000000003</v>
      </c>
      <c r="AS20" s="164">
        <v>56.029699999999998</v>
      </c>
      <c r="AT20" s="164">
        <v>-51.842199999999998</v>
      </c>
      <c r="AU20" s="164">
        <v>-52.3904</v>
      </c>
      <c r="AV20" s="164">
        <v>32.032899999999998</v>
      </c>
      <c r="AW20" s="164">
        <v>29.885899999999999</v>
      </c>
      <c r="AX20" s="164">
        <v>55.5931</v>
      </c>
      <c r="AY20" s="164">
        <v>57.334499999999998</v>
      </c>
      <c r="AZ20" s="164">
        <v>2.6335999999999999</v>
      </c>
      <c r="BA20" s="164">
        <v>12.7049</v>
      </c>
      <c r="BB20" s="164">
        <v>-358.54419999999999</v>
      </c>
      <c r="BC20" s="164">
        <v>-17.0884</v>
      </c>
      <c r="BD20" s="164">
        <v>-11</v>
      </c>
      <c r="BE20" s="164">
        <v>-11.2</v>
      </c>
      <c r="BF20" s="164">
        <v>58.646999999999998</v>
      </c>
      <c r="BG20" s="164">
        <v>58.285800000000002</v>
      </c>
      <c r="BH20" s="164">
        <v>-4.2670000000000003</v>
      </c>
      <c r="BI20" s="165"/>
      <c r="BJ20" s="164">
        <v>-28.570399999999999</v>
      </c>
      <c r="BK20" s="164">
        <v>3.0369999999999999</v>
      </c>
      <c r="BL20" s="165"/>
      <c r="BM20" s="165"/>
      <c r="BN20" s="164">
        <v>424.11559999999997</v>
      </c>
      <c r="BO20" s="164">
        <v>60.762300000000003</v>
      </c>
      <c r="BP20" s="164">
        <v>60.396099999999997</v>
      </c>
      <c r="BQ20" s="164">
        <v>-262.64909999999998</v>
      </c>
      <c r="BR20" s="164">
        <v>411.98849999999999</v>
      </c>
      <c r="BS20" s="165"/>
      <c r="BT20" s="164">
        <v>-43.266599999999997</v>
      </c>
      <c r="BU20" s="164">
        <v>44.733400000000003</v>
      </c>
      <c r="BV20" s="164">
        <v>72.451599999999999</v>
      </c>
      <c r="BW20" s="164">
        <v>24.02</v>
      </c>
      <c r="BX20" s="164">
        <v>19.399999999999999</v>
      </c>
      <c r="BY20" s="164">
        <v>48.92</v>
      </c>
      <c r="BZ20" s="164">
        <v>68.010000000000005</v>
      </c>
      <c r="CA20" s="164">
        <v>-81.575699999999998</v>
      </c>
      <c r="CB20" s="164">
        <v>-80.905900000000003</v>
      </c>
      <c r="CC20" s="164">
        <v>145.6645</v>
      </c>
      <c r="CD20" s="164">
        <v>146.94200000000001</v>
      </c>
      <c r="CE20" s="164">
        <v>30.205200000000001</v>
      </c>
      <c r="CF20" s="164">
        <v>-60.431600000000003</v>
      </c>
      <c r="CG20" s="164">
        <v>-59.831699999999998</v>
      </c>
      <c r="CH20" s="164">
        <v>-9.1319999999999997</v>
      </c>
      <c r="CI20" s="164">
        <v>-57.508499999999998</v>
      </c>
      <c r="CJ20" s="165"/>
      <c r="CK20" s="165"/>
      <c r="CL20" s="164">
        <v>50.7</v>
      </c>
      <c r="CM20" s="164">
        <v>112.7</v>
      </c>
      <c r="CN20" s="164">
        <v>-12.92</v>
      </c>
      <c r="CO20" s="164">
        <v>35.735399999999998</v>
      </c>
      <c r="CP20" s="164">
        <v>35.704599999999999</v>
      </c>
      <c r="CQ20" s="164">
        <v>35.286000000000001</v>
      </c>
      <c r="CR20" s="164">
        <v>-27.6983</v>
      </c>
      <c r="CS20" s="164">
        <v>-27.606999999999999</v>
      </c>
      <c r="CT20" s="164">
        <v>16.878399999999999</v>
      </c>
      <c r="CU20" s="164">
        <v>-27.7499</v>
      </c>
      <c r="CV20" s="164">
        <v>18.868600000000001</v>
      </c>
      <c r="CW20" s="164">
        <v>10.925599999999999</v>
      </c>
      <c r="CX20" s="164">
        <v>26.08</v>
      </c>
      <c r="CY20" s="164">
        <v>54.24</v>
      </c>
      <c r="CZ20" s="164">
        <v>32.116700000000002</v>
      </c>
      <c r="DA20" s="164">
        <v>30.180399999999999</v>
      </c>
      <c r="DB20" s="164">
        <v>-21.45</v>
      </c>
      <c r="DC20" s="164">
        <v>-3.7679</v>
      </c>
      <c r="DD20" s="164">
        <v>58.883299999999998</v>
      </c>
      <c r="DE20" s="164">
        <v>58.389099999999999</v>
      </c>
      <c r="DF20" s="164">
        <v>-97.914699999999996</v>
      </c>
      <c r="DG20" s="164">
        <v>-2.0000000000000001E-4</v>
      </c>
      <c r="DH20" s="164">
        <v>-12.9451</v>
      </c>
      <c r="DI20" s="164">
        <v>-77.2</v>
      </c>
      <c r="DJ20" s="164">
        <v>-76</v>
      </c>
      <c r="DK20" s="164">
        <v>30.901800000000001</v>
      </c>
      <c r="DL20" s="164">
        <v>38.095100000000002</v>
      </c>
      <c r="DM20" s="164">
        <v>51.206099999999999</v>
      </c>
      <c r="DN20" s="164">
        <v>54.5105</v>
      </c>
      <c r="DO20" s="164">
        <v>37.93</v>
      </c>
      <c r="DP20" s="164">
        <v>-7.56</v>
      </c>
      <c r="DQ20" s="164">
        <v>50.732999999999997</v>
      </c>
      <c r="DR20" s="164">
        <v>90.267600000000002</v>
      </c>
      <c r="DS20" s="164">
        <v>-23.8</v>
      </c>
      <c r="DT20" s="164">
        <v>-23.91</v>
      </c>
      <c r="DU20" s="164">
        <v>91.05</v>
      </c>
      <c r="DV20" s="164">
        <v>55.59</v>
      </c>
      <c r="DW20" s="164">
        <v>91.018199999999993</v>
      </c>
      <c r="DX20" s="164">
        <v>89.654499999999999</v>
      </c>
      <c r="DY20" s="165"/>
      <c r="DZ20" s="164">
        <v>-66.872699999999995</v>
      </c>
      <c r="EA20" s="164">
        <v>167.0564</v>
      </c>
      <c r="EB20" s="164">
        <v>131.6002</v>
      </c>
      <c r="EC20" s="164">
        <v>126.5502</v>
      </c>
      <c r="ED20" s="164">
        <v>125.4117</v>
      </c>
      <c r="EE20" s="164">
        <v>54.945799999999998</v>
      </c>
      <c r="EF20" s="164">
        <v>35.9086</v>
      </c>
      <c r="EG20" s="164">
        <v>-25.297000000000001</v>
      </c>
      <c r="EH20" s="164">
        <v>277.41809999999998</v>
      </c>
      <c r="EI20" s="164">
        <v>96.674499999999995</v>
      </c>
      <c r="EJ20" s="165"/>
      <c r="EK20" s="164">
        <v>-29.8324</v>
      </c>
      <c r="EL20" s="164">
        <v>-27.483899999999998</v>
      </c>
      <c r="EM20" s="164">
        <v>30.685700000000001</v>
      </c>
      <c r="EN20" s="164">
        <v>-46.357700000000001</v>
      </c>
      <c r="EO20" s="164">
        <v>-42.901899999999998</v>
      </c>
      <c r="EP20" s="164">
        <v>172.09200000000001</v>
      </c>
      <c r="EQ20" s="164">
        <v>-60.098199999999999</v>
      </c>
      <c r="ER20" s="164">
        <v>-59.479300000000002</v>
      </c>
      <c r="ES20" s="164">
        <v>-1.2641</v>
      </c>
      <c r="ET20" s="164">
        <v>0</v>
      </c>
      <c r="EU20" s="164">
        <v>-25.28</v>
      </c>
      <c r="EV20" s="164">
        <v>64.099999999999994</v>
      </c>
      <c r="EW20" s="164">
        <v>6.7152000000000003</v>
      </c>
      <c r="EX20" s="164">
        <v>-118.8254</v>
      </c>
      <c r="EY20" s="164">
        <v>-12.5427</v>
      </c>
      <c r="EZ20" s="164">
        <v>-12.029400000000001</v>
      </c>
      <c r="FA20" s="164">
        <v>2.9563000000000001</v>
      </c>
      <c r="FB20" s="164">
        <v>-35.833300000000001</v>
      </c>
      <c r="FC20" s="164">
        <v>0</v>
      </c>
      <c r="FD20" s="164">
        <v>2.2214999999999998</v>
      </c>
      <c r="FE20" s="165"/>
      <c r="FF20" s="164">
        <v>2.1566999999999998</v>
      </c>
      <c r="FG20" s="164">
        <v>39.623600000000003</v>
      </c>
      <c r="FH20" s="164">
        <v>39.820700000000002</v>
      </c>
      <c r="FI20" s="164">
        <v>38.333599999999997</v>
      </c>
      <c r="FJ20" s="164">
        <v>81.718699999999998</v>
      </c>
      <c r="FK20" s="164">
        <v>81.551199999999994</v>
      </c>
      <c r="FL20" s="164">
        <v>-120.06619999999999</v>
      </c>
      <c r="FM20" s="165"/>
      <c r="FN20" s="164">
        <v>70.755499999999998</v>
      </c>
      <c r="FO20" s="164">
        <v>-93.9679</v>
      </c>
      <c r="FP20" s="164">
        <v>-89.275400000000005</v>
      </c>
      <c r="FQ20" s="164">
        <v>-28.570399999999999</v>
      </c>
      <c r="FR20" s="164">
        <v>-37.01</v>
      </c>
      <c r="FS20" s="164">
        <v>13.167299999999999</v>
      </c>
      <c r="FT20" s="164">
        <v>0.91579999999999995</v>
      </c>
      <c r="FU20" s="164">
        <v>-8.09</v>
      </c>
      <c r="FV20" s="164">
        <v>15.81</v>
      </c>
      <c r="FW20" s="164">
        <v>-27.556699999999999</v>
      </c>
      <c r="FX20" s="164">
        <v>7.5726000000000004</v>
      </c>
      <c r="FY20" s="164">
        <v>-6.8280000000000003</v>
      </c>
      <c r="FZ20" s="164">
        <v>4.4580000000000002</v>
      </c>
      <c r="GA20" s="164">
        <v>11.42</v>
      </c>
      <c r="GB20" s="164">
        <v>25.48</v>
      </c>
      <c r="GC20" s="164">
        <v>91.323599999999999</v>
      </c>
      <c r="GD20" s="164">
        <v>97.390299999999996</v>
      </c>
      <c r="GE20" s="164">
        <v>12.99</v>
      </c>
      <c r="GF20" s="164">
        <v>89.4679</v>
      </c>
      <c r="GG20" s="164">
        <v>19.399999999999999</v>
      </c>
      <c r="GH20" s="164">
        <v>-26.263300000000001</v>
      </c>
      <c r="GI20" s="164">
        <v>5.0125999999999999</v>
      </c>
      <c r="GJ20" s="164">
        <v>5.3474000000000004</v>
      </c>
      <c r="GK20" s="164">
        <v>1.5541</v>
      </c>
      <c r="GL20" s="165"/>
      <c r="GM20" s="165"/>
      <c r="GN20" s="164">
        <v>-15.545500000000001</v>
      </c>
      <c r="GO20" s="164">
        <v>-36.122799999999998</v>
      </c>
      <c r="GP20" s="164">
        <v>19.442900000000002</v>
      </c>
      <c r="GQ20" s="164">
        <v>54.956899999999997</v>
      </c>
      <c r="GR20" s="164">
        <v>66.033500000000004</v>
      </c>
      <c r="GS20" s="164">
        <v>67.744600000000005</v>
      </c>
      <c r="GT20" s="164">
        <v>-153.7953</v>
      </c>
      <c r="GU20" s="164">
        <v>-16.712700000000002</v>
      </c>
      <c r="GV20" s="164">
        <v>34.726399999999998</v>
      </c>
      <c r="GW20" s="165"/>
      <c r="GX20" s="164">
        <v>13.634399999999999</v>
      </c>
      <c r="GY20" s="164">
        <v>3.4474</v>
      </c>
      <c r="GZ20" s="164">
        <v>3.2168999999999999</v>
      </c>
      <c r="HA20" s="164">
        <v>15</v>
      </c>
      <c r="HB20" s="164">
        <v>221.65100000000001</v>
      </c>
      <c r="HC20" s="164">
        <v>220.91130000000001</v>
      </c>
      <c r="HD20" s="164">
        <v>254</v>
      </c>
      <c r="HE20" s="164">
        <v>-256.15980000000002</v>
      </c>
      <c r="HF20" s="164">
        <v>-464.67790000000002</v>
      </c>
      <c r="HG20" s="164">
        <v>464.70580000000001</v>
      </c>
      <c r="HH20" s="164">
        <v>456.8904</v>
      </c>
      <c r="HI20" s="164">
        <v>-209.364</v>
      </c>
      <c r="HJ20" s="164">
        <v>-209.4376</v>
      </c>
      <c r="HK20" s="164">
        <v>-53.8857</v>
      </c>
      <c r="HL20" s="164">
        <v>-44.034399999999998</v>
      </c>
      <c r="HM20" s="164">
        <v>70.116</v>
      </c>
      <c r="HN20" s="164">
        <v>69.540899999999993</v>
      </c>
      <c r="HO20" s="165"/>
      <c r="HP20" s="164">
        <v>-164.4641</v>
      </c>
      <c r="HQ20" s="164">
        <v>59.395699999999998</v>
      </c>
      <c r="HR20" s="164">
        <v>58.989199999999997</v>
      </c>
      <c r="HS20" s="164">
        <v>-80.533299999999997</v>
      </c>
      <c r="HT20" s="164">
        <v>-81.030500000000004</v>
      </c>
      <c r="HU20" s="164">
        <v>105.78</v>
      </c>
      <c r="HV20" s="164">
        <v>105.28</v>
      </c>
      <c r="HW20" s="164">
        <v>45.5</v>
      </c>
      <c r="HX20" s="164">
        <v>45</v>
      </c>
      <c r="HY20" s="164">
        <v>21.739699999999999</v>
      </c>
      <c r="HZ20" s="164">
        <v>37.840000000000003</v>
      </c>
      <c r="IA20" s="164">
        <v>-331.2287</v>
      </c>
      <c r="IB20" s="164">
        <v>111.15049999999999</v>
      </c>
      <c r="IC20" s="164">
        <v>111.0848</v>
      </c>
      <c r="ID20" s="164">
        <v>15</v>
      </c>
      <c r="IE20" s="164">
        <v>-6</v>
      </c>
      <c r="IF20" s="164">
        <v>-58.9</v>
      </c>
      <c r="IG20" s="164">
        <v>-61</v>
      </c>
      <c r="IH20" s="164">
        <v>1.2161999999999999</v>
      </c>
      <c r="II20" s="165"/>
      <c r="IJ20" s="164">
        <v>-450.83969999999999</v>
      </c>
      <c r="IK20" s="164">
        <v>-59.202500000000001</v>
      </c>
      <c r="IL20" s="164">
        <v>479.49930000000001</v>
      </c>
      <c r="IM20" s="164">
        <v>393.32900000000001</v>
      </c>
      <c r="IN20" s="164">
        <v>-61.555</v>
      </c>
      <c r="IO20" s="164">
        <v>-380.81240000000003</v>
      </c>
      <c r="IP20" s="164">
        <v>381.27019999999999</v>
      </c>
      <c r="IQ20" s="164">
        <v>-140.82660000000001</v>
      </c>
      <c r="IR20" s="164">
        <v>-219.9187</v>
      </c>
      <c r="IS20" s="164">
        <v>-373.31330000000003</v>
      </c>
      <c r="IT20" s="164">
        <v>115.6845</v>
      </c>
      <c r="IU20" s="164">
        <v>115.015</v>
      </c>
      <c r="IV20" s="164">
        <v>145.79910000000001</v>
      </c>
      <c r="IW20" s="164">
        <v>-470.505</v>
      </c>
      <c r="IX20" s="164">
        <v>224.7705</v>
      </c>
      <c r="IY20" s="164">
        <v>-244.50710000000001</v>
      </c>
      <c r="IZ20" s="164">
        <v>244.66409999999999</v>
      </c>
      <c r="JA20" s="164">
        <v>-10.3095</v>
      </c>
      <c r="JB20" s="165"/>
      <c r="JC20" s="164">
        <v>12.32</v>
      </c>
      <c r="JD20" s="164">
        <v>5.9169999999999998</v>
      </c>
      <c r="JE20" s="164">
        <v>5.9409999999999998</v>
      </c>
      <c r="JF20" s="164">
        <v>-13.04</v>
      </c>
      <c r="JG20" s="164">
        <v>-6.8</v>
      </c>
      <c r="JH20" s="165"/>
      <c r="JI20" s="164">
        <v>6.8864000000000001</v>
      </c>
      <c r="JJ20" s="164">
        <v>-43.566000000000003</v>
      </c>
      <c r="JK20" s="164">
        <v>-16.111999999999998</v>
      </c>
      <c r="JL20" s="164">
        <v>25</v>
      </c>
      <c r="JM20" s="164">
        <v>53.302999999999997</v>
      </c>
      <c r="JN20" s="164">
        <v>53.668999999999997</v>
      </c>
      <c r="JO20" s="164">
        <v>11.1105</v>
      </c>
      <c r="JP20" s="164">
        <v>13.514200000000001</v>
      </c>
      <c r="JQ20" s="164">
        <v>46.527700000000003</v>
      </c>
      <c r="JR20" s="164">
        <v>45.412999999999997</v>
      </c>
      <c r="JS20" s="164">
        <v>44.856099999999998</v>
      </c>
      <c r="JT20" s="165"/>
      <c r="JU20" s="164">
        <v>7.7</v>
      </c>
      <c r="JV20" s="164">
        <v>18.427299999999999</v>
      </c>
      <c r="JW20" s="164">
        <v>6.15</v>
      </c>
      <c r="JX20" s="165"/>
      <c r="JY20" s="164">
        <v>-39.7742</v>
      </c>
      <c r="JZ20" s="164">
        <v>75.641300000000001</v>
      </c>
      <c r="KA20" s="164">
        <v>54.516800000000003</v>
      </c>
      <c r="KB20" s="164">
        <v>-39.352600000000002</v>
      </c>
      <c r="KC20" s="164">
        <v>-75.296800000000005</v>
      </c>
      <c r="KD20" s="164">
        <v>42.811999999999998</v>
      </c>
      <c r="KE20" s="164">
        <v>30.9068</v>
      </c>
      <c r="KF20" s="164">
        <v>-16.7</v>
      </c>
      <c r="KG20" s="164">
        <v>17</v>
      </c>
      <c r="KH20" s="165"/>
      <c r="KI20" s="164">
        <v>196.10069999999999</v>
      </c>
    </row>
    <row r="21" spans="1:295" ht="18" customHeight="1" x14ac:dyDescent="0.3">
      <c r="A21" s="161" t="s">
        <v>55</v>
      </c>
      <c r="B21" s="161" t="s">
        <v>802</v>
      </c>
      <c r="C21" s="164">
        <v>0</v>
      </c>
      <c r="D21" s="164">
        <v>18.298500000000001</v>
      </c>
      <c r="E21" s="164">
        <v>-21.282699999999998</v>
      </c>
      <c r="F21" s="164">
        <v>9.5953999999999997</v>
      </c>
      <c r="G21" s="164">
        <v>30.380700000000001</v>
      </c>
      <c r="H21" s="165"/>
      <c r="I21" s="164">
        <v>37.490400000000001</v>
      </c>
      <c r="J21" s="165"/>
      <c r="K21" s="164">
        <v>50.374299999999998</v>
      </c>
      <c r="L21" s="164">
        <v>25.465199999999999</v>
      </c>
      <c r="M21" s="164">
        <v>24.971499999999999</v>
      </c>
      <c r="N21" s="164">
        <v>4.4400000000000004</v>
      </c>
      <c r="O21" s="164">
        <v>-28.71</v>
      </c>
      <c r="P21" s="164">
        <v>24.2</v>
      </c>
      <c r="Q21" s="164">
        <v>10.763999999999999</v>
      </c>
      <c r="R21" s="164">
        <v>-22</v>
      </c>
      <c r="S21" s="164">
        <v>10.658300000000001</v>
      </c>
      <c r="T21" s="165"/>
      <c r="U21" s="164">
        <v>17.520299999999999</v>
      </c>
      <c r="V21" s="164">
        <v>17.703499999999998</v>
      </c>
      <c r="W21" s="164">
        <v>29.814599999999999</v>
      </c>
      <c r="X21" s="164">
        <v>16.531300000000002</v>
      </c>
      <c r="Y21" s="164">
        <v>0.89910000000000001</v>
      </c>
      <c r="Z21" s="164">
        <v>4.3589000000000002</v>
      </c>
      <c r="AA21" s="165"/>
      <c r="AB21" s="165"/>
      <c r="AC21" s="164">
        <v>-59.15</v>
      </c>
      <c r="AD21" s="164">
        <v>-59.07</v>
      </c>
      <c r="AE21" s="165"/>
      <c r="AF21" s="164">
        <v>-4.4400000000000004</v>
      </c>
      <c r="AG21" s="164">
        <v>26.4</v>
      </c>
      <c r="AH21" s="165"/>
      <c r="AI21" s="165"/>
      <c r="AJ21" s="164">
        <v>-69.75</v>
      </c>
      <c r="AK21" s="164">
        <v>-70.180000000000007</v>
      </c>
      <c r="AL21" s="164">
        <v>-26.22</v>
      </c>
      <c r="AM21" s="164">
        <v>70.81</v>
      </c>
      <c r="AN21" s="164">
        <v>70.88</v>
      </c>
      <c r="AO21" s="164">
        <v>11.465999999999999</v>
      </c>
      <c r="AP21" s="164">
        <v>7.4013999999999998</v>
      </c>
      <c r="AQ21" s="164">
        <v>59.301000000000002</v>
      </c>
      <c r="AR21" s="164">
        <v>62.045699999999997</v>
      </c>
      <c r="AS21" s="164">
        <v>44.389299999999999</v>
      </c>
      <c r="AT21" s="164">
        <v>-58.406199999999998</v>
      </c>
      <c r="AU21" s="164">
        <v>-58.111400000000003</v>
      </c>
      <c r="AV21" s="164">
        <v>22.325600000000001</v>
      </c>
      <c r="AW21" s="164">
        <v>28.733499999999999</v>
      </c>
      <c r="AX21" s="164">
        <v>64.970200000000006</v>
      </c>
      <c r="AY21" s="164">
        <v>67.113600000000005</v>
      </c>
      <c r="AZ21" s="164">
        <v>2.1101999999999999</v>
      </c>
      <c r="BA21" s="164">
        <v>7.8464999999999998</v>
      </c>
      <c r="BB21" s="164">
        <v>-405.56189999999998</v>
      </c>
      <c r="BC21" s="164">
        <v>-16.031400000000001</v>
      </c>
      <c r="BD21" s="164">
        <v>-11.5</v>
      </c>
      <c r="BE21" s="164">
        <v>-11.8</v>
      </c>
      <c r="BF21" s="164">
        <v>65.497500000000002</v>
      </c>
      <c r="BG21" s="164">
        <v>64.267600000000002</v>
      </c>
      <c r="BH21" s="164">
        <v>-4.1585999999999999</v>
      </c>
      <c r="BI21" s="165"/>
      <c r="BJ21" s="164">
        <v>-34.342300000000002</v>
      </c>
      <c r="BK21" s="164">
        <v>3.4624000000000001</v>
      </c>
      <c r="BL21" s="165"/>
      <c r="BM21" s="164">
        <v>2.1086</v>
      </c>
      <c r="BN21" s="164">
        <v>470.93099999999998</v>
      </c>
      <c r="BO21" s="164">
        <v>63.509</v>
      </c>
      <c r="BP21" s="164">
        <v>62.837600000000002</v>
      </c>
      <c r="BQ21" s="164">
        <v>-304.64420000000001</v>
      </c>
      <c r="BR21" s="164">
        <v>446.24630000000002</v>
      </c>
      <c r="BS21" s="165"/>
      <c r="BT21" s="164">
        <v>-38.692500000000003</v>
      </c>
      <c r="BU21" s="164">
        <v>40.174599999999998</v>
      </c>
      <c r="BV21" s="164">
        <v>76.742800000000003</v>
      </c>
      <c r="BW21" s="164">
        <v>24.75</v>
      </c>
      <c r="BX21" s="164">
        <v>20.37</v>
      </c>
      <c r="BY21" s="164">
        <v>51.52</v>
      </c>
      <c r="BZ21" s="164">
        <v>70.180000000000007</v>
      </c>
      <c r="CA21" s="164">
        <v>-88.139600000000002</v>
      </c>
      <c r="CB21" s="164">
        <v>-86.5321</v>
      </c>
      <c r="CC21" s="164">
        <v>149.62450000000001</v>
      </c>
      <c r="CD21" s="164">
        <v>150.41290000000001</v>
      </c>
      <c r="CE21" s="164">
        <v>25.702000000000002</v>
      </c>
      <c r="CF21" s="164">
        <v>-63.720300000000002</v>
      </c>
      <c r="CG21" s="164">
        <v>-63.884500000000003</v>
      </c>
      <c r="CH21" s="164">
        <v>-7.2298999999999998</v>
      </c>
      <c r="CI21" s="164">
        <v>-63.601900000000001</v>
      </c>
      <c r="CJ21" s="165"/>
      <c r="CK21" s="165"/>
      <c r="CL21" s="164">
        <v>44.4</v>
      </c>
      <c r="CM21" s="164">
        <v>128.4</v>
      </c>
      <c r="CN21" s="164">
        <v>-13.79</v>
      </c>
      <c r="CO21" s="164">
        <v>34.066699999999997</v>
      </c>
      <c r="CP21" s="164">
        <v>33.776200000000003</v>
      </c>
      <c r="CQ21" s="164">
        <v>34.113999999999997</v>
      </c>
      <c r="CR21" s="164">
        <v>-27.7029</v>
      </c>
      <c r="CS21" s="164">
        <v>-27.433599999999998</v>
      </c>
      <c r="CT21" s="164">
        <v>20.383099999999999</v>
      </c>
      <c r="CU21" s="164">
        <v>-32.253900000000002</v>
      </c>
      <c r="CV21" s="164">
        <v>20.3535</v>
      </c>
      <c r="CW21" s="164">
        <v>12.1745</v>
      </c>
      <c r="CX21" s="164">
        <v>31.78</v>
      </c>
      <c r="CY21" s="164">
        <v>57.98</v>
      </c>
      <c r="CZ21" s="164">
        <v>35.866700000000002</v>
      </c>
      <c r="DA21" s="164">
        <v>33.695999999999998</v>
      </c>
      <c r="DB21" s="164">
        <v>-23.8</v>
      </c>
      <c r="DC21" s="164">
        <v>-3.7679</v>
      </c>
      <c r="DD21" s="164">
        <v>64.5505</v>
      </c>
      <c r="DE21" s="164">
        <v>64.075000000000003</v>
      </c>
      <c r="DF21" s="164">
        <v>-115.5461</v>
      </c>
      <c r="DG21" s="164">
        <v>-1E-4</v>
      </c>
      <c r="DH21" s="164">
        <v>-14.367800000000001</v>
      </c>
      <c r="DI21" s="164">
        <v>-81.7</v>
      </c>
      <c r="DJ21" s="164">
        <v>-81.599999999999994</v>
      </c>
      <c r="DK21" s="164">
        <v>31.0336</v>
      </c>
      <c r="DL21" s="164">
        <v>45.126300000000001</v>
      </c>
      <c r="DM21" s="164">
        <v>63.886499999999998</v>
      </c>
      <c r="DN21" s="164">
        <v>63.299599999999998</v>
      </c>
      <c r="DO21" s="164">
        <v>44.4</v>
      </c>
      <c r="DP21" s="164">
        <v>-9.8800000000000008</v>
      </c>
      <c r="DQ21" s="164">
        <v>50.584499999999998</v>
      </c>
      <c r="DR21" s="164">
        <v>115.7166</v>
      </c>
      <c r="DS21" s="164">
        <v>-23.73</v>
      </c>
      <c r="DT21" s="164">
        <v>-23.86</v>
      </c>
      <c r="DU21" s="164">
        <v>97.72</v>
      </c>
      <c r="DV21" s="164">
        <v>57.96</v>
      </c>
      <c r="DW21" s="164">
        <v>115.5455</v>
      </c>
      <c r="DX21" s="164">
        <v>114.9636</v>
      </c>
      <c r="DY21" s="165"/>
      <c r="DZ21" s="164">
        <v>-67.236400000000003</v>
      </c>
      <c r="EA21" s="164">
        <v>190.45820000000001</v>
      </c>
      <c r="EB21" s="164">
        <v>152.4811</v>
      </c>
      <c r="EC21" s="164">
        <v>146.31880000000001</v>
      </c>
      <c r="ED21" s="164">
        <v>148.28489999999999</v>
      </c>
      <c r="EE21" s="164">
        <v>27.802199999999999</v>
      </c>
      <c r="EF21" s="164">
        <v>11.250400000000001</v>
      </c>
      <c r="EG21" s="164">
        <v>-25.914999999999999</v>
      </c>
      <c r="EH21" s="164">
        <v>313.98410000000001</v>
      </c>
      <c r="EI21" s="164">
        <v>63.767099999999999</v>
      </c>
      <c r="EJ21" s="165"/>
      <c r="EK21" s="164">
        <v>-31.080500000000001</v>
      </c>
      <c r="EL21" s="164">
        <v>-29.133199999999999</v>
      </c>
      <c r="EM21" s="164">
        <v>52.8842</v>
      </c>
      <c r="EN21" s="164">
        <v>-58.783999999999999</v>
      </c>
      <c r="EO21" s="164">
        <v>-55.763800000000003</v>
      </c>
      <c r="EP21" s="164">
        <v>53.808</v>
      </c>
      <c r="EQ21" s="164">
        <v>-43.895000000000003</v>
      </c>
      <c r="ER21" s="164">
        <v>-44.869500000000002</v>
      </c>
      <c r="ES21" s="164">
        <v>24.976299999999998</v>
      </c>
      <c r="ET21" s="164">
        <v>0</v>
      </c>
      <c r="EU21" s="164">
        <v>-27.38</v>
      </c>
      <c r="EV21" s="164">
        <v>1</v>
      </c>
      <c r="EW21" s="164">
        <v>8.1525999999999996</v>
      </c>
      <c r="EX21" s="164">
        <v>-150.03059999999999</v>
      </c>
      <c r="EY21" s="164">
        <v>-12.2005</v>
      </c>
      <c r="EZ21" s="164">
        <v>-11.6219</v>
      </c>
      <c r="FA21" s="164">
        <v>2.9398</v>
      </c>
      <c r="FB21" s="164">
        <v>-8.8550000000000004</v>
      </c>
      <c r="FC21" s="164">
        <v>-23.026499999999999</v>
      </c>
      <c r="FD21" s="164">
        <v>2.4359999999999999</v>
      </c>
      <c r="FE21" s="165"/>
      <c r="FF21" s="164">
        <v>2.3754</v>
      </c>
      <c r="FG21" s="164">
        <v>37.673999999999999</v>
      </c>
      <c r="FH21" s="164">
        <v>38.177799999999998</v>
      </c>
      <c r="FI21" s="164">
        <v>36.610599999999998</v>
      </c>
      <c r="FJ21" s="164">
        <v>87.914599999999993</v>
      </c>
      <c r="FK21" s="164">
        <v>87.914599999999993</v>
      </c>
      <c r="FL21" s="164">
        <v>-120.736</v>
      </c>
      <c r="FM21" s="165"/>
      <c r="FN21" s="164">
        <v>71.502499999999998</v>
      </c>
      <c r="FO21" s="164">
        <v>-90.533100000000005</v>
      </c>
      <c r="FP21" s="164">
        <v>-84.017099999999999</v>
      </c>
      <c r="FQ21" s="164">
        <v>-30.504000000000001</v>
      </c>
      <c r="FR21" s="164">
        <v>-35.81</v>
      </c>
      <c r="FS21" s="164">
        <v>13.262499999999999</v>
      </c>
      <c r="FT21" s="164">
        <v>0.96220000000000006</v>
      </c>
      <c r="FU21" s="164">
        <v>-8.2200000000000006</v>
      </c>
      <c r="FV21" s="164">
        <v>13.93</v>
      </c>
      <c r="FW21" s="164">
        <v>-31.025200000000002</v>
      </c>
      <c r="FX21" s="164">
        <v>6.8876999999999997</v>
      </c>
      <c r="FY21" s="164">
        <v>-6.6420000000000003</v>
      </c>
      <c r="FZ21" s="164">
        <v>4.3150000000000004</v>
      </c>
      <c r="GA21" s="164">
        <v>11.261799999999999</v>
      </c>
      <c r="GB21" s="164">
        <v>25.34</v>
      </c>
      <c r="GC21" s="164">
        <v>87.3292</v>
      </c>
      <c r="GD21" s="164">
        <v>91.986199999999997</v>
      </c>
      <c r="GE21" s="164">
        <v>13.28</v>
      </c>
      <c r="GF21" s="164">
        <v>90.0792</v>
      </c>
      <c r="GG21" s="164">
        <v>18.899999999999999</v>
      </c>
      <c r="GH21" s="164">
        <v>-28.471800000000002</v>
      </c>
      <c r="GI21" s="164">
        <v>5.3974000000000002</v>
      </c>
      <c r="GJ21" s="164">
        <v>5.7378</v>
      </c>
      <c r="GK21" s="164">
        <v>1.7807999999999999</v>
      </c>
      <c r="GL21" s="165"/>
      <c r="GM21" s="165"/>
      <c r="GN21" s="165"/>
      <c r="GO21" s="164">
        <v>-41.098700000000001</v>
      </c>
      <c r="GP21" s="164">
        <v>19.170100000000001</v>
      </c>
      <c r="GQ21" s="164">
        <v>64.536600000000007</v>
      </c>
      <c r="GR21" s="164">
        <v>61.979700000000001</v>
      </c>
      <c r="GS21" s="164">
        <v>62.586100000000002</v>
      </c>
      <c r="GT21" s="164">
        <v>-157.84039999999999</v>
      </c>
      <c r="GU21" s="164">
        <v>-17.295999999999999</v>
      </c>
      <c r="GV21" s="164">
        <v>35.168700000000001</v>
      </c>
      <c r="GW21" s="165"/>
      <c r="GX21" s="164">
        <v>12.6942</v>
      </c>
      <c r="GY21" s="164">
        <v>6.4173999999999998</v>
      </c>
      <c r="GZ21" s="164">
        <v>6.0343</v>
      </c>
      <c r="HA21" s="164">
        <v>14</v>
      </c>
      <c r="HB21" s="164">
        <v>224.8049</v>
      </c>
      <c r="HC21" s="164">
        <v>220.57419999999999</v>
      </c>
      <c r="HD21" s="164">
        <v>240.1</v>
      </c>
      <c r="HE21" s="164">
        <v>-240.6328</v>
      </c>
      <c r="HF21" s="164">
        <v>-441.91820000000001</v>
      </c>
      <c r="HG21" s="164">
        <v>447.1893</v>
      </c>
      <c r="HH21" s="164">
        <v>441.86540000000002</v>
      </c>
      <c r="HI21" s="164">
        <v>-211.7037</v>
      </c>
      <c r="HJ21" s="164">
        <v>-209.81290000000001</v>
      </c>
      <c r="HK21" s="164">
        <v>-50.289700000000003</v>
      </c>
      <c r="HL21" s="164">
        <v>-40.478000000000002</v>
      </c>
      <c r="HM21" s="164">
        <v>65.626999999999995</v>
      </c>
      <c r="HN21" s="164">
        <v>65.895600000000002</v>
      </c>
      <c r="HO21" s="164">
        <v>-168.3116</v>
      </c>
      <c r="HP21" s="165"/>
      <c r="HQ21" s="164">
        <v>59.351799999999997</v>
      </c>
      <c r="HR21" s="164">
        <v>58.253100000000003</v>
      </c>
      <c r="HS21" s="164">
        <v>-85.823899999999995</v>
      </c>
      <c r="HT21" s="164">
        <v>-86.2684</v>
      </c>
      <c r="HU21" s="164">
        <v>101.67</v>
      </c>
      <c r="HV21" s="164">
        <v>100.85</v>
      </c>
      <c r="HW21" s="164">
        <v>47.9</v>
      </c>
      <c r="HX21" s="164">
        <v>48.6</v>
      </c>
      <c r="HY21" s="164">
        <v>21.5154</v>
      </c>
      <c r="HZ21" s="164">
        <v>37.840000000000003</v>
      </c>
      <c r="IA21" s="164">
        <v>-340.60230000000001</v>
      </c>
      <c r="IB21" s="164">
        <v>116.8828</v>
      </c>
      <c r="IC21" s="164">
        <v>116.63720000000001</v>
      </c>
      <c r="ID21" s="164">
        <v>17.3</v>
      </c>
      <c r="IE21" s="164">
        <v>-2.8</v>
      </c>
      <c r="IF21" s="164">
        <v>-58.3</v>
      </c>
      <c r="IG21" s="164">
        <v>-61</v>
      </c>
      <c r="IH21" s="165"/>
      <c r="II21" s="164">
        <v>1.0721000000000001</v>
      </c>
      <c r="IJ21" s="164">
        <v>-432.38839999999999</v>
      </c>
      <c r="IK21" s="164">
        <v>-28.9739</v>
      </c>
      <c r="IL21" s="164">
        <v>489.54390000000001</v>
      </c>
      <c r="IM21" s="164">
        <v>393.51139999999998</v>
      </c>
      <c r="IN21" s="164">
        <v>-70.765900000000002</v>
      </c>
      <c r="IO21" s="164">
        <v>-384.3811</v>
      </c>
      <c r="IP21" s="164">
        <v>388.1508</v>
      </c>
      <c r="IQ21" s="164">
        <v>-141.73079999999999</v>
      </c>
      <c r="IR21" s="164">
        <v>-220.0026</v>
      </c>
      <c r="IS21" s="164">
        <v>-382.10649999999998</v>
      </c>
      <c r="IT21" s="164">
        <v>119.1142</v>
      </c>
      <c r="IU21" s="164">
        <v>114.99930000000001</v>
      </c>
      <c r="IV21" s="164">
        <v>146.66749999999999</v>
      </c>
      <c r="IW21" s="164">
        <v>-474.37619999999998</v>
      </c>
      <c r="IX21" s="164">
        <v>223.00839999999999</v>
      </c>
      <c r="IY21" s="164">
        <v>-253.34559999999999</v>
      </c>
      <c r="IZ21" s="164">
        <v>251.8914</v>
      </c>
      <c r="JA21" s="164">
        <v>-10.070499999999999</v>
      </c>
      <c r="JB21" s="165"/>
      <c r="JC21" s="164">
        <v>12.64</v>
      </c>
      <c r="JD21" s="164">
        <v>5.7549999999999999</v>
      </c>
      <c r="JE21" s="164">
        <v>5.7750000000000004</v>
      </c>
      <c r="JF21" s="164">
        <v>-12.88</v>
      </c>
      <c r="JG21" s="164">
        <v>-6.48</v>
      </c>
      <c r="JH21" s="165"/>
      <c r="JI21" s="164">
        <v>6.5354000000000001</v>
      </c>
      <c r="JJ21" s="164">
        <v>-43.419499999999999</v>
      </c>
      <c r="JK21" s="164">
        <v>-14.7936</v>
      </c>
      <c r="JL21" s="164">
        <v>24</v>
      </c>
      <c r="JM21" s="164">
        <v>55.014000000000003</v>
      </c>
      <c r="JN21" s="164">
        <v>53.55</v>
      </c>
      <c r="JO21" s="164">
        <v>11.2845</v>
      </c>
      <c r="JP21" s="164">
        <v>13.6975</v>
      </c>
      <c r="JQ21" s="164">
        <v>42.640099999999997</v>
      </c>
      <c r="JR21" s="164">
        <v>42.140300000000003</v>
      </c>
      <c r="JS21" s="164">
        <v>42.505099999999999</v>
      </c>
      <c r="JT21" s="165"/>
      <c r="JU21" s="164">
        <v>3.8</v>
      </c>
      <c r="JV21" s="164">
        <v>17.557300000000001</v>
      </c>
      <c r="JW21" s="164">
        <v>6.67</v>
      </c>
      <c r="JX21" s="165"/>
      <c r="JY21" s="164">
        <v>-36.9664</v>
      </c>
      <c r="JZ21" s="164">
        <v>72.889600000000002</v>
      </c>
      <c r="KA21" s="164">
        <v>50.784199999999998</v>
      </c>
      <c r="KB21" s="164">
        <v>-37.001600000000003</v>
      </c>
      <c r="KC21" s="164">
        <v>-72.788499999999999</v>
      </c>
      <c r="KD21" s="164">
        <v>38.942</v>
      </c>
      <c r="KE21" s="164">
        <v>32.279499999999999</v>
      </c>
      <c r="KF21" s="164">
        <v>-12.9</v>
      </c>
      <c r="KG21" s="164">
        <v>13.7</v>
      </c>
      <c r="KH21" s="165"/>
      <c r="KI21" s="164">
        <v>198.10720000000001</v>
      </c>
    </row>
    <row r="22" spans="1:295" ht="18" customHeight="1" x14ac:dyDescent="0.3">
      <c r="A22" s="161" t="s">
        <v>55</v>
      </c>
      <c r="B22" s="161" t="s">
        <v>803</v>
      </c>
      <c r="C22" s="164">
        <v>0</v>
      </c>
      <c r="D22" s="164">
        <v>18.235199999999999</v>
      </c>
      <c r="E22" s="165"/>
      <c r="F22" s="164">
        <v>9.1549999999999994</v>
      </c>
      <c r="G22" s="164">
        <v>30.2044</v>
      </c>
      <c r="H22" s="165"/>
      <c r="I22" s="164">
        <v>37.468899999999998</v>
      </c>
      <c r="J22" s="165"/>
      <c r="K22" s="164">
        <v>51.127000000000002</v>
      </c>
      <c r="L22" s="164">
        <v>26.3032</v>
      </c>
      <c r="M22" s="164">
        <v>25.415500000000002</v>
      </c>
      <c r="N22" s="164">
        <v>8.8800000000000008</v>
      </c>
      <c r="O22" s="164">
        <v>-30.456</v>
      </c>
      <c r="P22" s="164">
        <v>24.2</v>
      </c>
      <c r="Q22" s="164">
        <v>11.592000000000001</v>
      </c>
      <c r="R22" s="164">
        <v>-24.2</v>
      </c>
      <c r="S22" s="164">
        <v>8.6766000000000005</v>
      </c>
      <c r="T22" s="165"/>
      <c r="U22" s="164">
        <v>17.214099999999998</v>
      </c>
      <c r="V22" s="164">
        <v>17.416699999999999</v>
      </c>
      <c r="W22" s="164">
        <v>28.827400000000001</v>
      </c>
      <c r="X22" s="164">
        <v>16.137899999999998</v>
      </c>
      <c r="Y22" s="164">
        <v>0.91910000000000003</v>
      </c>
      <c r="Z22" s="164">
        <v>4.1182999999999996</v>
      </c>
      <c r="AA22" s="165"/>
      <c r="AB22" s="165"/>
      <c r="AC22" s="164">
        <v>-57.91</v>
      </c>
      <c r="AD22" s="164">
        <v>-57.76</v>
      </c>
      <c r="AE22" s="165"/>
      <c r="AF22" s="164">
        <v>-8.8800000000000008</v>
      </c>
      <c r="AG22" s="164">
        <v>28.6</v>
      </c>
      <c r="AH22" s="165"/>
      <c r="AI22" s="165"/>
      <c r="AJ22" s="164">
        <v>-67.52</v>
      </c>
      <c r="AK22" s="164">
        <v>-68.33</v>
      </c>
      <c r="AL22" s="164">
        <v>-23.74</v>
      </c>
      <c r="AM22" s="164">
        <v>69.16</v>
      </c>
      <c r="AN22" s="164">
        <v>69.349999999999994</v>
      </c>
      <c r="AO22" s="164">
        <v>10.8078</v>
      </c>
      <c r="AP22" s="164">
        <v>7.7115</v>
      </c>
      <c r="AQ22" s="164">
        <v>59.888100000000001</v>
      </c>
      <c r="AR22" s="164">
        <v>62.699800000000003</v>
      </c>
      <c r="AS22" s="164">
        <v>38.744399999999999</v>
      </c>
      <c r="AT22" s="164">
        <v>-55.5931</v>
      </c>
      <c r="AU22" s="164">
        <v>-55.138300000000001</v>
      </c>
      <c r="AV22" s="164">
        <v>32.477400000000003</v>
      </c>
      <c r="AW22" s="164">
        <v>24.9529</v>
      </c>
      <c r="AX22" s="164">
        <v>64.032499999999999</v>
      </c>
      <c r="AY22" s="164">
        <v>64.702299999999994</v>
      </c>
      <c r="AZ22" s="164">
        <v>2.6335999999999999</v>
      </c>
      <c r="BA22" s="164">
        <v>8.4389000000000003</v>
      </c>
      <c r="BB22" s="164">
        <v>-394.07830000000001</v>
      </c>
      <c r="BC22" s="164">
        <v>-16.3736</v>
      </c>
      <c r="BD22" s="164">
        <v>-11.8</v>
      </c>
      <c r="BE22" s="164">
        <v>-12.1</v>
      </c>
      <c r="BF22" s="164">
        <v>63.071599999999997</v>
      </c>
      <c r="BG22" s="164">
        <v>61.034100000000002</v>
      </c>
      <c r="BH22" s="164">
        <v>-3.9967000000000001</v>
      </c>
      <c r="BI22" s="165"/>
      <c r="BJ22" s="164">
        <v>-32.7926</v>
      </c>
      <c r="BK22" s="164">
        <v>2.7707000000000002</v>
      </c>
      <c r="BL22" s="165"/>
      <c r="BM22" s="164">
        <v>2.1795</v>
      </c>
      <c r="BN22" s="164">
        <v>460.76830000000001</v>
      </c>
      <c r="BO22" s="164">
        <v>62.959699999999998</v>
      </c>
      <c r="BP22" s="164">
        <v>62.868099999999998</v>
      </c>
      <c r="BQ22" s="164">
        <v>-297.6481</v>
      </c>
      <c r="BR22" s="164">
        <v>441.23270000000002</v>
      </c>
      <c r="BS22" s="165"/>
      <c r="BT22" s="164">
        <v>-48.767600000000002</v>
      </c>
      <c r="BU22" s="164">
        <v>50.514099999999999</v>
      </c>
      <c r="BV22" s="164">
        <v>71.204099999999997</v>
      </c>
      <c r="BW22" s="164">
        <v>22.85</v>
      </c>
      <c r="BX22" s="164">
        <v>18.89</v>
      </c>
      <c r="BY22" s="164">
        <v>49.9</v>
      </c>
      <c r="BZ22" s="164">
        <v>66.430000000000007</v>
      </c>
      <c r="CA22" s="164">
        <v>-81.977599999999995</v>
      </c>
      <c r="CB22" s="164">
        <v>-82.915300000000002</v>
      </c>
      <c r="CC22" s="164">
        <v>146.32749999999999</v>
      </c>
      <c r="CD22" s="164">
        <v>146.5642</v>
      </c>
      <c r="CE22" s="164">
        <v>29.037800000000001</v>
      </c>
      <c r="CF22" s="164">
        <v>-63.835900000000002</v>
      </c>
      <c r="CG22" s="164">
        <v>-63.583500000000001</v>
      </c>
      <c r="CH22" s="164">
        <v>-7.4969000000000001</v>
      </c>
      <c r="CI22" s="164">
        <v>-61.723599999999998</v>
      </c>
      <c r="CJ22" s="165"/>
      <c r="CK22" s="165"/>
      <c r="CL22" s="164">
        <v>54</v>
      </c>
      <c r="CM22" s="164">
        <v>121.2</v>
      </c>
      <c r="CN22" s="164">
        <v>-13.6</v>
      </c>
      <c r="CO22" s="164">
        <v>36.338900000000002</v>
      </c>
      <c r="CP22" s="164">
        <v>35.341900000000003</v>
      </c>
      <c r="CQ22" s="164">
        <v>35.738799999999998</v>
      </c>
      <c r="CR22" s="164">
        <v>-28.506799999999998</v>
      </c>
      <c r="CS22" s="164">
        <v>-28.230899999999998</v>
      </c>
      <c r="CT22" s="164">
        <v>19.851400000000002</v>
      </c>
      <c r="CU22" s="164">
        <v>-28.646000000000001</v>
      </c>
      <c r="CV22" s="164">
        <v>22.375</v>
      </c>
      <c r="CW22" s="164">
        <v>11.4077</v>
      </c>
      <c r="CX22" s="164">
        <v>27.18</v>
      </c>
      <c r="CY22" s="164">
        <v>55.98</v>
      </c>
      <c r="CZ22" s="164">
        <v>37.038600000000002</v>
      </c>
      <c r="DA22" s="164">
        <v>35.160800000000002</v>
      </c>
      <c r="DB22" s="164">
        <v>-23.47</v>
      </c>
      <c r="DC22" s="164">
        <v>-3.7679</v>
      </c>
      <c r="DD22" s="164">
        <v>62.412100000000002</v>
      </c>
      <c r="DE22" s="164">
        <v>61.088700000000003</v>
      </c>
      <c r="DF22" s="164">
        <v>-101.9851</v>
      </c>
      <c r="DG22" s="164">
        <v>-1E-4</v>
      </c>
      <c r="DH22" s="164">
        <v>-14.0486</v>
      </c>
      <c r="DI22" s="164">
        <v>-83.1</v>
      </c>
      <c r="DJ22" s="164">
        <v>-83.1</v>
      </c>
      <c r="DK22" s="164">
        <v>31.473099999999999</v>
      </c>
      <c r="DL22" s="164">
        <v>47.763100000000001</v>
      </c>
      <c r="DM22" s="164">
        <v>62.008000000000003</v>
      </c>
      <c r="DN22" s="164">
        <v>67.987099999999998</v>
      </c>
      <c r="DO22" s="164">
        <v>47.21</v>
      </c>
      <c r="DP22" s="164">
        <v>-8.7200000000000006</v>
      </c>
      <c r="DQ22" s="164">
        <v>48.451500000000003</v>
      </c>
      <c r="DR22" s="164">
        <v>99.535700000000006</v>
      </c>
      <c r="DS22" s="164">
        <v>-23.54</v>
      </c>
      <c r="DT22" s="164">
        <v>-23.91</v>
      </c>
      <c r="DU22" s="164">
        <v>96.9</v>
      </c>
      <c r="DV22" s="164">
        <v>56.64</v>
      </c>
      <c r="DW22" s="164">
        <v>103.74550000000001</v>
      </c>
      <c r="DX22" s="164">
        <v>101.67270000000001</v>
      </c>
      <c r="DY22" s="165"/>
      <c r="DZ22" s="164">
        <v>-67.118200000000002</v>
      </c>
      <c r="EA22" s="164">
        <v>183.30699999999999</v>
      </c>
      <c r="EB22" s="164">
        <v>146.46119999999999</v>
      </c>
      <c r="EC22" s="164">
        <v>139.9297</v>
      </c>
      <c r="ED22" s="164">
        <v>142.67009999999999</v>
      </c>
      <c r="EE22" s="164">
        <v>33.490699999999997</v>
      </c>
      <c r="EF22" s="164">
        <v>18.166899999999998</v>
      </c>
      <c r="EG22" s="164">
        <v>-23.24</v>
      </c>
      <c r="EH22" s="164">
        <v>313.65640000000002</v>
      </c>
      <c r="EI22" s="164">
        <v>41.9953</v>
      </c>
      <c r="EJ22" s="165"/>
      <c r="EK22" s="164">
        <v>-32.391199999999998</v>
      </c>
      <c r="EL22" s="164">
        <v>-29.955400000000001</v>
      </c>
      <c r="EM22" s="164">
        <v>46.407899999999998</v>
      </c>
      <c r="EN22" s="164">
        <v>-80.864500000000007</v>
      </c>
      <c r="EO22" s="164">
        <v>-75.035300000000007</v>
      </c>
      <c r="EP22" s="164">
        <v>119.85599999999999</v>
      </c>
      <c r="EQ22" s="164">
        <v>-46.359099999999998</v>
      </c>
      <c r="ER22" s="164">
        <v>-47.509500000000003</v>
      </c>
      <c r="ES22" s="164">
        <v>17.639199999999999</v>
      </c>
      <c r="ET22" s="164">
        <v>0</v>
      </c>
      <c r="EU22" s="164">
        <v>-18.04</v>
      </c>
      <c r="EV22" s="164">
        <v>76.900000000000006</v>
      </c>
      <c r="EW22" s="164">
        <v>8.9276999999999997</v>
      </c>
      <c r="EX22" s="164">
        <v>-193.33799999999999</v>
      </c>
      <c r="EY22" s="164">
        <v>-11.4887</v>
      </c>
      <c r="EZ22" s="164">
        <v>-11.021100000000001</v>
      </c>
      <c r="FA22" s="164">
        <v>1.3325</v>
      </c>
      <c r="FB22" s="164">
        <v>-15.535299999999999</v>
      </c>
      <c r="FC22" s="164">
        <v>-15.9938</v>
      </c>
      <c r="FD22" s="164">
        <v>2.3904999999999998</v>
      </c>
      <c r="FE22" s="165"/>
      <c r="FF22" s="164">
        <v>2.3738999999999999</v>
      </c>
      <c r="FG22" s="164">
        <v>38.605699999999999</v>
      </c>
      <c r="FH22" s="164">
        <v>38.782499999999999</v>
      </c>
      <c r="FI22" s="164">
        <v>37.399900000000002</v>
      </c>
      <c r="FJ22" s="164">
        <v>82.388499999999993</v>
      </c>
      <c r="FK22" s="164">
        <v>83.560699999999997</v>
      </c>
      <c r="FL22" s="164">
        <v>-126.76439999999999</v>
      </c>
      <c r="FM22" s="165"/>
      <c r="FN22" s="164">
        <v>71.501499999999993</v>
      </c>
      <c r="FO22" s="164">
        <v>-93.552499999999995</v>
      </c>
      <c r="FP22" s="164">
        <v>-87.334800000000001</v>
      </c>
      <c r="FQ22" s="164">
        <v>-32.247199999999999</v>
      </c>
      <c r="FR22" s="164">
        <v>-36.75</v>
      </c>
      <c r="FS22" s="164">
        <v>12.361599999999999</v>
      </c>
      <c r="FT22" s="164">
        <v>0.86819999999999997</v>
      </c>
      <c r="FU22" s="164">
        <v>-7.54</v>
      </c>
      <c r="FV22" s="164">
        <v>12.39</v>
      </c>
      <c r="FW22" s="164">
        <v>-32.357599999999998</v>
      </c>
      <c r="FX22" s="164">
        <v>5.7896999999999998</v>
      </c>
      <c r="FY22" s="164">
        <v>-6.7519999999999998</v>
      </c>
      <c r="FZ22" s="164">
        <v>4.3620000000000001</v>
      </c>
      <c r="GA22" s="164">
        <v>11.609500000000001</v>
      </c>
      <c r="GB22" s="164">
        <v>24.37</v>
      </c>
      <c r="GC22" s="164">
        <v>90.021100000000004</v>
      </c>
      <c r="GD22" s="164">
        <v>95.161500000000004</v>
      </c>
      <c r="GE22" s="164">
        <v>13.14</v>
      </c>
      <c r="GF22" s="164">
        <v>89.944100000000006</v>
      </c>
      <c r="GG22" s="164">
        <v>19.7</v>
      </c>
      <c r="GH22" s="164">
        <v>-29.8248</v>
      </c>
      <c r="GI22" s="164">
        <v>6.4008000000000003</v>
      </c>
      <c r="GJ22" s="164">
        <v>6.9116</v>
      </c>
      <c r="GK22" s="164">
        <v>1.7277</v>
      </c>
      <c r="GL22" s="165"/>
      <c r="GM22" s="165"/>
      <c r="GN22" s="164">
        <v>-14.964</v>
      </c>
      <c r="GO22" s="164">
        <v>-42.984699999999997</v>
      </c>
      <c r="GP22" s="164">
        <v>19.337599999999998</v>
      </c>
      <c r="GQ22" s="164">
        <v>66.889499999999998</v>
      </c>
      <c r="GR22" s="164">
        <v>58.876399999999997</v>
      </c>
      <c r="GS22" s="164">
        <v>60.022500000000001</v>
      </c>
      <c r="GT22" s="164">
        <v>-154.1865</v>
      </c>
      <c r="GU22" s="164">
        <v>-18.6539</v>
      </c>
      <c r="GV22" s="164">
        <v>34.456200000000003</v>
      </c>
      <c r="GW22" s="165"/>
      <c r="GX22" s="164">
        <v>11.951599999999999</v>
      </c>
      <c r="GY22" s="164">
        <v>7.6577000000000002</v>
      </c>
      <c r="GZ22" s="164">
        <v>7.3422000000000001</v>
      </c>
      <c r="HA22" s="165"/>
      <c r="HB22" s="164">
        <v>201.34979999999999</v>
      </c>
      <c r="HC22" s="164">
        <v>203.084</v>
      </c>
      <c r="HD22" s="164">
        <v>171.4</v>
      </c>
      <c r="HE22" s="164">
        <v>-169.56960000000001</v>
      </c>
      <c r="HF22" s="164">
        <v>-359.34640000000002</v>
      </c>
      <c r="HG22" s="164">
        <v>363.86450000000002</v>
      </c>
      <c r="HH22" s="164">
        <v>357.63029999999998</v>
      </c>
      <c r="HI22" s="164">
        <v>-192.285</v>
      </c>
      <c r="HJ22" s="164">
        <v>-188.8623</v>
      </c>
      <c r="HK22" s="164">
        <v>-50.598599999999998</v>
      </c>
      <c r="HL22" s="164">
        <v>-40.739800000000002</v>
      </c>
      <c r="HM22" s="164">
        <v>69.081199999999995</v>
      </c>
      <c r="HN22" s="164">
        <v>65.3583</v>
      </c>
      <c r="HO22" s="165"/>
      <c r="HP22" s="165"/>
      <c r="HQ22" s="164">
        <v>47.233699999999999</v>
      </c>
      <c r="HR22" s="164">
        <v>46.343800000000002</v>
      </c>
      <c r="HS22" s="164">
        <v>-73.833699999999993</v>
      </c>
      <c r="HT22" s="164">
        <v>-74.318200000000004</v>
      </c>
      <c r="HU22" s="164">
        <v>98.86</v>
      </c>
      <c r="HV22" s="164">
        <v>98.8</v>
      </c>
      <c r="HW22" s="164">
        <v>51</v>
      </c>
      <c r="HX22" s="164">
        <v>50.5</v>
      </c>
      <c r="HY22" s="164">
        <v>21.5154</v>
      </c>
      <c r="HZ22" s="164">
        <v>18.239999999999998</v>
      </c>
      <c r="IA22" s="164">
        <v>-348.20429999999999</v>
      </c>
      <c r="IB22" s="164">
        <v>104.8426</v>
      </c>
      <c r="IC22" s="164">
        <v>104.565</v>
      </c>
      <c r="ID22" s="164">
        <v>16.8</v>
      </c>
      <c r="IE22" s="164">
        <v>11.2</v>
      </c>
      <c r="IF22" s="164">
        <v>-45.4</v>
      </c>
      <c r="IG22" s="164">
        <v>-47</v>
      </c>
      <c r="IH22" s="164">
        <v>1.3431999999999999</v>
      </c>
      <c r="II22" s="164">
        <v>0.96960000000000002</v>
      </c>
      <c r="IJ22" s="164">
        <v>-353.0942</v>
      </c>
      <c r="IK22" s="164">
        <v>-2.3170999999999999</v>
      </c>
      <c r="IL22" s="164">
        <v>442.94009999999997</v>
      </c>
      <c r="IM22" s="164">
        <v>359.11090000000002</v>
      </c>
      <c r="IN22" s="164">
        <v>-75.597899999999996</v>
      </c>
      <c r="IO22" s="164">
        <v>-350.83670000000001</v>
      </c>
      <c r="IP22" s="164">
        <v>351.69560000000001</v>
      </c>
      <c r="IQ22" s="164">
        <v>-122.7064</v>
      </c>
      <c r="IR22" s="164">
        <v>-189.3415</v>
      </c>
      <c r="IS22" s="164">
        <v>-349.2826</v>
      </c>
      <c r="IT22" s="164">
        <v>121.4776</v>
      </c>
      <c r="IU22" s="164">
        <v>119.78660000000001</v>
      </c>
      <c r="IV22" s="164">
        <v>123.7085</v>
      </c>
      <c r="IW22" s="164">
        <v>-435.12939999999998</v>
      </c>
      <c r="IX22" s="164">
        <v>193.22239999999999</v>
      </c>
      <c r="IY22" s="164">
        <v>-239.32499999999999</v>
      </c>
      <c r="IZ22" s="164">
        <v>242.78200000000001</v>
      </c>
      <c r="JA22" s="164">
        <v>-10.465999999999999</v>
      </c>
      <c r="JB22" s="165"/>
      <c r="JC22" s="164">
        <v>16</v>
      </c>
      <c r="JD22" s="164">
        <v>5.6589999999999998</v>
      </c>
      <c r="JE22" s="164">
        <v>5.67</v>
      </c>
      <c r="JF22" s="164">
        <v>-16</v>
      </c>
      <c r="JG22" s="164">
        <v>-2.88</v>
      </c>
      <c r="JH22" s="165"/>
      <c r="JI22" s="164">
        <v>3.1937000000000002</v>
      </c>
      <c r="JJ22" s="164">
        <v>-41.5732</v>
      </c>
      <c r="JK22" s="164">
        <v>-11.836399999999999</v>
      </c>
      <c r="JL22" s="164">
        <v>23.2</v>
      </c>
      <c r="JM22" s="164">
        <v>50.643000000000001</v>
      </c>
      <c r="JN22" s="164">
        <v>50.895000000000003</v>
      </c>
      <c r="JO22" s="164">
        <v>11.3131</v>
      </c>
      <c r="JP22" s="164">
        <v>13.5528</v>
      </c>
      <c r="JQ22" s="164">
        <v>43.161000000000001</v>
      </c>
      <c r="JR22" s="164">
        <v>42.602499999999999</v>
      </c>
      <c r="JS22" s="164">
        <v>44.583500000000001</v>
      </c>
      <c r="JT22" s="165"/>
      <c r="JU22" s="164">
        <v>-9.1</v>
      </c>
      <c r="JV22" s="164">
        <v>16.930099999999999</v>
      </c>
      <c r="JW22" s="164">
        <v>6.55</v>
      </c>
      <c r="JX22" s="165"/>
      <c r="JY22" s="164">
        <v>-34.9846</v>
      </c>
      <c r="JZ22" s="164">
        <v>75.006</v>
      </c>
      <c r="KA22" s="164">
        <v>51.757399999999997</v>
      </c>
      <c r="KB22" s="164">
        <v>-34.307600000000001</v>
      </c>
      <c r="KC22" s="164">
        <v>-73.271699999999996</v>
      </c>
      <c r="KD22" s="164">
        <v>40.161799999999999</v>
      </c>
      <c r="KE22" s="164">
        <v>32.405700000000003</v>
      </c>
      <c r="KF22" s="164">
        <v>0.2</v>
      </c>
      <c r="KG22" s="164">
        <v>0</v>
      </c>
      <c r="KH22" s="165"/>
      <c r="KI22" s="164">
        <v>196.71770000000001</v>
      </c>
    </row>
    <row r="23" spans="1:295" ht="18" customHeight="1" x14ac:dyDescent="0.3">
      <c r="A23" s="161" t="s">
        <v>55</v>
      </c>
      <c r="B23" s="161" t="s">
        <v>804</v>
      </c>
      <c r="C23" s="164">
        <v>0</v>
      </c>
      <c r="D23" s="164">
        <v>18.664999999999999</v>
      </c>
      <c r="E23" s="164">
        <v>-21.822700000000001</v>
      </c>
      <c r="F23" s="164">
        <v>8.8826999999999998</v>
      </c>
      <c r="G23" s="164">
        <v>29.860199999999999</v>
      </c>
      <c r="H23" s="165"/>
      <c r="I23" s="164">
        <v>38.464500000000001</v>
      </c>
      <c r="J23" s="165"/>
      <c r="K23" s="164">
        <v>53.822000000000003</v>
      </c>
      <c r="L23" s="164">
        <v>27.667200000000001</v>
      </c>
      <c r="M23" s="164">
        <v>26.661000000000001</v>
      </c>
      <c r="N23" s="164">
        <v>6.66</v>
      </c>
      <c r="O23" s="164">
        <v>-34.503999999999998</v>
      </c>
      <c r="P23" s="164">
        <v>28.6</v>
      </c>
      <c r="Q23" s="164">
        <v>12.42</v>
      </c>
      <c r="R23" s="164">
        <v>-28.6</v>
      </c>
      <c r="S23" s="164">
        <v>8.3087999999999997</v>
      </c>
      <c r="T23" s="165"/>
      <c r="U23" s="164">
        <v>17.9087</v>
      </c>
      <c r="V23" s="164">
        <v>18.0443</v>
      </c>
      <c r="W23" s="164">
        <v>29.869399999999999</v>
      </c>
      <c r="X23" s="164">
        <v>16.608599999999999</v>
      </c>
      <c r="Y23" s="164">
        <v>1.4111</v>
      </c>
      <c r="Z23" s="164">
        <v>4.1371000000000002</v>
      </c>
      <c r="AA23" s="165"/>
      <c r="AB23" s="165"/>
      <c r="AC23" s="164">
        <v>-60.7</v>
      </c>
      <c r="AD23" s="164">
        <v>-60.51</v>
      </c>
      <c r="AE23" s="165"/>
      <c r="AF23" s="164">
        <v>-6.66</v>
      </c>
      <c r="AG23" s="164">
        <v>33</v>
      </c>
      <c r="AH23" s="165"/>
      <c r="AI23" s="165"/>
      <c r="AJ23" s="164">
        <v>-70.5</v>
      </c>
      <c r="AK23" s="164">
        <v>-70.73</v>
      </c>
      <c r="AL23" s="164">
        <v>-22.51</v>
      </c>
      <c r="AM23" s="164">
        <v>71.97</v>
      </c>
      <c r="AN23" s="164">
        <v>71.349999999999994</v>
      </c>
      <c r="AO23" s="164">
        <v>11.3108</v>
      </c>
      <c r="AP23" s="164">
        <v>7.3868999999999998</v>
      </c>
      <c r="AQ23" s="164">
        <v>61.558700000000002</v>
      </c>
      <c r="AR23" s="164">
        <v>64.215100000000007</v>
      </c>
      <c r="AS23" s="164">
        <v>42.756399999999999</v>
      </c>
      <c r="AT23" s="164">
        <v>-58.808100000000003</v>
      </c>
      <c r="AU23" s="164">
        <v>-58.483199999999997</v>
      </c>
      <c r="AV23" s="164">
        <v>21.461500000000001</v>
      </c>
      <c r="AW23" s="164">
        <v>26.590599999999998</v>
      </c>
      <c r="AX23" s="164">
        <v>68.587100000000007</v>
      </c>
      <c r="AY23" s="164">
        <v>67.113600000000005</v>
      </c>
      <c r="AZ23" s="164">
        <v>2.1101999999999999</v>
      </c>
      <c r="BA23" s="164">
        <v>5.7929000000000004</v>
      </c>
      <c r="BB23" s="164">
        <v>-395.61959999999999</v>
      </c>
      <c r="BC23" s="164">
        <v>-16.055800000000001</v>
      </c>
      <c r="BD23" s="164">
        <v>-11.9</v>
      </c>
      <c r="BE23" s="164">
        <v>-11.9</v>
      </c>
      <c r="BF23" s="164">
        <v>65.560100000000006</v>
      </c>
      <c r="BG23" s="164">
        <v>64.698599999999999</v>
      </c>
      <c r="BH23" s="164">
        <v>-4.2694999999999999</v>
      </c>
      <c r="BI23" s="165"/>
      <c r="BJ23" s="164">
        <v>-35.9557</v>
      </c>
      <c r="BK23" s="164">
        <v>4.1654999999999998</v>
      </c>
      <c r="BL23" s="165"/>
      <c r="BM23" s="164">
        <v>2.6345999999999998</v>
      </c>
      <c r="BN23" s="164">
        <v>458.4794</v>
      </c>
      <c r="BO23" s="164">
        <v>66.499799999999993</v>
      </c>
      <c r="BP23" s="164">
        <v>66.530299999999997</v>
      </c>
      <c r="BQ23" s="164">
        <v>-308.25470000000001</v>
      </c>
      <c r="BR23" s="164">
        <v>453.99979999999999</v>
      </c>
      <c r="BS23" s="165"/>
      <c r="BT23" s="164">
        <v>-52.112400000000001</v>
      </c>
      <c r="BU23" s="164">
        <v>53.132199999999997</v>
      </c>
      <c r="BV23" s="164">
        <v>77.132000000000005</v>
      </c>
      <c r="BW23" s="164">
        <v>24.15</v>
      </c>
      <c r="BX23" s="164">
        <v>20.75</v>
      </c>
      <c r="BY23" s="164">
        <v>52.68</v>
      </c>
      <c r="BZ23" s="164">
        <v>69.239999999999995</v>
      </c>
      <c r="CA23" s="164">
        <v>-94.033699999999996</v>
      </c>
      <c r="CB23" s="164">
        <v>-95.105400000000003</v>
      </c>
      <c r="CC23" s="164">
        <v>160.25370000000001</v>
      </c>
      <c r="CD23" s="164">
        <v>161.12100000000001</v>
      </c>
      <c r="CE23" s="164">
        <v>33.5199</v>
      </c>
      <c r="CF23" s="164">
        <v>-68.525999999999996</v>
      </c>
      <c r="CG23" s="164">
        <v>-68.876300000000001</v>
      </c>
      <c r="CH23" s="164">
        <v>-4.7045000000000003</v>
      </c>
      <c r="CI23" s="164">
        <v>-59.428600000000003</v>
      </c>
      <c r="CJ23" s="165"/>
      <c r="CK23" s="165"/>
      <c r="CL23" s="164">
        <v>65</v>
      </c>
      <c r="CM23" s="164">
        <v>117.8</v>
      </c>
      <c r="CN23" s="164">
        <v>-14.51</v>
      </c>
      <c r="CO23" s="164">
        <v>37.764000000000003</v>
      </c>
      <c r="CP23" s="164">
        <v>36.965499999999999</v>
      </c>
      <c r="CQ23" s="164">
        <v>37.563099999999999</v>
      </c>
      <c r="CR23" s="164">
        <v>-21.9758</v>
      </c>
      <c r="CS23" s="164">
        <v>-21.654</v>
      </c>
      <c r="CT23" s="164">
        <v>14.007899999999999</v>
      </c>
      <c r="CU23" s="164">
        <v>-33.113199999999999</v>
      </c>
      <c r="CV23" s="164">
        <v>13.7774</v>
      </c>
      <c r="CW23" s="164">
        <v>11.214</v>
      </c>
      <c r="CX23" s="164">
        <v>37.29</v>
      </c>
      <c r="CY23" s="164">
        <v>59.05</v>
      </c>
      <c r="CZ23" s="164">
        <v>38.913600000000002</v>
      </c>
      <c r="DA23" s="164">
        <v>36.479199999999999</v>
      </c>
      <c r="DB23" s="164">
        <v>-23.92</v>
      </c>
      <c r="DC23" s="164">
        <v>-0.80940000000000001</v>
      </c>
      <c r="DD23" s="164">
        <v>59.511200000000002</v>
      </c>
      <c r="DE23" s="164">
        <v>59.534100000000002</v>
      </c>
      <c r="DF23" s="164">
        <v>-95.969700000000003</v>
      </c>
      <c r="DG23" s="164">
        <v>-1E-4</v>
      </c>
      <c r="DH23" s="164">
        <v>-14.3436</v>
      </c>
      <c r="DI23" s="164">
        <v>-88.9</v>
      </c>
      <c r="DJ23" s="164">
        <v>-90.4</v>
      </c>
      <c r="DK23" s="164">
        <v>34.2911</v>
      </c>
      <c r="DL23" s="164">
        <v>51.278700000000001</v>
      </c>
      <c r="DM23" s="164">
        <v>65.295500000000004</v>
      </c>
      <c r="DN23" s="164">
        <v>72.674599999999998</v>
      </c>
      <c r="DO23" s="164">
        <v>50.77</v>
      </c>
      <c r="DP23" s="164">
        <v>-9.75</v>
      </c>
      <c r="DQ23" s="164">
        <v>50.233499999999999</v>
      </c>
      <c r="DR23" s="164">
        <v>95.200400000000002</v>
      </c>
      <c r="DS23" s="164">
        <v>-24.3</v>
      </c>
      <c r="DT23" s="164">
        <v>-24.55</v>
      </c>
      <c r="DU23" s="164">
        <v>103.9</v>
      </c>
      <c r="DV23" s="164">
        <v>59.81</v>
      </c>
      <c r="DW23" s="164">
        <v>95.872699999999995</v>
      </c>
      <c r="DX23" s="164">
        <v>94.454499999999996</v>
      </c>
      <c r="DY23" s="164">
        <v>0</v>
      </c>
      <c r="DZ23" s="164">
        <v>-84.672700000000006</v>
      </c>
      <c r="EA23" s="164">
        <v>185.54830000000001</v>
      </c>
      <c r="EB23" s="164">
        <v>146.15520000000001</v>
      </c>
      <c r="EC23" s="164">
        <v>141.11519999999999</v>
      </c>
      <c r="ED23" s="164">
        <v>143.2433</v>
      </c>
      <c r="EE23" s="164">
        <v>39.408099999999997</v>
      </c>
      <c r="EF23" s="164">
        <v>23.7925</v>
      </c>
      <c r="EG23" s="164">
        <v>-23.526</v>
      </c>
      <c r="EH23" s="164">
        <v>322.02690000000001</v>
      </c>
      <c r="EI23" s="164">
        <v>-63.058399999999999</v>
      </c>
      <c r="EJ23" s="165"/>
      <c r="EK23" s="164">
        <v>-32.931899999999999</v>
      </c>
      <c r="EL23" s="164">
        <v>-30.508600000000001</v>
      </c>
      <c r="EM23" s="164">
        <v>45.2498</v>
      </c>
      <c r="EN23" s="164">
        <v>-81.653400000000005</v>
      </c>
      <c r="EO23" s="164">
        <v>-76.475999999999999</v>
      </c>
      <c r="EP23" s="164">
        <v>173.62799999999999</v>
      </c>
      <c r="EQ23" s="164">
        <v>-66.533100000000005</v>
      </c>
      <c r="ER23" s="164">
        <v>-68.247799999999998</v>
      </c>
      <c r="ES23" s="164">
        <v>13.2981</v>
      </c>
      <c r="ET23" s="164">
        <v>0</v>
      </c>
      <c r="EU23" s="164">
        <v>-24.32</v>
      </c>
      <c r="EV23" s="164">
        <v>125.1</v>
      </c>
      <c r="EW23" s="164">
        <v>9.0446000000000009</v>
      </c>
      <c r="EX23" s="164">
        <v>-197.02760000000001</v>
      </c>
      <c r="EY23" s="164">
        <v>-12.4422</v>
      </c>
      <c r="EZ23" s="164">
        <v>-12.0374</v>
      </c>
      <c r="FA23" s="164">
        <v>2.3437000000000001</v>
      </c>
      <c r="FB23" s="164">
        <v>-21.166899999999998</v>
      </c>
      <c r="FC23" s="164">
        <v>-12.7662</v>
      </c>
      <c r="FD23" s="164">
        <v>2.5507</v>
      </c>
      <c r="FE23" s="165"/>
      <c r="FF23" s="164">
        <v>2.5133999999999999</v>
      </c>
      <c r="FG23" s="164">
        <v>38.0229</v>
      </c>
      <c r="FH23" s="164">
        <v>38.504899999999999</v>
      </c>
      <c r="FI23" s="164">
        <v>38.1205</v>
      </c>
      <c r="FJ23" s="164">
        <v>94.445400000000006</v>
      </c>
      <c r="FK23" s="164">
        <v>96.9572</v>
      </c>
      <c r="FL23" s="164">
        <v>-128.60640000000001</v>
      </c>
      <c r="FM23" s="165"/>
      <c r="FN23" s="164">
        <v>88.368600000000001</v>
      </c>
      <c r="FO23" s="164">
        <v>-91.152900000000002</v>
      </c>
      <c r="FP23" s="164">
        <v>-82.403999999999996</v>
      </c>
      <c r="FQ23" s="164">
        <v>-40.069600000000001</v>
      </c>
      <c r="FR23" s="164">
        <v>-35.549999999999997</v>
      </c>
      <c r="FS23" s="164">
        <v>15.0741</v>
      </c>
      <c r="FT23" s="164">
        <v>0.97440000000000004</v>
      </c>
      <c r="FU23" s="164">
        <v>-9.5500000000000007</v>
      </c>
      <c r="FV23" s="164">
        <v>12.08</v>
      </c>
      <c r="FW23" s="164">
        <v>-40.5503</v>
      </c>
      <c r="FX23" s="164">
        <v>5.7507000000000001</v>
      </c>
      <c r="FY23" s="164">
        <v>-6.5140000000000002</v>
      </c>
      <c r="FZ23" s="164">
        <v>1.2589999999999999</v>
      </c>
      <c r="GA23" s="164">
        <v>11.493499999999999</v>
      </c>
      <c r="GB23" s="164">
        <v>23.03</v>
      </c>
      <c r="GC23" s="164">
        <v>85.944599999999994</v>
      </c>
      <c r="GD23" s="164">
        <v>92.898700000000005</v>
      </c>
      <c r="GE23" s="164">
        <v>13.99</v>
      </c>
      <c r="GF23" s="164">
        <v>92.151799999999994</v>
      </c>
      <c r="GG23" s="164">
        <v>19.5</v>
      </c>
      <c r="GH23" s="164">
        <v>-35.260899999999999</v>
      </c>
      <c r="GI23" s="164">
        <v>9.1363000000000003</v>
      </c>
      <c r="GJ23" s="164">
        <v>10.0451</v>
      </c>
      <c r="GK23" s="164">
        <v>1.7399</v>
      </c>
      <c r="GL23" s="165"/>
      <c r="GM23" s="165"/>
      <c r="GN23" s="164">
        <v>-14.4941</v>
      </c>
      <c r="GO23" s="164">
        <v>-47.9923</v>
      </c>
      <c r="GP23" s="164">
        <v>19.6892</v>
      </c>
      <c r="GQ23" s="164">
        <v>74.704499999999996</v>
      </c>
      <c r="GR23" s="164">
        <v>60.238799999999998</v>
      </c>
      <c r="GS23" s="164">
        <v>64.062299999999993</v>
      </c>
      <c r="GT23" s="164">
        <v>-160.4881</v>
      </c>
      <c r="GU23" s="164">
        <v>-21.324100000000001</v>
      </c>
      <c r="GV23" s="164">
        <v>34.0501</v>
      </c>
      <c r="GW23" s="165"/>
      <c r="GX23" s="164">
        <v>11.607799999999999</v>
      </c>
      <c r="GY23" s="164">
        <v>7.9116</v>
      </c>
      <c r="GZ23" s="164">
        <v>7.5848000000000004</v>
      </c>
      <c r="HA23" s="164">
        <v>13.297800000000001</v>
      </c>
      <c r="HB23" s="164">
        <v>185.55889999999999</v>
      </c>
      <c r="HC23" s="164">
        <v>185.82480000000001</v>
      </c>
      <c r="HD23" s="164">
        <v>222.9</v>
      </c>
      <c r="HE23" s="164">
        <v>-222.0934</v>
      </c>
      <c r="HF23" s="164">
        <v>-393.61110000000002</v>
      </c>
      <c r="HG23" s="164">
        <v>395.5856</v>
      </c>
      <c r="HH23" s="164">
        <v>391.18310000000002</v>
      </c>
      <c r="HI23" s="164">
        <v>-178.17959999999999</v>
      </c>
      <c r="HJ23" s="164">
        <v>-175.34979999999999</v>
      </c>
      <c r="HK23" s="164">
        <v>-52.009599999999999</v>
      </c>
      <c r="HL23" s="164">
        <v>-43.207299999999996</v>
      </c>
      <c r="HM23" s="164">
        <v>66.514899999999997</v>
      </c>
      <c r="HN23" s="164">
        <v>66.492199999999997</v>
      </c>
      <c r="HO23" s="164">
        <v>-150.78980000000001</v>
      </c>
      <c r="HP23" s="164">
        <v>-148.83750000000001</v>
      </c>
      <c r="HQ23" s="164">
        <v>33.709299999999999</v>
      </c>
      <c r="HR23" s="164">
        <v>32.863399999999999</v>
      </c>
      <c r="HS23" s="164">
        <v>-75.246700000000004</v>
      </c>
      <c r="HT23" s="164">
        <v>-75.117199999999997</v>
      </c>
      <c r="HU23" s="164">
        <v>86.35</v>
      </c>
      <c r="HV23" s="164">
        <v>86.29</v>
      </c>
      <c r="HW23" s="164">
        <v>53.1</v>
      </c>
      <c r="HX23" s="164">
        <v>53.5</v>
      </c>
      <c r="HY23" s="164">
        <v>21.720500000000001</v>
      </c>
      <c r="HZ23" s="164">
        <v>11.52</v>
      </c>
      <c r="IA23" s="164">
        <v>-357.81130000000002</v>
      </c>
      <c r="IB23" s="164">
        <v>95.999300000000005</v>
      </c>
      <c r="IC23" s="164">
        <v>95.719200000000001</v>
      </c>
      <c r="ID23" s="164">
        <v>16.8</v>
      </c>
      <c r="IE23" s="164">
        <v>16.600000000000001</v>
      </c>
      <c r="IF23" s="164">
        <v>-31</v>
      </c>
      <c r="IG23" s="164">
        <v>-33.1</v>
      </c>
      <c r="IH23" s="165"/>
      <c r="II23" s="165"/>
      <c r="IJ23" s="164">
        <v>-383.97300000000001</v>
      </c>
      <c r="IK23" s="164">
        <v>95.547600000000003</v>
      </c>
      <c r="IL23" s="164">
        <v>378.82060000000001</v>
      </c>
      <c r="IM23" s="164">
        <v>300.51179999999999</v>
      </c>
      <c r="IN23" s="164">
        <v>-67.516300000000001</v>
      </c>
      <c r="IO23" s="164">
        <v>-291.70510000000002</v>
      </c>
      <c r="IP23" s="164">
        <v>290.7371</v>
      </c>
      <c r="IQ23" s="164">
        <v>-105.2782</v>
      </c>
      <c r="IR23" s="164">
        <v>-142.7201</v>
      </c>
      <c r="IS23" s="164">
        <v>-287.9051</v>
      </c>
      <c r="IT23" s="164">
        <v>130.06100000000001</v>
      </c>
      <c r="IU23" s="164">
        <v>130.6568</v>
      </c>
      <c r="IV23" s="164">
        <v>107.07429999999999</v>
      </c>
      <c r="IW23" s="164">
        <v>-365.4151</v>
      </c>
      <c r="IX23" s="164">
        <v>145.66319999999999</v>
      </c>
      <c r="IY23" s="164">
        <v>-218.94309999999999</v>
      </c>
      <c r="IZ23" s="164">
        <v>219.86259999999999</v>
      </c>
      <c r="JA23" s="164">
        <v>-10.705</v>
      </c>
      <c r="JB23" s="165"/>
      <c r="JC23" s="164">
        <v>16.239999999999998</v>
      </c>
      <c r="JD23" s="164">
        <v>5.9249999999999998</v>
      </c>
      <c r="JE23" s="164">
        <v>5.9219999999999997</v>
      </c>
      <c r="JF23" s="164">
        <v>-16.96</v>
      </c>
      <c r="JG23" s="164">
        <v>-2.16</v>
      </c>
      <c r="JH23" s="165"/>
      <c r="JI23" s="164">
        <v>2.5802999999999998</v>
      </c>
      <c r="JJ23" s="164">
        <v>-39.522399999999998</v>
      </c>
      <c r="JK23" s="164">
        <v>-13.5943</v>
      </c>
      <c r="JL23" s="164">
        <v>22.8</v>
      </c>
      <c r="JM23" s="164">
        <v>54.56</v>
      </c>
      <c r="JN23" s="164">
        <v>55.747</v>
      </c>
      <c r="JO23" s="165"/>
      <c r="JP23" s="165"/>
      <c r="JQ23" s="164">
        <v>43.435699999999997</v>
      </c>
      <c r="JR23" s="164">
        <v>43.036799999999999</v>
      </c>
      <c r="JS23" s="164">
        <v>42.796700000000001</v>
      </c>
      <c r="JT23" s="165"/>
      <c r="JU23" s="164">
        <v>-14.2</v>
      </c>
      <c r="JV23" s="164">
        <v>20.140499999999999</v>
      </c>
      <c r="JW23" s="164">
        <v>6.58</v>
      </c>
      <c r="JX23" s="165"/>
      <c r="JY23" s="164">
        <v>-37.653500000000001</v>
      </c>
      <c r="JZ23" s="164">
        <v>76.007599999999996</v>
      </c>
      <c r="KA23" s="164">
        <v>54.1556</v>
      </c>
      <c r="KB23" s="164">
        <v>-37.990900000000003</v>
      </c>
      <c r="KC23" s="164">
        <v>-76.079800000000006</v>
      </c>
      <c r="KD23" s="164">
        <v>41.383000000000003</v>
      </c>
      <c r="KE23" s="164">
        <v>32.533200000000001</v>
      </c>
      <c r="KF23" s="164">
        <v>5.2</v>
      </c>
      <c r="KG23" s="164">
        <v>-5.4</v>
      </c>
      <c r="KH23" s="165"/>
      <c r="KI23" s="164">
        <v>206.24639999999999</v>
      </c>
    </row>
    <row r="24" spans="1:295" ht="18" customHeight="1" x14ac:dyDescent="0.3">
      <c r="A24" s="161" t="s">
        <v>55</v>
      </c>
      <c r="B24" s="161" t="s">
        <v>805</v>
      </c>
      <c r="C24" s="166">
        <v>0</v>
      </c>
      <c r="D24" s="166">
        <v>18.868200000000002</v>
      </c>
      <c r="E24" s="166">
        <v>-22.281700000000001</v>
      </c>
      <c r="F24" s="166">
        <v>8.8621999999999996</v>
      </c>
      <c r="G24" s="166">
        <v>30.2135</v>
      </c>
      <c r="H24" s="167"/>
      <c r="I24" s="166">
        <v>39.271900000000002</v>
      </c>
      <c r="J24" s="167"/>
      <c r="K24" s="166">
        <v>54.460099999999997</v>
      </c>
      <c r="L24" s="166">
        <v>27.6432</v>
      </c>
      <c r="M24" s="166">
        <v>26.844000000000001</v>
      </c>
      <c r="N24" s="166">
        <v>6.66</v>
      </c>
      <c r="O24" s="166">
        <v>-34.363999999999997</v>
      </c>
      <c r="P24" s="166">
        <v>28.6</v>
      </c>
      <c r="Q24" s="166">
        <v>13.247999999999999</v>
      </c>
      <c r="R24" s="166">
        <v>-28.6</v>
      </c>
      <c r="S24" s="166">
        <v>4.6363000000000003</v>
      </c>
      <c r="T24" s="167"/>
      <c r="U24" s="166">
        <v>17.8292</v>
      </c>
      <c r="V24" s="167"/>
      <c r="W24" s="166">
        <v>30.148299999999999</v>
      </c>
      <c r="X24" s="166">
        <v>15.819000000000001</v>
      </c>
      <c r="Y24" s="166">
        <v>1.5760000000000001</v>
      </c>
      <c r="Z24" s="166">
        <v>4.47</v>
      </c>
      <c r="AA24" s="167"/>
      <c r="AB24" s="167"/>
      <c r="AC24" s="166">
        <v>-61.78</v>
      </c>
      <c r="AD24" s="166">
        <v>-61.79</v>
      </c>
      <c r="AE24" s="167"/>
      <c r="AF24" s="166">
        <v>-4.4400000000000004</v>
      </c>
      <c r="AG24" s="166">
        <v>33</v>
      </c>
      <c r="AH24" s="167"/>
      <c r="AI24" s="167"/>
      <c r="AJ24" s="166">
        <v>-68.2</v>
      </c>
      <c r="AK24" s="166">
        <v>-67.989999999999995</v>
      </c>
      <c r="AL24" s="166">
        <v>-30.25</v>
      </c>
      <c r="AM24" s="166">
        <v>68.709999999999994</v>
      </c>
      <c r="AN24" s="166">
        <v>68.98</v>
      </c>
      <c r="AO24" s="166">
        <v>11.698</v>
      </c>
      <c r="AP24" s="166">
        <v>7.8342999999999998</v>
      </c>
      <c r="AQ24" s="166">
        <v>63.280299999999997</v>
      </c>
      <c r="AR24" s="166">
        <v>65.748000000000005</v>
      </c>
      <c r="AS24" s="166">
        <v>44.611199999999997</v>
      </c>
      <c r="AT24" s="166">
        <v>-56.798699999999997</v>
      </c>
      <c r="AU24" s="166">
        <v>-53.327599999999997</v>
      </c>
      <c r="AV24" s="166">
        <v>5.0481999999999996</v>
      </c>
      <c r="AW24" s="166">
        <v>5.1280000000000001</v>
      </c>
      <c r="AX24" s="166">
        <v>67.381500000000003</v>
      </c>
      <c r="AY24" s="166">
        <v>71.668199999999999</v>
      </c>
      <c r="AZ24" s="166">
        <v>-1.5704</v>
      </c>
      <c r="BA24" s="166">
        <v>-8.6120000000000001</v>
      </c>
      <c r="BB24" s="166">
        <v>-389.25599999999997</v>
      </c>
      <c r="BC24" s="166">
        <v>-17.8264</v>
      </c>
      <c r="BD24" s="166">
        <v>-10.9</v>
      </c>
      <c r="BE24" s="166">
        <v>-11.1</v>
      </c>
      <c r="BF24" s="166">
        <v>61.1539</v>
      </c>
      <c r="BG24" s="166">
        <v>59.7577</v>
      </c>
      <c r="BH24" s="166">
        <v>-4.4851000000000001</v>
      </c>
      <c r="BI24" s="167"/>
      <c r="BJ24" s="166">
        <v>-27.566199999999998</v>
      </c>
      <c r="BK24" s="166">
        <v>4.9797000000000002</v>
      </c>
      <c r="BL24" s="167"/>
      <c r="BM24" s="166">
        <v>2.6880999999999999</v>
      </c>
      <c r="BN24" s="166">
        <v>453.87110000000001</v>
      </c>
      <c r="BO24" s="166">
        <v>78.9208</v>
      </c>
      <c r="BP24" s="166">
        <v>79.103999999999999</v>
      </c>
      <c r="BQ24" s="166">
        <v>-336.18369999999999</v>
      </c>
      <c r="BR24" s="166">
        <v>460.12</v>
      </c>
      <c r="BS24" s="167"/>
      <c r="BT24" s="166">
        <v>-35.226300000000002</v>
      </c>
      <c r="BU24" s="166">
        <v>35.756</v>
      </c>
      <c r="BV24" s="166">
        <v>80.335400000000007</v>
      </c>
      <c r="BW24" s="166">
        <v>24.65</v>
      </c>
      <c r="BX24" s="166">
        <v>21.37</v>
      </c>
      <c r="BY24" s="166">
        <v>54.98</v>
      </c>
      <c r="BZ24" s="166">
        <v>71.489999999999995</v>
      </c>
      <c r="CA24" s="166">
        <v>-101.13339999999999</v>
      </c>
      <c r="CB24" s="166">
        <v>-101.8032</v>
      </c>
      <c r="CC24" s="166">
        <v>165.5643</v>
      </c>
      <c r="CD24" s="166">
        <v>166.6155</v>
      </c>
      <c r="CE24" s="166">
        <v>32.657800000000002</v>
      </c>
      <c r="CF24" s="166">
        <v>-70.588200000000001</v>
      </c>
      <c r="CG24" s="166">
        <v>-70.244399999999999</v>
      </c>
      <c r="CH24" s="166">
        <v>-2.6581999999999999</v>
      </c>
      <c r="CI24" s="166">
        <v>-62.308999999999997</v>
      </c>
      <c r="CJ24" s="167"/>
      <c r="CK24" s="167"/>
      <c r="CL24" s="166">
        <v>65.099999999999994</v>
      </c>
      <c r="CM24" s="166">
        <v>125.6</v>
      </c>
      <c r="CN24" s="166">
        <v>-14.77</v>
      </c>
      <c r="CO24" s="166">
        <v>38.125700000000002</v>
      </c>
      <c r="CP24" s="166">
        <v>38.447499999999998</v>
      </c>
      <c r="CQ24" s="166">
        <v>38.081899999999997</v>
      </c>
      <c r="CR24" s="166">
        <v>-17.416499999999999</v>
      </c>
      <c r="CS24" s="166">
        <v>-17.302399999999999</v>
      </c>
      <c r="CT24" s="166">
        <v>17.802499999999998</v>
      </c>
      <c r="CU24" s="166">
        <v>-43.176900000000003</v>
      </c>
      <c r="CV24" s="166">
        <v>20.8245</v>
      </c>
      <c r="CW24" s="166">
        <v>11.593</v>
      </c>
      <c r="CX24" s="166">
        <v>41.07</v>
      </c>
      <c r="CY24" s="166">
        <v>60.47</v>
      </c>
      <c r="CZ24" s="166">
        <v>40.319800000000001</v>
      </c>
      <c r="DA24" s="166">
        <v>38.237000000000002</v>
      </c>
      <c r="DB24" s="166">
        <v>-24.46</v>
      </c>
      <c r="DC24" s="166">
        <v>-3.7679</v>
      </c>
      <c r="DD24" s="166">
        <v>63.720399999999998</v>
      </c>
      <c r="DE24" s="166">
        <v>62.988199999999999</v>
      </c>
      <c r="DF24" s="166">
        <v>-106.9516</v>
      </c>
      <c r="DG24" s="166">
        <v>-2.0000000000000001E-4</v>
      </c>
      <c r="DH24" s="166">
        <v>-14.775600000000001</v>
      </c>
      <c r="DI24" s="166">
        <v>-94.4</v>
      </c>
      <c r="DJ24" s="166">
        <v>-92.4</v>
      </c>
      <c r="DK24" s="166">
        <v>35.246899999999997</v>
      </c>
      <c r="DL24" s="166">
        <v>54.208399999999997</v>
      </c>
      <c r="DM24" s="166">
        <v>67.643699999999995</v>
      </c>
      <c r="DN24" s="166">
        <v>76.190200000000004</v>
      </c>
      <c r="DO24" s="166">
        <v>53.48</v>
      </c>
      <c r="DP24" s="166">
        <v>-10.41</v>
      </c>
      <c r="DQ24" s="166">
        <v>51.637500000000003</v>
      </c>
      <c r="DR24" s="166">
        <v>103.58839999999999</v>
      </c>
      <c r="DS24" s="166">
        <v>-23.3</v>
      </c>
      <c r="DT24" s="166">
        <v>-23.51</v>
      </c>
      <c r="DU24" s="166">
        <v>95.13</v>
      </c>
      <c r="DV24" s="166">
        <v>61.2</v>
      </c>
      <c r="DW24" s="166">
        <v>105.3091</v>
      </c>
      <c r="DX24" s="166">
        <v>102.9273</v>
      </c>
      <c r="DY24" s="167"/>
      <c r="DZ24" s="166">
        <v>-85.236400000000003</v>
      </c>
      <c r="EA24" s="166">
        <v>189.3571</v>
      </c>
      <c r="EB24" s="166">
        <v>150.0488</v>
      </c>
      <c r="EC24" s="166">
        <v>146.29990000000001</v>
      </c>
      <c r="ED24" s="166">
        <v>148.55439999999999</v>
      </c>
      <c r="EE24" s="166">
        <v>31.518999999999998</v>
      </c>
      <c r="EF24" s="166">
        <v>15.9412</v>
      </c>
      <c r="EG24" s="166">
        <v>-24.024000000000001</v>
      </c>
      <c r="EH24" s="166">
        <v>347.20769999999999</v>
      </c>
      <c r="EI24" s="166">
        <v>-120.941</v>
      </c>
      <c r="EJ24" s="167"/>
      <c r="EK24" s="166">
        <v>-32.652799999999999</v>
      </c>
      <c r="EL24" s="166">
        <v>-30.933</v>
      </c>
      <c r="EM24" s="166">
        <v>49.474800000000002</v>
      </c>
      <c r="EN24" s="166">
        <v>-75.094700000000003</v>
      </c>
      <c r="EO24" s="166">
        <v>-69.344700000000003</v>
      </c>
      <c r="EP24" s="166">
        <v>138.30000000000001</v>
      </c>
      <c r="EQ24" s="166">
        <v>-67.892200000000003</v>
      </c>
      <c r="ER24" s="166">
        <v>-67.884500000000003</v>
      </c>
      <c r="ES24" s="166">
        <v>20.492699999999999</v>
      </c>
      <c r="ET24" s="166">
        <v>0</v>
      </c>
      <c r="EU24" s="166">
        <v>-20.88</v>
      </c>
      <c r="EV24" s="166">
        <v>77.599999999999994</v>
      </c>
      <c r="EW24" s="166">
        <v>9.4278999999999993</v>
      </c>
      <c r="EX24" s="166">
        <v>-183.3502</v>
      </c>
      <c r="EY24" s="166">
        <v>-13.440200000000001</v>
      </c>
      <c r="EZ24" s="166">
        <v>-12.8939</v>
      </c>
      <c r="FA24" s="166">
        <v>3.3797000000000001</v>
      </c>
      <c r="FB24" s="166">
        <v>-12.7416</v>
      </c>
      <c r="FC24" s="166">
        <v>-16.905200000000001</v>
      </c>
      <c r="FD24" s="166">
        <v>2.9228999999999998</v>
      </c>
      <c r="FE24" s="167"/>
      <c r="FF24" s="166">
        <v>2.8963999999999999</v>
      </c>
      <c r="FG24" s="166">
        <v>36.228499999999997</v>
      </c>
      <c r="FH24" s="166">
        <v>36.5441</v>
      </c>
      <c r="FI24" s="166">
        <v>35.146700000000003</v>
      </c>
      <c r="FJ24" s="166">
        <v>102.4833</v>
      </c>
      <c r="FK24" s="166">
        <v>103.99039999999999</v>
      </c>
      <c r="FL24" s="166">
        <v>-119.7313</v>
      </c>
      <c r="FM24" s="167"/>
      <c r="FN24" s="166">
        <v>93.706800000000001</v>
      </c>
      <c r="FO24" s="166">
        <v>-89.338200000000001</v>
      </c>
      <c r="FP24" s="166">
        <v>-83.275300000000001</v>
      </c>
      <c r="FQ24" s="166">
        <v>-33.096800000000002</v>
      </c>
      <c r="FR24" s="166">
        <v>-39.869999999999997</v>
      </c>
      <c r="FS24" s="166">
        <v>11.7659</v>
      </c>
      <c r="FT24" s="166">
        <v>0.93899999999999995</v>
      </c>
      <c r="FU24" s="166">
        <v>-7.15</v>
      </c>
      <c r="FV24" s="166">
        <v>12.57</v>
      </c>
      <c r="FW24" s="166">
        <v>-32.852200000000003</v>
      </c>
      <c r="FX24" s="166">
        <v>5.9097</v>
      </c>
      <c r="FY24" s="166">
        <v>-6.3630000000000004</v>
      </c>
      <c r="FZ24" s="166">
        <v>1.3069999999999999</v>
      </c>
      <c r="GA24" s="166">
        <v>11.5527</v>
      </c>
      <c r="GB24" s="166">
        <v>22.91</v>
      </c>
      <c r="GC24" s="166">
        <v>86.112799999999993</v>
      </c>
      <c r="GD24" s="166">
        <v>90.548299999999998</v>
      </c>
      <c r="GE24" s="166">
        <v>14.27</v>
      </c>
      <c r="GF24" s="166">
        <v>88.831500000000005</v>
      </c>
      <c r="GG24" s="166">
        <v>19.7</v>
      </c>
      <c r="GH24" s="166">
        <v>-30.414999999999999</v>
      </c>
      <c r="GI24" s="166">
        <v>4.8902000000000001</v>
      </c>
      <c r="GJ24" s="166">
        <v>5.7539999999999996</v>
      </c>
      <c r="GK24" s="166">
        <v>1.8041</v>
      </c>
      <c r="GL24" s="167"/>
      <c r="GM24" s="167"/>
      <c r="GN24" s="166">
        <v>-14.2597</v>
      </c>
      <c r="GO24" s="166">
        <v>-42.5154</v>
      </c>
      <c r="GP24" s="166">
        <v>19.293700000000001</v>
      </c>
      <c r="GQ24" s="166">
        <v>66.553299999999993</v>
      </c>
      <c r="GR24" s="166">
        <v>64.831000000000003</v>
      </c>
      <c r="GS24" s="166">
        <v>66.008099999999999</v>
      </c>
      <c r="GT24" s="166">
        <v>-161.2484</v>
      </c>
      <c r="GU24" s="166">
        <v>-23.0228</v>
      </c>
      <c r="GV24" s="166">
        <v>37.389200000000002</v>
      </c>
      <c r="GW24" s="167"/>
      <c r="GX24" s="166">
        <v>11.371700000000001</v>
      </c>
      <c r="GY24" s="166">
        <v>7.4916999999999998</v>
      </c>
      <c r="GZ24" s="166">
        <v>7.0995999999999997</v>
      </c>
      <c r="HA24" s="166">
        <v>13</v>
      </c>
      <c r="HB24" s="166">
        <v>169.5848</v>
      </c>
      <c r="HC24" s="166">
        <v>167.54390000000001</v>
      </c>
      <c r="HD24" s="166">
        <v>204.5</v>
      </c>
      <c r="HE24" s="166">
        <v>-202.87289999999999</v>
      </c>
      <c r="HF24" s="166">
        <v>-358.71730000000002</v>
      </c>
      <c r="HG24" s="166">
        <v>365.72669999999999</v>
      </c>
      <c r="HH24" s="166">
        <v>360.90750000000003</v>
      </c>
      <c r="HI24" s="166">
        <v>-159.39949999999999</v>
      </c>
      <c r="HJ24" s="166">
        <v>-158.27549999999999</v>
      </c>
      <c r="HK24" s="166">
        <v>-53.655299999999997</v>
      </c>
      <c r="HL24" s="166">
        <v>-44.211399999999998</v>
      </c>
      <c r="HM24" s="166">
        <v>68.365499999999997</v>
      </c>
      <c r="HN24" s="166">
        <v>66.884299999999996</v>
      </c>
      <c r="HO24" s="166">
        <v>-131.3622</v>
      </c>
      <c r="HP24" s="166">
        <v>-131.79040000000001</v>
      </c>
      <c r="HQ24" s="166">
        <v>30.2486</v>
      </c>
      <c r="HR24" s="166">
        <v>30.006900000000002</v>
      </c>
      <c r="HS24" s="166">
        <v>-62.4955</v>
      </c>
      <c r="HT24" s="166">
        <v>-61.8367</v>
      </c>
      <c r="HU24" s="166">
        <v>75.739999999999995</v>
      </c>
      <c r="HV24" s="166">
        <v>75.8</v>
      </c>
      <c r="HW24" s="166">
        <v>51.2</v>
      </c>
      <c r="HX24" s="166">
        <v>52.4</v>
      </c>
      <c r="HY24" s="166">
        <v>21.556000000000001</v>
      </c>
      <c r="HZ24" s="166">
        <v>-10</v>
      </c>
      <c r="IA24" s="166">
        <v>-354.17419999999998</v>
      </c>
      <c r="IB24" s="166">
        <v>90.765600000000006</v>
      </c>
      <c r="IC24" s="166">
        <v>90.462999999999994</v>
      </c>
      <c r="ID24" s="166">
        <v>16.8</v>
      </c>
      <c r="IE24" s="166">
        <v>10.3</v>
      </c>
      <c r="IF24" s="166">
        <v>-27.5</v>
      </c>
      <c r="IG24" s="166">
        <v>-28</v>
      </c>
      <c r="IH24" s="167"/>
      <c r="II24" s="166">
        <v>1.0768</v>
      </c>
      <c r="IJ24" s="166">
        <v>-359.04939999999999</v>
      </c>
      <c r="IK24" s="166">
        <v>151.16130000000001</v>
      </c>
      <c r="IL24" s="166">
        <v>319.04340000000002</v>
      </c>
      <c r="IM24" s="166">
        <v>250.97919999999999</v>
      </c>
      <c r="IN24" s="166">
        <v>-64.629400000000004</v>
      </c>
      <c r="IO24" s="166">
        <v>-245.6875</v>
      </c>
      <c r="IP24" s="166">
        <v>246.99600000000001</v>
      </c>
      <c r="IQ24" s="166">
        <v>-112.9431</v>
      </c>
      <c r="IR24" s="166">
        <v>-112.7401</v>
      </c>
      <c r="IS24" s="166">
        <v>-241.1567</v>
      </c>
      <c r="IT24" s="166">
        <v>143.07230000000001</v>
      </c>
      <c r="IU24" s="166">
        <v>144.3843</v>
      </c>
      <c r="IV24" s="166">
        <v>122.843</v>
      </c>
      <c r="IW24" s="166">
        <v>-311.32459999999998</v>
      </c>
      <c r="IX24" s="166">
        <v>116.74639999999999</v>
      </c>
      <c r="IY24" s="166">
        <v>-194.97980000000001</v>
      </c>
      <c r="IZ24" s="166">
        <v>194.38849999999999</v>
      </c>
      <c r="JA24" s="166">
        <v>-10.784599999999999</v>
      </c>
      <c r="JB24" s="167"/>
      <c r="JC24" s="166">
        <v>16.559999999999999</v>
      </c>
      <c r="JD24" s="166">
        <v>6.3079999999999998</v>
      </c>
      <c r="JE24" s="166">
        <v>6.2789999999999999</v>
      </c>
      <c r="JF24" s="166">
        <v>-16.64</v>
      </c>
      <c r="JG24" s="166">
        <v>-1.1200000000000001</v>
      </c>
      <c r="JH24" s="167"/>
      <c r="JI24" s="166">
        <v>1.3199000000000001</v>
      </c>
      <c r="JJ24" s="166">
        <v>-37.0901</v>
      </c>
      <c r="JK24" s="166">
        <v>-16.111999999999998</v>
      </c>
      <c r="JL24" s="166">
        <v>24</v>
      </c>
      <c r="JM24" s="166">
        <v>53.817999999999998</v>
      </c>
      <c r="JN24" s="166">
        <v>51.85</v>
      </c>
      <c r="JO24" s="167"/>
      <c r="JP24" s="167"/>
      <c r="JQ24" s="166">
        <v>43.732100000000003</v>
      </c>
      <c r="JR24" s="166">
        <v>44.108199999999997</v>
      </c>
      <c r="JS24" s="166">
        <v>44.407600000000002</v>
      </c>
      <c r="JT24" s="167"/>
      <c r="JU24" s="166">
        <v>-12</v>
      </c>
      <c r="JV24" s="166">
        <v>25.352799999999998</v>
      </c>
      <c r="JW24" s="166">
        <v>6.58</v>
      </c>
      <c r="JX24" s="167"/>
      <c r="JY24" s="166">
        <v>-39.804099999999998</v>
      </c>
      <c r="JZ24" s="166">
        <v>76.7089</v>
      </c>
      <c r="KA24" s="166">
        <v>54.386800000000001</v>
      </c>
      <c r="KB24" s="166">
        <v>-39.259399999999999</v>
      </c>
      <c r="KC24" s="166">
        <v>-75.705799999999996</v>
      </c>
      <c r="KD24" s="166">
        <v>43.2836</v>
      </c>
      <c r="KE24" s="166">
        <v>31.752800000000001</v>
      </c>
      <c r="KF24" s="166">
        <v>3</v>
      </c>
      <c r="KG24" s="166">
        <v>-2.4</v>
      </c>
      <c r="KH24" s="167"/>
      <c r="KI24" s="166">
        <v>207.79390000000001</v>
      </c>
    </row>
    <row r="25" spans="1:295" ht="18" customHeight="1" x14ac:dyDescent="0.3">
      <c r="A25" s="161" t="s">
        <v>55</v>
      </c>
      <c r="B25" s="161" t="s">
        <v>806</v>
      </c>
      <c r="C25" s="162">
        <v>0</v>
      </c>
      <c r="D25" s="162">
        <v>19.481100000000001</v>
      </c>
      <c r="E25" s="162">
        <v>-22.761600000000001</v>
      </c>
      <c r="F25" s="162">
        <v>9.1937999999999995</v>
      </c>
      <c r="G25" s="162">
        <v>25.583200000000001</v>
      </c>
      <c r="H25" s="163"/>
      <c r="I25" s="162">
        <v>51.158099999999997</v>
      </c>
      <c r="J25" s="163"/>
      <c r="K25" s="162">
        <v>56.318399999999997</v>
      </c>
      <c r="L25" s="162">
        <v>28.6051</v>
      </c>
      <c r="M25" s="162">
        <v>27.829699999999999</v>
      </c>
      <c r="N25" s="162">
        <v>2.2200000000000002</v>
      </c>
      <c r="O25" s="162">
        <v>-40.176000000000002</v>
      </c>
      <c r="P25" s="162">
        <v>35.200000000000003</v>
      </c>
      <c r="Q25" s="162">
        <v>14.076000000000001</v>
      </c>
      <c r="R25" s="162">
        <v>-35.200000000000003</v>
      </c>
      <c r="S25" s="162">
        <v>4.0172999999999996</v>
      </c>
      <c r="T25" s="163"/>
      <c r="U25" s="162">
        <v>18.4663</v>
      </c>
      <c r="V25" s="162">
        <v>18.658899999999999</v>
      </c>
      <c r="W25" s="162">
        <v>30.8994</v>
      </c>
      <c r="X25" s="162">
        <v>15.6038</v>
      </c>
      <c r="Y25" s="162">
        <v>1.5197000000000001</v>
      </c>
      <c r="Z25" s="162">
        <v>4.4581</v>
      </c>
      <c r="AA25" s="163"/>
      <c r="AB25" s="163"/>
      <c r="AC25" s="162">
        <v>-63.76</v>
      </c>
      <c r="AD25" s="162">
        <v>-63.7</v>
      </c>
      <c r="AE25" s="163"/>
      <c r="AF25" s="162">
        <v>-2.2200000000000002</v>
      </c>
      <c r="AG25" s="162">
        <v>39.6</v>
      </c>
      <c r="AH25" s="163"/>
      <c r="AI25" s="163"/>
      <c r="AJ25" s="162">
        <v>-69.98</v>
      </c>
      <c r="AK25" s="162">
        <v>-70.290000000000006</v>
      </c>
      <c r="AL25" s="162">
        <v>-32.86</v>
      </c>
      <c r="AM25" s="162">
        <v>71.28</v>
      </c>
      <c r="AN25" s="162">
        <v>71.08</v>
      </c>
      <c r="AO25" s="162">
        <v>13.047800000000001</v>
      </c>
      <c r="AP25" s="162">
        <v>7.2648000000000001</v>
      </c>
      <c r="AQ25" s="162">
        <v>65.460499999999996</v>
      </c>
      <c r="AR25" s="162">
        <v>67.513900000000007</v>
      </c>
      <c r="AS25" s="162">
        <v>47.733199999999997</v>
      </c>
      <c r="AT25" s="162">
        <v>-60.1477</v>
      </c>
      <c r="AU25" s="162">
        <v>-59.628300000000003</v>
      </c>
      <c r="AV25" s="162">
        <v>12.391400000000001</v>
      </c>
      <c r="AW25" s="162">
        <v>0</v>
      </c>
      <c r="AX25" s="162">
        <v>73.543599999999998</v>
      </c>
      <c r="AY25" s="162">
        <v>75.017200000000003</v>
      </c>
      <c r="AZ25" s="162">
        <v>-0.52349999999999997</v>
      </c>
      <c r="BA25" s="162">
        <v>-3.4114</v>
      </c>
      <c r="BB25" s="162">
        <v>-410.67270000000002</v>
      </c>
      <c r="BC25" s="162">
        <v>-18.4956</v>
      </c>
      <c r="BD25" s="162">
        <v>-10.199999999999999</v>
      </c>
      <c r="BE25" s="162">
        <v>-10.4</v>
      </c>
      <c r="BF25" s="162">
        <v>66.957899999999995</v>
      </c>
      <c r="BG25" s="162">
        <v>65.894099999999995</v>
      </c>
      <c r="BH25" s="162">
        <v>-6.5984999999999996</v>
      </c>
      <c r="BI25" s="163"/>
      <c r="BJ25" s="162">
        <v>-41.807600000000001</v>
      </c>
      <c r="BK25" s="162">
        <v>6.9040999999999997</v>
      </c>
      <c r="BL25" s="162">
        <v>0</v>
      </c>
      <c r="BM25" s="162">
        <v>3.0779999999999998</v>
      </c>
      <c r="BN25" s="162">
        <v>474.86790000000002</v>
      </c>
      <c r="BO25" s="162">
        <v>79.592200000000005</v>
      </c>
      <c r="BP25" s="162">
        <v>78.981899999999996</v>
      </c>
      <c r="BQ25" s="162">
        <v>-368.06450000000001</v>
      </c>
      <c r="BR25" s="162">
        <v>469.19479999999999</v>
      </c>
      <c r="BS25" s="163"/>
      <c r="BT25" s="162">
        <v>-45.829500000000003</v>
      </c>
      <c r="BU25" s="162">
        <v>49.130499999999998</v>
      </c>
      <c r="BV25" s="162">
        <v>86.632499999999993</v>
      </c>
      <c r="BW25" s="162">
        <v>24.63</v>
      </c>
      <c r="BX25" s="162">
        <v>24.23</v>
      </c>
      <c r="BY25" s="162">
        <v>61.95</v>
      </c>
      <c r="BZ25" s="162">
        <v>74.39</v>
      </c>
      <c r="CA25" s="162">
        <v>-95.775099999999995</v>
      </c>
      <c r="CB25" s="162">
        <v>-95.641199999999998</v>
      </c>
      <c r="CC25" s="162">
        <v>156.94110000000001</v>
      </c>
      <c r="CD25" s="162">
        <v>159.16239999999999</v>
      </c>
      <c r="CE25" s="162">
        <v>32.221600000000002</v>
      </c>
      <c r="CF25" s="162">
        <v>-63.500500000000002</v>
      </c>
      <c r="CG25" s="162">
        <v>-63.029200000000003</v>
      </c>
      <c r="CH25" s="162">
        <v>-1.9040999999999999</v>
      </c>
      <c r="CI25" s="162">
        <v>-52.611499999999999</v>
      </c>
      <c r="CJ25" s="163"/>
      <c r="CK25" s="163"/>
      <c r="CL25" s="162">
        <v>92.2</v>
      </c>
      <c r="CM25" s="162">
        <v>104.8</v>
      </c>
      <c r="CN25" s="162">
        <v>-15.56</v>
      </c>
      <c r="CO25" s="162">
        <v>53.513800000000003</v>
      </c>
      <c r="CP25" s="162">
        <v>52.860999999999997</v>
      </c>
      <c r="CQ25" s="162">
        <v>52.529499999999999</v>
      </c>
      <c r="CR25" s="162">
        <v>-22.9557</v>
      </c>
      <c r="CS25" s="162">
        <v>-22.581199999999999</v>
      </c>
      <c r="CT25" s="162">
        <v>12.7844</v>
      </c>
      <c r="CU25" s="162">
        <v>-36.371099999999998</v>
      </c>
      <c r="CV25" s="162">
        <v>16.866399999999999</v>
      </c>
      <c r="CW25" s="162">
        <v>11.607200000000001</v>
      </c>
      <c r="CX25" s="162">
        <v>43.36</v>
      </c>
      <c r="CY25" s="162">
        <v>61.24</v>
      </c>
      <c r="CZ25" s="162">
        <v>42.663600000000002</v>
      </c>
      <c r="DA25" s="162">
        <v>40.4343</v>
      </c>
      <c r="DB25" s="162">
        <v>-25.71</v>
      </c>
      <c r="DC25" s="162">
        <v>-3.6423000000000001</v>
      </c>
      <c r="DD25" s="162">
        <v>54.356699999999996</v>
      </c>
      <c r="DE25" s="162">
        <v>51.8611</v>
      </c>
      <c r="DF25" s="162">
        <v>-82.937200000000004</v>
      </c>
      <c r="DG25" s="162">
        <v>-1E-4</v>
      </c>
      <c r="DH25" s="162">
        <v>-15.5311</v>
      </c>
      <c r="DI25" s="162">
        <v>-99.9</v>
      </c>
      <c r="DJ25" s="162">
        <v>-100.2</v>
      </c>
      <c r="DK25" s="162">
        <v>36.065399999999997</v>
      </c>
      <c r="DL25" s="162">
        <v>57.138100000000001</v>
      </c>
      <c r="DM25" s="162">
        <v>69.991900000000001</v>
      </c>
      <c r="DN25" s="162">
        <v>80.877700000000004</v>
      </c>
      <c r="DO25" s="162">
        <v>56.38</v>
      </c>
      <c r="DP25" s="162">
        <v>-10.73</v>
      </c>
      <c r="DQ25" s="162">
        <v>55.970999999999997</v>
      </c>
      <c r="DR25" s="162">
        <v>83.982299999999995</v>
      </c>
      <c r="DS25" s="162">
        <v>-23.66</v>
      </c>
      <c r="DT25" s="162">
        <v>-23.86</v>
      </c>
      <c r="DU25" s="162">
        <v>99.22</v>
      </c>
      <c r="DV25" s="162">
        <v>66.14</v>
      </c>
      <c r="DW25" s="162">
        <v>82.0364</v>
      </c>
      <c r="DX25" s="162">
        <v>79.127300000000005</v>
      </c>
      <c r="DY25" s="163"/>
      <c r="DZ25" s="162">
        <v>-86.8</v>
      </c>
      <c r="EA25" s="162">
        <v>186.4308</v>
      </c>
      <c r="EB25" s="162">
        <v>145.9203</v>
      </c>
      <c r="EC25" s="162">
        <v>141.45509999999999</v>
      </c>
      <c r="ED25" s="162">
        <v>145.4451</v>
      </c>
      <c r="EE25" s="162">
        <v>37.595500000000001</v>
      </c>
      <c r="EF25" s="162">
        <v>23.8216</v>
      </c>
      <c r="EG25" s="162">
        <v>-25.161000000000001</v>
      </c>
      <c r="EH25" s="162">
        <v>381.38810000000001</v>
      </c>
      <c r="EI25" s="162">
        <v>-96.059299999999993</v>
      </c>
      <c r="EJ25" s="163"/>
      <c r="EK25" s="162">
        <v>-33.561900000000001</v>
      </c>
      <c r="EL25" s="162">
        <v>-30.727799999999998</v>
      </c>
      <c r="EM25" s="162">
        <v>48.461199999999998</v>
      </c>
      <c r="EN25" s="162">
        <v>-69.833200000000005</v>
      </c>
      <c r="EO25" s="162">
        <v>-65.809100000000001</v>
      </c>
      <c r="EP25" s="162">
        <v>164.41200000000001</v>
      </c>
      <c r="EQ25" s="162">
        <v>-74.684700000000007</v>
      </c>
      <c r="ER25" s="162">
        <v>-75.872699999999995</v>
      </c>
      <c r="ES25" s="162">
        <v>10.842700000000001</v>
      </c>
      <c r="ET25" s="162">
        <v>0</v>
      </c>
      <c r="EU25" s="162">
        <v>-19.66</v>
      </c>
      <c r="EV25" s="162">
        <v>87.3</v>
      </c>
      <c r="EW25" s="162">
        <v>10.223599999999999</v>
      </c>
      <c r="EX25" s="162">
        <v>-176.84209999999999</v>
      </c>
      <c r="EY25" s="162">
        <v>-14.259499999999999</v>
      </c>
      <c r="EZ25" s="162">
        <v>-13.718999999999999</v>
      </c>
      <c r="FA25" s="162">
        <v>3.2989999999999999</v>
      </c>
      <c r="FB25" s="162">
        <v>-16.6389</v>
      </c>
      <c r="FC25" s="162">
        <v>-16.775700000000001</v>
      </c>
      <c r="FD25" s="162">
        <v>3.1162999999999998</v>
      </c>
      <c r="FE25" s="163"/>
      <c r="FF25" s="162">
        <v>3.0346000000000002</v>
      </c>
      <c r="FG25" s="162">
        <v>40.052599999999998</v>
      </c>
      <c r="FH25" s="162">
        <v>40.058799999999998</v>
      </c>
      <c r="FI25" s="162">
        <v>39.314</v>
      </c>
      <c r="FJ25" s="162">
        <v>97.292100000000005</v>
      </c>
      <c r="FK25" s="162">
        <v>96.287400000000005</v>
      </c>
      <c r="FL25" s="162">
        <v>-111.0235</v>
      </c>
      <c r="FM25" s="163"/>
      <c r="FN25" s="162">
        <v>93.329899999999995</v>
      </c>
      <c r="FO25" s="162">
        <v>-79.050299999999993</v>
      </c>
      <c r="FP25" s="162">
        <v>-70.578000000000003</v>
      </c>
      <c r="FQ25" s="162">
        <v>-34.971800000000002</v>
      </c>
      <c r="FR25" s="162">
        <v>-37</v>
      </c>
      <c r="FS25" s="162">
        <v>13.577500000000001</v>
      </c>
      <c r="FT25" s="162">
        <v>1.0329999999999999</v>
      </c>
      <c r="FU25" s="162">
        <v>-8.67</v>
      </c>
      <c r="FV25" s="162">
        <v>12.84</v>
      </c>
      <c r="FW25" s="162">
        <v>-35.1389</v>
      </c>
      <c r="FX25" s="162">
        <v>5.89</v>
      </c>
      <c r="FY25" s="162">
        <v>-6.0780000000000003</v>
      </c>
      <c r="FZ25" s="162">
        <v>1.325</v>
      </c>
      <c r="GA25" s="162">
        <v>11.461</v>
      </c>
      <c r="GB25" s="162">
        <v>22.8</v>
      </c>
      <c r="GC25" s="162">
        <v>73.0505</v>
      </c>
      <c r="GD25" s="162">
        <v>82.364400000000003</v>
      </c>
      <c r="GE25" s="162">
        <v>14.58</v>
      </c>
      <c r="GF25" s="162">
        <v>93.537400000000005</v>
      </c>
      <c r="GG25" s="162">
        <v>20.100000000000001</v>
      </c>
      <c r="GH25" s="162">
        <v>-34.330199999999998</v>
      </c>
      <c r="GI25" s="162">
        <v>7.5071000000000003</v>
      </c>
      <c r="GJ25" s="162">
        <v>7.6803999999999997</v>
      </c>
      <c r="GK25" s="162">
        <v>1.8956999999999999</v>
      </c>
      <c r="GL25" s="163"/>
      <c r="GM25" s="163"/>
      <c r="GN25" s="162">
        <v>-14.671099999999999</v>
      </c>
      <c r="GO25" s="162">
        <v>-48.756</v>
      </c>
      <c r="GP25" s="162">
        <v>19.398900000000001</v>
      </c>
      <c r="GQ25" s="162">
        <v>75.208600000000004</v>
      </c>
      <c r="GR25" s="162">
        <v>67.423199999999994</v>
      </c>
      <c r="GS25" s="162">
        <v>67.097800000000007</v>
      </c>
      <c r="GT25" s="162">
        <v>-157.92679999999999</v>
      </c>
      <c r="GU25" s="162">
        <v>-24.4878</v>
      </c>
      <c r="GV25" s="162">
        <v>37.233899999999998</v>
      </c>
      <c r="GW25" s="163"/>
      <c r="GX25" s="162">
        <v>11.0951</v>
      </c>
      <c r="GY25" s="162">
        <v>9.2104999999999997</v>
      </c>
      <c r="GZ25" s="162">
        <v>8.7766000000000002</v>
      </c>
      <c r="HA25" s="163"/>
      <c r="HB25" s="162">
        <v>172.0975</v>
      </c>
      <c r="HC25" s="162">
        <v>171.08160000000001</v>
      </c>
      <c r="HD25" s="162">
        <v>234.3</v>
      </c>
      <c r="HE25" s="162">
        <v>-231.90950000000001</v>
      </c>
      <c r="HF25" s="162">
        <v>-380.40839999999997</v>
      </c>
      <c r="HG25" s="162">
        <v>385.9538</v>
      </c>
      <c r="HH25" s="162">
        <v>379.036</v>
      </c>
      <c r="HI25" s="162">
        <v>-165.0146</v>
      </c>
      <c r="HJ25" s="162">
        <v>-162.83430000000001</v>
      </c>
      <c r="HK25" s="162">
        <v>-50.189700000000002</v>
      </c>
      <c r="HL25" s="162">
        <v>-39.441600000000001</v>
      </c>
      <c r="HM25" s="162">
        <v>72.261099999999999</v>
      </c>
      <c r="HN25" s="162">
        <v>71.978899999999996</v>
      </c>
      <c r="HO25" s="163"/>
      <c r="HP25" s="163"/>
      <c r="HQ25" s="162">
        <v>26.864699999999999</v>
      </c>
      <c r="HR25" s="162">
        <v>26.7988</v>
      </c>
      <c r="HS25" s="162">
        <v>-45.585999999999999</v>
      </c>
      <c r="HT25" s="162">
        <v>-46.703600000000002</v>
      </c>
      <c r="HU25" s="162">
        <v>92.17</v>
      </c>
      <c r="HV25" s="162">
        <v>91.95</v>
      </c>
      <c r="HW25" s="162">
        <v>53.6</v>
      </c>
      <c r="HX25" s="162">
        <v>53</v>
      </c>
      <c r="HY25" s="162">
        <v>21.494</v>
      </c>
      <c r="HZ25" s="162">
        <v>-31.2</v>
      </c>
      <c r="IA25" s="162">
        <v>-374.67439999999999</v>
      </c>
      <c r="IB25" s="162">
        <v>91.902500000000003</v>
      </c>
      <c r="IC25" s="162">
        <v>91.2303</v>
      </c>
      <c r="ID25" s="162">
        <v>16.7</v>
      </c>
      <c r="IE25" s="162">
        <v>17.100000000000001</v>
      </c>
      <c r="IF25" s="162">
        <v>-26.5</v>
      </c>
      <c r="IG25" s="162">
        <v>-27</v>
      </c>
      <c r="IH25" s="162">
        <v>1.2223999999999999</v>
      </c>
      <c r="II25" s="162">
        <v>1.0468999999999999</v>
      </c>
      <c r="IJ25" s="162">
        <v>-372.62380000000002</v>
      </c>
      <c r="IK25" s="162">
        <v>134.0455</v>
      </c>
      <c r="IL25" s="162">
        <v>324.53930000000003</v>
      </c>
      <c r="IM25" s="162">
        <v>267.05009999999999</v>
      </c>
      <c r="IN25" s="162">
        <v>-61.689900000000002</v>
      </c>
      <c r="IO25" s="162">
        <v>-261.20949999999999</v>
      </c>
      <c r="IP25" s="162">
        <v>262.43579999999997</v>
      </c>
      <c r="IQ25" s="162">
        <v>-81.328100000000006</v>
      </c>
      <c r="IR25" s="162">
        <v>-119.63890000000001</v>
      </c>
      <c r="IS25" s="162">
        <v>-249.9135</v>
      </c>
      <c r="IT25" s="162">
        <v>122.15560000000001</v>
      </c>
      <c r="IU25" s="162">
        <v>120.5354</v>
      </c>
      <c r="IV25" s="162">
        <v>81.440799999999996</v>
      </c>
      <c r="IW25" s="162">
        <v>-315.2543</v>
      </c>
      <c r="IX25" s="162">
        <v>121.4747</v>
      </c>
      <c r="IY25" s="162">
        <v>-193.1474</v>
      </c>
      <c r="IZ25" s="162">
        <v>194.03749999999999</v>
      </c>
      <c r="JA25" s="162">
        <v>-10.1501</v>
      </c>
      <c r="JB25" s="163"/>
      <c r="JC25" s="162">
        <v>21.52</v>
      </c>
      <c r="JD25" s="162">
        <v>6.4269999999999996</v>
      </c>
      <c r="JE25" s="162">
        <v>6.4219999999999997</v>
      </c>
      <c r="JF25" s="162">
        <v>-21.2</v>
      </c>
      <c r="JG25" s="162">
        <v>0.8</v>
      </c>
      <c r="JH25" s="163"/>
      <c r="JI25" s="162">
        <v>-1.0544</v>
      </c>
      <c r="JJ25" s="162">
        <v>-34.422800000000002</v>
      </c>
      <c r="JK25" s="162">
        <v>-14.970599999999999</v>
      </c>
      <c r="JL25" s="162">
        <v>23.3</v>
      </c>
      <c r="JM25" s="162">
        <v>56.616999999999997</v>
      </c>
      <c r="JN25" s="162">
        <v>54.63</v>
      </c>
      <c r="JO25" s="162">
        <v>11.377599999999999</v>
      </c>
      <c r="JP25" s="162">
        <v>13.629</v>
      </c>
      <c r="JQ25" s="162">
        <v>45.965800000000002</v>
      </c>
      <c r="JR25" s="162">
        <v>47.158700000000003</v>
      </c>
      <c r="JS25" s="162">
        <v>45.120600000000003</v>
      </c>
      <c r="JT25" s="163"/>
      <c r="JU25" s="162">
        <v>-16.600000000000001</v>
      </c>
      <c r="JV25" s="162">
        <v>25.167300000000001</v>
      </c>
      <c r="JW25" s="162">
        <v>6.76</v>
      </c>
      <c r="JX25" s="163"/>
      <c r="JY25" s="162">
        <v>-36.446599999999997</v>
      </c>
      <c r="JZ25" s="162">
        <v>75.407799999999995</v>
      </c>
      <c r="KA25" s="162">
        <v>50.9116</v>
      </c>
      <c r="KB25" s="162">
        <v>-35.1601</v>
      </c>
      <c r="KC25" s="162">
        <v>-74.047300000000007</v>
      </c>
      <c r="KD25" s="162">
        <v>38.9039</v>
      </c>
      <c r="KE25" s="162">
        <v>33.798000000000002</v>
      </c>
      <c r="KF25" s="162">
        <v>9.1</v>
      </c>
      <c r="KG25" s="162">
        <v>-7</v>
      </c>
      <c r="KH25" s="163"/>
      <c r="KI25" s="162">
        <v>197.84010000000001</v>
      </c>
    </row>
    <row r="26" spans="1:295" ht="18" customHeight="1" x14ac:dyDescent="0.3">
      <c r="A26" s="161" t="s">
        <v>55</v>
      </c>
      <c r="B26" s="161" t="s">
        <v>807</v>
      </c>
      <c r="C26" s="164">
        <v>0</v>
      </c>
      <c r="D26" s="164">
        <v>19.6951</v>
      </c>
      <c r="E26" s="164">
        <v>-23.315300000000001</v>
      </c>
      <c r="F26" s="164">
        <v>-20.720700000000001</v>
      </c>
      <c r="G26" s="164">
        <v>26.740500000000001</v>
      </c>
      <c r="H26" s="165"/>
      <c r="I26" s="164">
        <v>53.373899999999999</v>
      </c>
      <c r="J26" s="165"/>
      <c r="K26" s="164">
        <v>57.7624</v>
      </c>
      <c r="L26" s="164">
        <v>29.613099999999999</v>
      </c>
      <c r="M26" s="164">
        <v>28.6921</v>
      </c>
      <c r="N26" s="164">
        <v>6.66</v>
      </c>
      <c r="O26" s="164">
        <v>-44.972000000000001</v>
      </c>
      <c r="P26" s="164">
        <v>39.6</v>
      </c>
      <c r="Q26" s="164">
        <v>14.904</v>
      </c>
      <c r="R26" s="164">
        <v>-39.6</v>
      </c>
      <c r="S26" s="164">
        <v>3.9417</v>
      </c>
      <c r="T26" s="165"/>
      <c r="U26" s="164">
        <v>20.130099999999999</v>
      </c>
      <c r="V26" s="164">
        <v>20.493500000000001</v>
      </c>
      <c r="W26" s="164">
        <v>33.716000000000001</v>
      </c>
      <c r="X26" s="164">
        <v>16.828299999999999</v>
      </c>
      <c r="Y26" s="164">
        <v>5.6984000000000004</v>
      </c>
      <c r="Z26" s="164">
        <v>4.3547000000000002</v>
      </c>
      <c r="AA26" s="165"/>
      <c r="AB26" s="165"/>
      <c r="AC26" s="164">
        <v>-58.77</v>
      </c>
      <c r="AD26" s="164">
        <v>-58.78</v>
      </c>
      <c r="AE26" s="165"/>
      <c r="AF26" s="164">
        <v>-6.66</v>
      </c>
      <c r="AG26" s="164">
        <v>44</v>
      </c>
      <c r="AH26" s="165"/>
      <c r="AI26" s="165"/>
      <c r="AJ26" s="164">
        <v>-61.32</v>
      </c>
      <c r="AK26" s="164">
        <v>-61.4</v>
      </c>
      <c r="AL26" s="164">
        <v>-41.19</v>
      </c>
      <c r="AM26" s="164">
        <v>61.96</v>
      </c>
      <c r="AN26" s="164">
        <v>62.14</v>
      </c>
      <c r="AO26" s="164">
        <v>13.8399</v>
      </c>
      <c r="AP26" s="164">
        <v>7.1649000000000003</v>
      </c>
      <c r="AQ26" s="164">
        <v>66.438999999999993</v>
      </c>
      <c r="AR26" s="164">
        <v>68.954400000000007</v>
      </c>
      <c r="AS26" s="164">
        <v>48.319000000000003</v>
      </c>
      <c r="AT26" s="164">
        <v>-56.798699999999997</v>
      </c>
      <c r="AU26" s="164">
        <v>-53.790599999999998</v>
      </c>
      <c r="AV26" s="164">
        <v>13.4739</v>
      </c>
      <c r="AW26" s="165"/>
      <c r="AX26" s="164">
        <v>71.132300000000001</v>
      </c>
      <c r="AY26" s="164">
        <v>72.873800000000003</v>
      </c>
      <c r="AZ26" s="164">
        <v>0.53979999999999995</v>
      </c>
      <c r="BA26" s="164">
        <v>2.0463</v>
      </c>
      <c r="BB26" s="164">
        <v>-437.93389999999999</v>
      </c>
      <c r="BC26" s="164">
        <v>-16.483499999999999</v>
      </c>
      <c r="BD26" s="164">
        <v>-11.5</v>
      </c>
      <c r="BE26" s="164">
        <v>-11.7</v>
      </c>
      <c r="BF26" s="164">
        <v>60.651600000000002</v>
      </c>
      <c r="BG26" s="164">
        <v>59.688600000000001</v>
      </c>
      <c r="BH26" s="164">
        <v>-6.8174000000000001</v>
      </c>
      <c r="BI26" s="165"/>
      <c r="BJ26" s="164">
        <v>-50.643799999999999</v>
      </c>
      <c r="BK26" s="164">
        <v>5.8211000000000004</v>
      </c>
      <c r="BL26" s="164">
        <v>0</v>
      </c>
      <c r="BM26" s="164">
        <v>3.0459999999999998</v>
      </c>
      <c r="BN26" s="164">
        <v>500.38130000000001</v>
      </c>
      <c r="BO26" s="164">
        <v>90.914599999999993</v>
      </c>
      <c r="BP26" s="164">
        <v>90.395799999999994</v>
      </c>
      <c r="BQ26" s="164">
        <v>-416.37959999999998</v>
      </c>
      <c r="BR26" s="164">
        <v>490.36180000000002</v>
      </c>
      <c r="BS26" s="165"/>
      <c r="BT26" s="164">
        <v>-54.311399999999999</v>
      </c>
      <c r="BU26" s="164">
        <v>58.242100000000001</v>
      </c>
      <c r="BV26" s="164">
        <v>87.500699999999995</v>
      </c>
      <c r="BW26" s="164">
        <v>26.29</v>
      </c>
      <c r="BX26" s="164">
        <v>25.72</v>
      </c>
      <c r="BY26" s="164">
        <v>64.58</v>
      </c>
      <c r="BZ26" s="164">
        <v>77.41</v>
      </c>
      <c r="CA26" s="164">
        <v>-68.447900000000004</v>
      </c>
      <c r="CB26" s="164">
        <v>-67.778099999999995</v>
      </c>
      <c r="CC26" s="164">
        <v>130.72749999999999</v>
      </c>
      <c r="CD26" s="164">
        <v>131.5746</v>
      </c>
      <c r="CE26" s="164">
        <v>35.107900000000001</v>
      </c>
      <c r="CF26" s="164">
        <v>-64.7624</v>
      </c>
      <c r="CG26" s="164">
        <v>-63.951300000000003</v>
      </c>
      <c r="CH26" s="164">
        <v>0.49320000000000003</v>
      </c>
      <c r="CI26" s="164">
        <v>-61.544699999999999</v>
      </c>
      <c r="CJ26" s="165"/>
      <c r="CK26" s="165"/>
      <c r="CL26" s="164">
        <v>75.8</v>
      </c>
      <c r="CM26" s="164">
        <v>122.5</v>
      </c>
      <c r="CN26" s="164">
        <v>-15.96</v>
      </c>
      <c r="CO26" s="164">
        <v>50.366999999999997</v>
      </c>
      <c r="CP26" s="164">
        <v>49.928899999999999</v>
      </c>
      <c r="CQ26" s="164">
        <v>50.152200000000001</v>
      </c>
      <c r="CR26" s="164">
        <v>-39.122599999999998</v>
      </c>
      <c r="CS26" s="164">
        <v>-38.976700000000001</v>
      </c>
      <c r="CT26" s="164">
        <v>31.229800000000001</v>
      </c>
      <c r="CU26" s="164">
        <v>-39.273899999999998</v>
      </c>
      <c r="CV26" s="164">
        <v>36.4634</v>
      </c>
      <c r="CW26" s="164">
        <v>11.4489</v>
      </c>
      <c r="CX26" s="164">
        <v>46.61</v>
      </c>
      <c r="CY26" s="164">
        <v>66.13</v>
      </c>
      <c r="CZ26" s="164">
        <v>45.007300000000001</v>
      </c>
      <c r="DA26" s="164">
        <v>42.631500000000003</v>
      </c>
      <c r="DB26" s="164">
        <v>-26.77</v>
      </c>
      <c r="DC26" s="164">
        <v>-0.83730000000000004</v>
      </c>
      <c r="DD26" s="164">
        <v>60.9221</v>
      </c>
      <c r="DE26" s="164">
        <v>61.166400000000003</v>
      </c>
      <c r="DF26" s="164">
        <v>-114.0587</v>
      </c>
      <c r="DG26" s="164">
        <v>-1E-4</v>
      </c>
      <c r="DH26" s="164">
        <v>-16.203800000000001</v>
      </c>
      <c r="DI26" s="164">
        <v>-102.6</v>
      </c>
      <c r="DJ26" s="164">
        <v>-102.2</v>
      </c>
      <c r="DK26" s="164">
        <v>35.279800000000002</v>
      </c>
      <c r="DL26" s="164">
        <v>58.895899999999997</v>
      </c>
      <c r="DM26" s="164">
        <v>72.809799999999996</v>
      </c>
      <c r="DN26" s="164">
        <v>83.221400000000003</v>
      </c>
      <c r="DO26" s="164">
        <v>58.14</v>
      </c>
      <c r="DP26" s="164">
        <v>-12.03</v>
      </c>
      <c r="DQ26" s="164">
        <v>59.683500000000002</v>
      </c>
      <c r="DR26" s="164">
        <v>114.04900000000001</v>
      </c>
      <c r="DS26" s="164">
        <v>-23.84</v>
      </c>
      <c r="DT26" s="164">
        <v>-24.33</v>
      </c>
      <c r="DU26" s="164">
        <v>99.16</v>
      </c>
      <c r="DV26" s="164">
        <v>66.239999999999995</v>
      </c>
      <c r="DW26" s="164">
        <v>115.2727</v>
      </c>
      <c r="DX26" s="164">
        <v>111.2364</v>
      </c>
      <c r="DY26" s="165"/>
      <c r="DZ26" s="164">
        <v>-52.218200000000003</v>
      </c>
      <c r="EA26" s="164">
        <v>218.81729999999999</v>
      </c>
      <c r="EB26" s="164">
        <v>174.02760000000001</v>
      </c>
      <c r="EC26" s="164">
        <v>168.5455</v>
      </c>
      <c r="ED26" s="164">
        <v>170.96430000000001</v>
      </c>
      <c r="EE26" s="164">
        <v>34.440899999999999</v>
      </c>
      <c r="EF26" s="164">
        <v>18.106100000000001</v>
      </c>
      <c r="EG26" s="164">
        <v>-26.064</v>
      </c>
      <c r="EH26" s="164">
        <v>428.5444</v>
      </c>
      <c r="EI26" s="164">
        <v>-53.271500000000003</v>
      </c>
      <c r="EJ26" s="165"/>
      <c r="EK26" s="164">
        <v>-32.515000000000001</v>
      </c>
      <c r="EL26" s="164">
        <v>-30.400500000000001</v>
      </c>
      <c r="EM26" s="164">
        <v>52.7194</v>
      </c>
      <c r="EN26" s="164">
        <v>-60.745899999999999</v>
      </c>
      <c r="EO26" s="164">
        <v>-56.921599999999998</v>
      </c>
      <c r="EP26" s="164">
        <v>69.168000000000006</v>
      </c>
      <c r="EQ26" s="164">
        <v>-48.797400000000003</v>
      </c>
      <c r="ER26" s="164">
        <v>-49.5381</v>
      </c>
      <c r="ES26" s="164">
        <v>21.302199999999999</v>
      </c>
      <c r="ET26" s="164">
        <v>16.45</v>
      </c>
      <c r="EU26" s="164">
        <v>-25.02</v>
      </c>
      <c r="EV26" s="164">
        <v>1</v>
      </c>
      <c r="EW26" s="164">
        <v>8.1685999999999996</v>
      </c>
      <c r="EX26" s="164">
        <v>-152.01949999999999</v>
      </c>
      <c r="EY26" s="164">
        <v>-13.0722</v>
      </c>
      <c r="EZ26" s="164">
        <v>-12.563000000000001</v>
      </c>
      <c r="FA26" s="164">
        <v>3.3292000000000002</v>
      </c>
      <c r="FB26" s="164">
        <v>-15.287699999999999</v>
      </c>
      <c r="FC26" s="164">
        <v>-18.53</v>
      </c>
      <c r="FD26" s="164">
        <v>2.5442</v>
      </c>
      <c r="FE26" s="165"/>
      <c r="FF26" s="164">
        <v>2.4950999999999999</v>
      </c>
      <c r="FG26" s="164">
        <v>38.128599999999999</v>
      </c>
      <c r="FH26" s="164">
        <v>38.931899999999999</v>
      </c>
      <c r="FI26" s="164">
        <v>37.659799999999997</v>
      </c>
      <c r="FJ26" s="164">
        <v>69.159499999999994</v>
      </c>
      <c r="FK26" s="164">
        <v>69.829300000000003</v>
      </c>
      <c r="FL26" s="164">
        <v>-44.375900000000001</v>
      </c>
      <c r="FM26" s="165"/>
      <c r="FN26" s="164">
        <v>54.800800000000002</v>
      </c>
      <c r="FO26" s="164">
        <v>-33.202800000000003</v>
      </c>
      <c r="FP26" s="164">
        <v>-19.9785</v>
      </c>
      <c r="FQ26" s="164">
        <v>-21.795400000000001</v>
      </c>
      <c r="FR26" s="164">
        <v>-30.92</v>
      </c>
      <c r="FS26" s="164">
        <v>11.9686</v>
      </c>
      <c r="FT26" s="164">
        <v>1.0329999999999999</v>
      </c>
      <c r="FU26" s="164">
        <v>-7.21</v>
      </c>
      <c r="FV26" s="164">
        <v>13.26</v>
      </c>
      <c r="FW26" s="164">
        <v>-23.066199999999998</v>
      </c>
      <c r="FX26" s="164">
        <v>6.4467999999999996</v>
      </c>
      <c r="FY26" s="164">
        <v>-5.9290000000000003</v>
      </c>
      <c r="FZ26" s="164">
        <v>1.232</v>
      </c>
      <c r="GA26" s="164">
        <v>11.4278</v>
      </c>
      <c r="GB26" s="164">
        <v>22.63</v>
      </c>
      <c r="GC26" s="164">
        <v>20.3276</v>
      </c>
      <c r="GD26" s="164">
        <v>30.608799999999999</v>
      </c>
      <c r="GE26" s="164">
        <v>15.64</v>
      </c>
      <c r="GF26" s="164">
        <v>86.534199999999998</v>
      </c>
      <c r="GG26" s="164">
        <v>21.6</v>
      </c>
      <c r="GH26" s="164">
        <v>-31.185199999999998</v>
      </c>
      <c r="GI26" s="164">
        <v>-1.4871000000000001</v>
      </c>
      <c r="GJ26" s="164">
        <v>-2.8965999999999998</v>
      </c>
      <c r="GK26" s="164">
        <v>1.9545999999999999</v>
      </c>
      <c r="GL26" s="165"/>
      <c r="GM26" s="165"/>
      <c r="GN26" s="164">
        <v>-14.799899999999999</v>
      </c>
      <c r="GO26" s="164">
        <v>-45.004199999999997</v>
      </c>
      <c r="GP26" s="164">
        <v>20.383199999999999</v>
      </c>
      <c r="GQ26" s="164">
        <v>70.166700000000006</v>
      </c>
      <c r="GR26" s="164">
        <v>62.882300000000001</v>
      </c>
      <c r="GS26" s="164">
        <v>64.197100000000006</v>
      </c>
      <c r="GT26" s="164">
        <v>-137.07050000000001</v>
      </c>
      <c r="GU26" s="164">
        <v>-15.3301</v>
      </c>
      <c r="GV26" s="164">
        <v>36.3583</v>
      </c>
      <c r="GW26" s="165"/>
      <c r="GX26" s="164">
        <v>11.2536</v>
      </c>
      <c r="GY26" s="164">
        <v>9.5815999999999999</v>
      </c>
      <c r="GZ26" s="164">
        <v>9.2407000000000004</v>
      </c>
      <c r="HA26" s="165"/>
      <c r="HB26" s="164">
        <v>166.1207</v>
      </c>
      <c r="HC26" s="164">
        <v>167.42619999999999</v>
      </c>
      <c r="HD26" s="164">
        <v>152.1</v>
      </c>
      <c r="HE26" s="164">
        <v>-151.33709999999999</v>
      </c>
      <c r="HF26" s="164">
        <v>-295.90750000000003</v>
      </c>
      <c r="HG26" s="164">
        <v>298.71289999999999</v>
      </c>
      <c r="HH26" s="164">
        <v>296.47210000000001</v>
      </c>
      <c r="HI26" s="164">
        <v>-160.63339999999999</v>
      </c>
      <c r="HJ26" s="164">
        <v>-157.8877</v>
      </c>
      <c r="HK26" s="164">
        <v>-49.3688</v>
      </c>
      <c r="HL26" s="164">
        <v>-38.9617</v>
      </c>
      <c r="HM26" s="164">
        <v>73.793800000000005</v>
      </c>
      <c r="HN26" s="164">
        <v>72.750699999999995</v>
      </c>
      <c r="HO26" s="164">
        <v>-117.25579999999999</v>
      </c>
      <c r="HP26" s="164">
        <v>-118.426</v>
      </c>
      <c r="HQ26" s="164">
        <v>28.303999999999998</v>
      </c>
      <c r="HR26" s="164">
        <v>26.645</v>
      </c>
      <c r="HS26" s="164">
        <v>-38.463500000000003</v>
      </c>
      <c r="HT26" s="164">
        <v>-36.977200000000003</v>
      </c>
      <c r="HU26" s="164">
        <v>105.11</v>
      </c>
      <c r="HV26" s="164">
        <v>104.79</v>
      </c>
      <c r="HW26" s="164">
        <v>51.3</v>
      </c>
      <c r="HX26" s="164">
        <v>51.3</v>
      </c>
      <c r="HY26" s="164">
        <v>21.720500000000001</v>
      </c>
      <c r="HZ26" s="164">
        <v>-48.88</v>
      </c>
      <c r="IA26" s="164">
        <v>-384.75599999999997</v>
      </c>
      <c r="IB26" s="164">
        <v>95.001499999999993</v>
      </c>
      <c r="IC26" s="164">
        <v>94.668499999999995</v>
      </c>
      <c r="ID26" s="164">
        <v>16.8</v>
      </c>
      <c r="IE26" s="164">
        <v>14.4</v>
      </c>
      <c r="IF26" s="164">
        <v>-25.8</v>
      </c>
      <c r="IG26" s="164">
        <v>-26.8</v>
      </c>
      <c r="IH26" s="164">
        <v>1.3228</v>
      </c>
      <c r="II26" s="164">
        <v>0.9597</v>
      </c>
      <c r="IJ26" s="164">
        <v>-291.39780000000002</v>
      </c>
      <c r="IK26" s="164">
        <v>79.651399999999995</v>
      </c>
      <c r="IL26" s="164">
        <v>329.99700000000001</v>
      </c>
      <c r="IM26" s="164">
        <v>258.33710000000002</v>
      </c>
      <c r="IN26" s="164">
        <v>-66.963399999999993</v>
      </c>
      <c r="IO26" s="164">
        <v>-248.4777</v>
      </c>
      <c r="IP26" s="164">
        <v>251.72139999999999</v>
      </c>
      <c r="IQ26" s="164">
        <v>-108.121</v>
      </c>
      <c r="IR26" s="164">
        <v>-108.2372</v>
      </c>
      <c r="IS26" s="164">
        <v>-247.70740000000001</v>
      </c>
      <c r="IT26" s="164">
        <v>112.714</v>
      </c>
      <c r="IU26" s="164">
        <v>113.1023</v>
      </c>
      <c r="IV26" s="164">
        <v>111.51909999999999</v>
      </c>
      <c r="IW26" s="164">
        <v>-321.7484</v>
      </c>
      <c r="IX26" s="164">
        <v>109.1683</v>
      </c>
      <c r="IY26" s="164">
        <v>-210.96270000000001</v>
      </c>
      <c r="IZ26" s="164">
        <v>210.20650000000001</v>
      </c>
      <c r="JA26" s="164">
        <v>-10.625299999999999</v>
      </c>
      <c r="JB26" s="165"/>
      <c r="JC26" s="164">
        <v>21.52</v>
      </c>
      <c r="JD26" s="164">
        <v>6.3479999999999999</v>
      </c>
      <c r="JE26" s="164">
        <v>6.343</v>
      </c>
      <c r="JF26" s="164">
        <v>-21.04</v>
      </c>
      <c r="JG26" s="164">
        <v>1.68</v>
      </c>
      <c r="JH26" s="165"/>
      <c r="JI26" s="164">
        <v>-1.6982999999999999</v>
      </c>
      <c r="JJ26" s="164">
        <v>-33.339399999999998</v>
      </c>
      <c r="JK26" s="164">
        <v>-15.819000000000001</v>
      </c>
      <c r="JL26" s="164">
        <v>22.2</v>
      </c>
      <c r="JM26" s="164">
        <v>52.640999999999998</v>
      </c>
      <c r="JN26" s="164">
        <v>54.478999999999999</v>
      </c>
      <c r="JO26" s="164">
        <v>11.5067</v>
      </c>
      <c r="JP26" s="164">
        <v>13.8483</v>
      </c>
      <c r="JQ26" s="164">
        <v>46.892000000000003</v>
      </c>
      <c r="JR26" s="164">
        <v>46.670900000000003</v>
      </c>
      <c r="JS26" s="164">
        <v>47.593699999999998</v>
      </c>
      <c r="JT26" s="165"/>
      <c r="JU26" s="164">
        <v>-13.1</v>
      </c>
      <c r="JV26" s="164">
        <v>26.976099999999999</v>
      </c>
      <c r="JW26" s="164">
        <v>6.99</v>
      </c>
      <c r="JX26" s="165"/>
      <c r="JY26" s="164">
        <v>-37.009799999999998</v>
      </c>
      <c r="JZ26" s="164">
        <v>76.960800000000006</v>
      </c>
      <c r="KA26" s="164">
        <v>51.947400000000002</v>
      </c>
      <c r="KB26" s="164">
        <v>-36.123399999999997</v>
      </c>
      <c r="KC26" s="164">
        <v>-74.100499999999997</v>
      </c>
      <c r="KD26" s="164">
        <v>39.141800000000003</v>
      </c>
      <c r="KE26" s="164">
        <v>35.2151</v>
      </c>
      <c r="KF26" s="164">
        <v>4.5999999999999996</v>
      </c>
      <c r="KG26" s="164">
        <v>-5.8</v>
      </c>
      <c r="KH26" s="165"/>
      <c r="KI26" s="164">
        <v>179.02430000000001</v>
      </c>
    </row>
    <row r="27" spans="1:295" ht="18" customHeight="1" x14ac:dyDescent="0.3">
      <c r="A27" s="161" t="s">
        <v>55</v>
      </c>
      <c r="B27" s="161" t="s">
        <v>808</v>
      </c>
      <c r="C27" s="164">
        <v>0</v>
      </c>
      <c r="D27" s="164">
        <v>19.901399999999999</v>
      </c>
      <c r="E27" s="164">
        <v>-24.1737</v>
      </c>
      <c r="F27" s="164">
        <v>-35.0075</v>
      </c>
      <c r="G27" s="164">
        <v>28.9129</v>
      </c>
      <c r="H27" s="165"/>
      <c r="I27" s="164">
        <v>57.472000000000001</v>
      </c>
      <c r="J27" s="165"/>
      <c r="K27" s="164">
        <v>59.445900000000002</v>
      </c>
      <c r="L27" s="164">
        <v>30.211099999999998</v>
      </c>
      <c r="M27" s="164">
        <v>29.490100000000002</v>
      </c>
      <c r="N27" s="164">
        <v>13.32</v>
      </c>
      <c r="O27" s="164">
        <v>-49.646999999999998</v>
      </c>
      <c r="P27" s="164">
        <v>44</v>
      </c>
      <c r="Q27" s="164">
        <v>13.247999999999999</v>
      </c>
      <c r="R27" s="164">
        <v>-44</v>
      </c>
      <c r="S27" s="164">
        <v>3.8866999999999998</v>
      </c>
      <c r="T27" s="165"/>
      <c r="U27" s="164">
        <v>20.702500000000001</v>
      </c>
      <c r="V27" s="164">
        <v>20.7197</v>
      </c>
      <c r="W27" s="164">
        <v>34.401600000000002</v>
      </c>
      <c r="X27" s="164">
        <v>17.1007</v>
      </c>
      <c r="Y27" s="164">
        <v>5.7529000000000003</v>
      </c>
      <c r="Z27" s="164">
        <v>4.6265000000000001</v>
      </c>
      <c r="AA27" s="165"/>
      <c r="AB27" s="165"/>
      <c r="AC27" s="164">
        <v>-53.94</v>
      </c>
      <c r="AD27" s="164">
        <v>-54.58</v>
      </c>
      <c r="AE27" s="165"/>
      <c r="AF27" s="164">
        <v>-13.32</v>
      </c>
      <c r="AG27" s="164">
        <v>48.4</v>
      </c>
      <c r="AH27" s="165"/>
      <c r="AI27" s="165"/>
      <c r="AJ27" s="164">
        <v>-57.3</v>
      </c>
      <c r="AK27" s="164">
        <v>-57.03</v>
      </c>
      <c r="AL27" s="164">
        <v>-41.08</v>
      </c>
      <c r="AM27" s="164">
        <v>57.61</v>
      </c>
      <c r="AN27" s="164">
        <v>57.45</v>
      </c>
      <c r="AO27" s="164">
        <v>13.9657</v>
      </c>
      <c r="AP27" s="164">
        <v>6.8331</v>
      </c>
      <c r="AQ27" s="164">
        <v>66.333500000000001</v>
      </c>
      <c r="AR27" s="164">
        <v>68.907899999999998</v>
      </c>
      <c r="AS27" s="164">
        <v>48.616700000000002</v>
      </c>
      <c r="AT27" s="164">
        <v>-56.128900000000002</v>
      </c>
      <c r="AU27" s="164">
        <v>-56.511699999999998</v>
      </c>
      <c r="AV27" s="164">
        <v>52.103099999999998</v>
      </c>
      <c r="AW27" s="165"/>
      <c r="AX27" s="164">
        <v>72.471900000000005</v>
      </c>
      <c r="AY27" s="164">
        <v>73.945499999999996</v>
      </c>
      <c r="AZ27" s="164">
        <v>4.2039999999999997</v>
      </c>
      <c r="BA27" s="164">
        <v>22.542000000000002</v>
      </c>
      <c r="BB27" s="164">
        <v>-478.95740000000001</v>
      </c>
      <c r="BC27" s="164">
        <v>-12.598599999999999</v>
      </c>
      <c r="BD27" s="164">
        <v>-13</v>
      </c>
      <c r="BE27" s="164">
        <v>-13.2</v>
      </c>
      <c r="BF27" s="164">
        <v>64.185299999999998</v>
      </c>
      <c r="BG27" s="164">
        <v>63.144399999999997</v>
      </c>
      <c r="BH27" s="164">
        <v>-7.3268000000000004</v>
      </c>
      <c r="BI27" s="165"/>
      <c r="BJ27" s="164">
        <v>-73.327299999999994</v>
      </c>
      <c r="BK27" s="164">
        <v>6.0408999999999997</v>
      </c>
      <c r="BL27" s="164">
        <v>1.7589999999999999</v>
      </c>
      <c r="BM27" s="164">
        <v>3.5108999999999999</v>
      </c>
      <c r="BN27" s="164">
        <v>539.84169999999995</v>
      </c>
      <c r="BO27" s="164">
        <v>90.121099999999998</v>
      </c>
      <c r="BP27" s="164">
        <v>89.785399999999996</v>
      </c>
      <c r="BQ27" s="164">
        <v>-443.12970000000001</v>
      </c>
      <c r="BR27" s="164">
        <v>507.904</v>
      </c>
      <c r="BS27" s="165"/>
      <c r="BT27" s="164">
        <v>-51.745399999999997</v>
      </c>
      <c r="BU27" s="164">
        <v>54.058799999999998</v>
      </c>
      <c r="BV27" s="164">
        <v>89.606399999999994</v>
      </c>
      <c r="BW27" s="164">
        <v>27.04</v>
      </c>
      <c r="BX27" s="164">
        <v>27.23</v>
      </c>
      <c r="BY27" s="164">
        <v>65.930000000000007</v>
      </c>
      <c r="BZ27" s="164">
        <v>78.36</v>
      </c>
      <c r="CA27" s="164">
        <v>-50.497599999999998</v>
      </c>
      <c r="CB27" s="164">
        <v>-50.631599999999999</v>
      </c>
      <c r="CC27" s="164">
        <v>115.9802</v>
      </c>
      <c r="CD27" s="164">
        <v>116.1319</v>
      </c>
      <c r="CE27" s="164">
        <v>36.2194</v>
      </c>
      <c r="CF27" s="164">
        <v>-64.084100000000007</v>
      </c>
      <c r="CG27" s="164">
        <v>-63.713200000000001</v>
      </c>
      <c r="CH27" s="164">
        <v>5.9541000000000004</v>
      </c>
      <c r="CI27" s="164">
        <v>-71.261499999999998</v>
      </c>
      <c r="CJ27" s="165"/>
      <c r="CK27" s="165"/>
      <c r="CL27" s="164">
        <v>60.3</v>
      </c>
      <c r="CM27" s="164">
        <v>140.5</v>
      </c>
      <c r="CN27" s="164">
        <v>-16.36</v>
      </c>
      <c r="CO27" s="164">
        <v>48.371000000000002</v>
      </c>
      <c r="CP27" s="164">
        <v>47.828899999999997</v>
      </c>
      <c r="CQ27" s="164">
        <v>47.917999999999999</v>
      </c>
      <c r="CR27" s="164">
        <v>-45.527099999999997</v>
      </c>
      <c r="CS27" s="164">
        <v>-45.1006</v>
      </c>
      <c r="CT27" s="164">
        <v>33.636899999999997</v>
      </c>
      <c r="CU27" s="164">
        <v>-36.420699999999997</v>
      </c>
      <c r="CV27" s="164">
        <v>39.792900000000003</v>
      </c>
      <c r="CW27" s="164">
        <v>12.1464</v>
      </c>
      <c r="CX27" s="164">
        <v>52.85</v>
      </c>
      <c r="CY27" s="164">
        <v>70.73</v>
      </c>
      <c r="CZ27" s="164">
        <v>45.476100000000002</v>
      </c>
      <c r="DA27" s="164">
        <v>43.070999999999998</v>
      </c>
      <c r="DB27" s="164">
        <v>-26.87</v>
      </c>
      <c r="DC27" s="164">
        <v>-3.6423000000000001</v>
      </c>
      <c r="DD27" s="164">
        <v>72.152900000000002</v>
      </c>
      <c r="DE27" s="164">
        <v>70.996399999999994</v>
      </c>
      <c r="DF27" s="164">
        <v>-152.71770000000001</v>
      </c>
      <c r="DG27" s="164">
        <v>-2.0000000000000001E-4</v>
      </c>
      <c r="DH27" s="164">
        <v>-16.183399999999999</v>
      </c>
      <c r="DI27" s="164">
        <v>-104.7</v>
      </c>
      <c r="DJ27" s="164">
        <v>-103.6</v>
      </c>
      <c r="DK27" s="164">
        <v>34.741500000000002</v>
      </c>
      <c r="DL27" s="164">
        <v>59.774799999999999</v>
      </c>
      <c r="DM27" s="164">
        <v>77.506299999999996</v>
      </c>
      <c r="DN27" s="164">
        <v>84.393299999999996</v>
      </c>
      <c r="DO27" s="164">
        <v>59.37</v>
      </c>
      <c r="DP27" s="164">
        <v>-13.46</v>
      </c>
      <c r="DQ27" s="164">
        <v>63.828000000000003</v>
      </c>
      <c r="DR27" s="164">
        <v>151.99860000000001</v>
      </c>
      <c r="DS27" s="164">
        <v>-26.92</v>
      </c>
      <c r="DT27" s="164">
        <v>-27.11</v>
      </c>
      <c r="DU27" s="164">
        <v>106.08</v>
      </c>
      <c r="DV27" s="164">
        <v>66.150000000000006</v>
      </c>
      <c r="DW27" s="164">
        <v>150.80000000000001</v>
      </c>
      <c r="DX27" s="164">
        <v>147.65450000000001</v>
      </c>
      <c r="DY27" s="165"/>
      <c r="DZ27" s="164">
        <v>-20.5273</v>
      </c>
      <c r="EA27" s="164">
        <v>248.87610000000001</v>
      </c>
      <c r="EB27" s="164">
        <v>205.1711</v>
      </c>
      <c r="EC27" s="164">
        <v>198.42850000000001</v>
      </c>
      <c r="ED27" s="164">
        <v>202.62090000000001</v>
      </c>
      <c r="EE27" s="164">
        <v>65.132999999999996</v>
      </c>
      <c r="EF27" s="164">
        <v>49.783999999999999</v>
      </c>
      <c r="EG27" s="164">
        <v>-26.015999999999998</v>
      </c>
      <c r="EH27" s="164">
        <v>453.15589999999997</v>
      </c>
      <c r="EI27" s="164">
        <v>-33.789700000000003</v>
      </c>
      <c r="EJ27" s="165"/>
      <c r="EK27" s="164">
        <v>-31.316500000000001</v>
      </c>
      <c r="EL27" s="164">
        <v>-29.814900000000002</v>
      </c>
      <c r="EM27" s="164">
        <v>22.846299999999999</v>
      </c>
      <c r="EN27" s="164">
        <v>-65.065600000000003</v>
      </c>
      <c r="EO27" s="164">
        <v>-61.255099999999999</v>
      </c>
      <c r="EP27" s="164">
        <v>175.16399999999999</v>
      </c>
      <c r="EQ27" s="164">
        <v>-55.879300000000001</v>
      </c>
      <c r="ER27" s="164">
        <v>-56.3065</v>
      </c>
      <c r="ES27" s="164">
        <v>-9.3138000000000005</v>
      </c>
      <c r="ET27" s="164">
        <v>0</v>
      </c>
      <c r="EU27" s="164">
        <v>-22.65</v>
      </c>
      <c r="EV27" s="164">
        <v>110.3</v>
      </c>
      <c r="EW27" s="164">
        <v>9.8188999999999993</v>
      </c>
      <c r="EX27" s="164">
        <v>-167.11709999999999</v>
      </c>
      <c r="EY27" s="164">
        <v>-13.549099999999999</v>
      </c>
      <c r="EZ27" s="164">
        <v>-12.921900000000001</v>
      </c>
      <c r="FA27" s="164">
        <v>3.1858</v>
      </c>
      <c r="FB27" s="164">
        <v>-46.9176</v>
      </c>
      <c r="FC27" s="164">
        <v>11.7685</v>
      </c>
      <c r="FD27" s="164">
        <v>2.4201999999999999</v>
      </c>
      <c r="FE27" s="165"/>
      <c r="FF27" s="164">
        <v>2.3744999999999998</v>
      </c>
      <c r="FG27" s="164">
        <v>39.726500000000001</v>
      </c>
      <c r="FH27" s="164">
        <v>40.61</v>
      </c>
      <c r="FI27" s="164">
        <v>38.202300000000001</v>
      </c>
      <c r="FJ27" s="164">
        <v>50.236899999999999</v>
      </c>
      <c r="FK27" s="164">
        <v>49.3996</v>
      </c>
      <c r="FL27" s="164">
        <v>14.903600000000001</v>
      </c>
      <c r="FM27" s="165"/>
      <c r="FN27" s="164">
        <v>23.687899999999999</v>
      </c>
      <c r="FO27" s="164">
        <v>14.962899999999999</v>
      </c>
      <c r="FP27" s="164">
        <v>31.459399999999999</v>
      </c>
      <c r="FQ27" s="164">
        <v>-12.4862</v>
      </c>
      <c r="FR27" s="164">
        <v>-21.01</v>
      </c>
      <c r="FS27" s="164">
        <v>12.4862</v>
      </c>
      <c r="FT27" s="164">
        <v>1.0793999999999999</v>
      </c>
      <c r="FU27" s="164">
        <v>-7.73</v>
      </c>
      <c r="FV27" s="164">
        <v>14.66</v>
      </c>
      <c r="FW27" s="164">
        <v>-13.0596</v>
      </c>
      <c r="FX27" s="164">
        <v>6.4790999999999999</v>
      </c>
      <c r="FY27" s="164">
        <v>-5.89</v>
      </c>
      <c r="FZ27" s="164">
        <v>4.0350000000000001</v>
      </c>
      <c r="GA27" s="164">
        <v>11.230399999999999</v>
      </c>
      <c r="GB27" s="164">
        <v>24.16</v>
      </c>
      <c r="GC27" s="164">
        <v>-32.034700000000001</v>
      </c>
      <c r="GD27" s="164">
        <v>-15.7081</v>
      </c>
      <c r="GE27" s="164">
        <v>17.309999999999999</v>
      </c>
      <c r="GF27" s="164">
        <v>84.350200000000001</v>
      </c>
      <c r="GG27" s="164">
        <v>20.6</v>
      </c>
      <c r="GH27" s="164">
        <v>-33.6586</v>
      </c>
      <c r="GI27" s="164">
        <v>1.3702000000000001</v>
      </c>
      <c r="GJ27" s="164">
        <v>0</v>
      </c>
      <c r="GK27" s="164">
        <v>1.9837</v>
      </c>
      <c r="GL27" s="165"/>
      <c r="GM27" s="165"/>
      <c r="GN27" s="164">
        <v>-14.966699999999999</v>
      </c>
      <c r="GO27" s="164">
        <v>-48.3583</v>
      </c>
      <c r="GP27" s="164">
        <v>21.2804</v>
      </c>
      <c r="GQ27" s="164">
        <v>77.561499999999995</v>
      </c>
      <c r="GR27" s="164">
        <v>66.487099999999998</v>
      </c>
      <c r="GS27" s="164">
        <v>67.384</v>
      </c>
      <c r="GT27" s="164">
        <v>-120.0848</v>
      </c>
      <c r="GU27" s="164">
        <v>-18.7834</v>
      </c>
      <c r="GV27" s="164">
        <v>33.764699999999998</v>
      </c>
      <c r="GW27" s="165"/>
      <c r="GX27" s="165"/>
      <c r="GY27" s="164">
        <v>9.6109000000000009</v>
      </c>
      <c r="GZ27" s="164">
        <v>9.2722999999999995</v>
      </c>
      <c r="HA27" s="165"/>
      <c r="HB27" s="164">
        <v>180.26929999999999</v>
      </c>
      <c r="HC27" s="164">
        <v>181.0889</v>
      </c>
      <c r="HD27" s="164">
        <v>213.3</v>
      </c>
      <c r="HE27" s="164">
        <v>-210.43180000000001</v>
      </c>
      <c r="HF27" s="164">
        <v>-347.7122</v>
      </c>
      <c r="HG27" s="164">
        <v>348.66629999999998</v>
      </c>
      <c r="HH27" s="164">
        <v>347.88130000000001</v>
      </c>
      <c r="HI27" s="164">
        <v>-171.2234</v>
      </c>
      <c r="HJ27" s="164">
        <v>-169.71950000000001</v>
      </c>
      <c r="HK27" s="164">
        <v>-48.442700000000002</v>
      </c>
      <c r="HL27" s="164">
        <v>-37.692100000000003</v>
      </c>
      <c r="HM27" s="164">
        <v>76.526200000000003</v>
      </c>
      <c r="HN27" s="164">
        <v>76.48</v>
      </c>
      <c r="HO27" s="165"/>
      <c r="HP27" s="165"/>
      <c r="HQ27" s="164">
        <v>25.886900000000001</v>
      </c>
      <c r="HR27" s="164">
        <v>25.128900000000002</v>
      </c>
      <c r="HS27" s="164">
        <v>-64.061000000000007</v>
      </c>
      <c r="HT27" s="164">
        <v>-62.690800000000003</v>
      </c>
      <c r="HU27" s="164">
        <v>102.81</v>
      </c>
      <c r="HV27" s="164">
        <v>102.39</v>
      </c>
      <c r="HW27" s="164">
        <v>53.6</v>
      </c>
      <c r="HX27" s="164">
        <v>52.9</v>
      </c>
      <c r="HY27" s="164">
        <v>21.944800000000001</v>
      </c>
      <c r="HZ27" s="164">
        <v>-9.44</v>
      </c>
      <c r="IA27" s="164">
        <v>-360.4427</v>
      </c>
      <c r="IB27" s="164">
        <v>85.601799999999997</v>
      </c>
      <c r="IC27" s="164">
        <v>85.700999999999993</v>
      </c>
      <c r="ID27" s="164">
        <v>17.3</v>
      </c>
      <c r="IE27" s="164">
        <v>18.8</v>
      </c>
      <c r="IF27" s="164">
        <v>-26.7</v>
      </c>
      <c r="IG27" s="164">
        <v>-28</v>
      </c>
      <c r="IH27" s="164">
        <v>1.2341</v>
      </c>
      <c r="II27" s="164">
        <v>1.1005</v>
      </c>
      <c r="IJ27" s="164">
        <v>-339.33109999999999</v>
      </c>
      <c r="IK27" s="164">
        <v>61.177599999999998</v>
      </c>
      <c r="IL27" s="164">
        <v>373.0428</v>
      </c>
      <c r="IM27" s="164">
        <v>287.97320000000002</v>
      </c>
      <c r="IN27" s="164">
        <v>-66.165400000000005</v>
      </c>
      <c r="IO27" s="164">
        <v>-279.02870000000001</v>
      </c>
      <c r="IP27" s="164">
        <v>277.55309999999997</v>
      </c>
      <c r="IQ27" s="164">
        <v>-125.91840000000001</v>
      </c>
      <c r="IR27" s="164">
        <v>-118.46339999999999</v>
      </c>
      <c r="IS27" s="164">
        <v>-273.75979999999998</v>
      </c>
      <c r="IT27" s="164">
        <v>120.261</v>
      </c>
      <c r="IU27" s="164">
        <v>115.8546</v>
      </c>
      <c r="IV27" s="164">
        <v>128.03870000000001</v>
      </c>
      <c r="IW27" s="164">
        <v>-364.66570000000002</v>
      </c>
      <c r="IX27" s="164">
        <v>121.6403</v>
      </c>
      <c r="IY27" s="164">
        <v>-239.8939</v>
      </c>
      <c r="IZ27" s="164">
        <v>242.96789999999999</v>
      </c>
      <c r="JA27" s="164">
        <v>-10.493499999999999</v>
      </c>
      <c r="JB27" s="165"/>
      <c r="JC27" s="164">
        <v>19.440000000000001</v>
      </c>
      <c r="JD27" s="164">
        <v>6.391</v>
      </c>
      <c r="JE27" s="164">
        <v>6.3920000000000003</v>
      </c>
      <c r="JF27" s="164">
        <v>-19.36</v>
      </c>
      <c r="JG27" s="164">
        <v>-1.2</v>
      </c>
      <c r="JH27" s="165"/>
      <c r="JI27" s="164">
        <v>1.0575000000000001</v>
      </c>
      <c r="JJ27" s="164">
        <v>-34.306899999999999</v>
      </c>
      <c r="JK27" s="164">
        <v>-15.059100000000001</v>
      </c>
      <c r="JL27" s="164">
        <v>20.7</v>
      </c>
      <c r="JM27" s="164">
        <v>53.58</v>
      </c>
      <c r="JN27" s="164">
        <v>52.710999999999999</v>
      </c>
      <c r="JO27" s="164">
        <v>11.5534</v>
      </c>
      <c r="JP27" s="164">
        <v>13.833600000000001</v>
      </c>
      <c r="JQ27" s="164">
        <v>48.810899999999997</v>
      </c>
      <c r="JR27" s="164">
        <v>50.326700000000002</v>
      </c>
      <c r="JS27" s="164">
        <v>48.549300000000002</v>
      </c>
      <c r="JT27" s="165"/>
      <c r="JU27" s="164">
        <v>-17</v>
      </c>
      <c r="JV27" s="164">
        <v>25.507000000000001</v>
      </c>
      <c r="JW27" s="164">
        <v>6.79</v>
      </c>
      <c r="JX27" s="165"/>
      <c r="JY27" s="164">
        <v>-33.969799999999999</v>
      </c>
      <c r="JZ27" s="164">
        <v>77.274299999999997</v>
      </c>
      <c r="KA27" s="164">
        <v>50.8005</v>
      </c>
      <c r="KB27" s="164">
        <v>-32.501899999999999</v>
      </c>
      <c r="KC27" s="164">
        <v>-75.320499999999996</v>
      </c>
      <c r="KD27" s="164">
        <v>37.716000000000001</v>
      </c>
      <c r="KE27" s="164">
        <v>36.2547</v>
      </c>
      <c r="KF27" s="164">
        <v>8.8000000000000007</v>
      </c>
      <c r="KG27" s="164">
        <v>-8.9</v>
      </c>
      <c r="KH27" s="165"/>
      <c r="KI27" s="164">
        <v>163.84370000000001</v>
      </c>
    </row>
    <row r="28" spans="1:295" ht="18" customHeight="1" x14ac:dyDescent="0.3">
      <c r="A28" s="161" t="s">
        <v>55</v>
      </c>
      <c r="B28" s="161" t="s">
        <v>809</v>
      </c>
      <c r="C28" s="164">
        <v>0</v>
      </c>
      <c r="D28" s="164">
        <v>20.101299999999998</v>
      </c>
      <c r="E28" s="164">
        <v>-24.480699999999999</v>
      </c>
      <c r="F28" s="164">
        <v>-35.6738</v>
      </c>
      <c r="G28" s="164">
        <v>27.3919</v>
      </c>
      <c r="H28" s="165"/>
      <c r="I28" s="164">
        <v>55.085099999999997</v>
      </c>
      <c r="J28" s="165"/>
      <c r="K28" s="164">
        <v>59.9345</v>
      </c>
      <c r="L28" s="164">
        <v>30.5791</v>
      </c>
      <c r="M28" s="164">
        <v>29.933499999999999</v>
      </c>
      <c r="N28" s="164">
        <v>15.54</v>
      </c>
      <c r="O28" s="164">
        <v>-51.631</v>
      </c>
      <c r="P28" s="164">
        <v>46.2</v>
      </c>
      <c r="Q28" s="164">
        <v>14.904</v>
      </c>
      <c r="R28" s="164">
        <v>-46.2</v>
      </c>
      <c r="S28" s="164">
        <v>3.4152999999999998</v>
      </c>
      <c r="T28" s="165"/>
      <c r="U28" s="164">
        <v>22.2973</v>
      </c>
      <c r="V28" s="164">
        <v>22.439299999999999</v>
      </c>
      <c r="W28" s="164">
        <v>37.353000000000002</v>
      </c>
      <c r="X28" s="164">
        <v>17.177</v>
      </c>
      <c r="Y28" s="164">
        <v>5.4442000000000004</v>
      </c>
      <c r="Z28" s="164">
        <v>7.9790999999999999</v>
      </c>
      <c r="AA28" s="165"/>
      <c r="AB28" s="165"/>
      <c r="AC28" s="164">
        <v>-54.22</v>
      </c>
      <c r="AD28" s="164">
        <v>-54.17</v>
      </c>
      <c r="AE28" s="165"/>
      <c r="AF28" s="164">
        <v>-15.54</v>
      </c>
      <c r="AG28" s="164">
        <v>50.6</v>
      </c>
      <c r="AH28" s="165"/>
      <c r="AI28" s="165"/>
      <c r="AJ28" s="164">
        <v>-53.27</v>
      </c>
      <c r="AK28" s="164">
        <v>-53.21</v>
      </c>
      <c r="AL28" s="164">
        <v>-48.09</v>
      </c>
      <c r="AM28" s="164">
        <v>53.82</v>
      </c>
      <c r="AN28" s="164">
        <v>53.7</v>
      </c>
      <c r="AO28" s="164">
        <v>14.5082</v>
      </c>
      <c r="AP28" s="164">
        <v>6.3680000000000003</v>
      </c>
      <c r="AQ28" s="164">
        <v>67.588999999999999</v>
      </c>
      <c r="AR28" s="164">
        <v>69.892600000000002</v>
      </c>
      <c r="AS28" s="164">
        <v>45.237900000000003</v>
      </c>
      <c r="AT28" s="164">
        <v>-50.368600000000001</v>
      </c>
      <c r="AU28" s="164">
        <v>-49.927500000000002</v>
      </c>
      <c r="AV28" s="164">
        <v>15.0595</v>
      </c>
      <c r="AW28" s="165"/>
      <c r="AX28" s="164">
        <v>72.471900000000005</v>
      </c>
      <c r="AY28" s="164">
        <v>73.811499999999995</v>
      </c>
      <c r="AZ28" s="164">
        <v>1.5867</v>
      </c>
      <c r="BA28" s="164">
        <v>9.5731000000000002</v>
      </c>
      <c r="BB28" s="164">
        <v>-460.68529999999998</v>
      </c>
      <c r="BC28" s="164">
        <v>-12.595000000000001</v>
      </c>
      <c r="BD28" s="164">
        <v>-13.6</v>
      </c>
      <c r="BE28" s="164">
        <v>-13.8</v>
      </c>
      <c r="BF28" s="164">
        <v>55.892899999999997</v>
      </c>
      <c r="BG28" s="164">
        <v>55.861800000000002</v>
      </c>
      <c r="BH28" s="164">
        <v>-7.3639000000000001</v>
      </c>
      <c r="BI28" s="165"/>
      <c r="BJ28" s="164">
        <v>-62.5563</v>
      </c>
      <c r="BK28" s="164">
        <v>6.0593000000000004</v>
      </c>
      <c r="BL28" s="164">
        <v>5.4253</v>
      </c>
      <c r="BM28" s="164">
        <v>3.7860999999999998</v>
      </c>
      <c r="BN28" s="164">
        <v>518.9366</v>
      </c>
      <c r="BO28" s="164">
        <v>94.454800000000006</v>
      </c>
      <c r="BP28" s="164">
        <v>93.752799999999993</v>
      </c>
      <c r="BQ28" s="164">
        <v>-427.26319999999998</v>
      </c>
      <c r="BR28" s="164">
        <v>509.29180000000002</v>
      </c>
      <c r="BS28" s="165"/>
      <c r="BT28" s="164">
        <v>-86.430599999999998</v>
      </c>
      <c r="BU28" s="164">
        <v>88.465999999999994</v>
      </c>
      <c r="BV28" s="164">
        <v>90.414699999999996</v>
      </c>
      <c r="BW28" s="164">
        <v>28.41</v>
      </c>
      <c r="BX28" s="164">
        <v>28.62</v>
      </c>
      <c r="BY28" s="164">
        <v>67.28</v>
      </c>
      <c r="BZ28" s="164">
        <v>79.17</v>
      </c>
      <c r="CA28" s="164">
        <v>-44.067700000000002</v>
      </c>
      <c r="CB28" s="164">
        <v>-43.665799999999997</v>
      </c>
      <c r="CC28" s="164">
        <v>112.53</v>
      </c>
      <c r="CD28" s="164">
        <v>114.2675</v>
      </c>
      <c r="CE28" s="164">
        <v>35.242400000000004</v>
      </c>
      <c r="CF28" s="164">
        <v>-75.668199999999999</v>
      </c>
      <c r="CG28" s="164">
        <v>-76.136600000000001</v>
      </c>
      <c r="CH28" s="164">
        <v>5.3197999999999999</v>
      </c>
      <c r="CI28" s="164">
        <v>-75.215900000000005</v>
      </c>
      <c r="CJ28" s="165"/>
      <c r="CK28" s="165"/>
      <c r="CL28" s="164">
        <v>52.4</v>
      </c>
      <c r="CM28" s="164">
        <v>152.6</v>
      </c>
      <c r="CN28" s="164">
        <v>-16.690000000000001</v>
      </c>
      <c r="CO28" s="164">
        <v>42.403700000000001</v>
      </c>
      <c r="CP28" s="164">
        <v>42.523800000000001</v>
      </c>
      <c r="CQ28" s="164">
        <v>42.039299999999997</v>
      </c>
      <c r="CR28" s="164">
        <v>-56.446100000000001</v>
      </c>
      <c r="CS28" s="164">
        <v>-55.022100000000002</v>
      </c>
      <c r="CT28" s="164">
        <v>41.1496</v>
      </c>
      <c r="CU28" s="164">
        <v>-34.8489</v>
      </c>
      <c r="CV28" s="164">
        <v>48.309899999999999</v>
      </c>
      <c r="CW28" s="164">
        <v>12.3979</v>
      </c>
      <c r="CX28" s="164">
        <v>53.43</v>
      </c>
      <c r="CY28" s="164">
        <v>74.97</v>
      </c>
      <c r="CZ28" s="164">
        <v>46.882300000000001</v>
      </c>
      <c r="DA28" s="164">
        <v>44.535800000000002</v>
      </c>
      <c r="DB28" s="164">
        <v>-27.67</v>
      </c>
      <c r="DC28" s="164">
        <v>-3.6423000000000001</v>
      </c>
      <c r="DD28" s="164">
        <v>75.366100000000003</v>
      </c>
      <c r="DE28" s="164">
        <v>74.4589</v>
      </c>
      <c r="DF28" s="164">
        <v>-152.928</v>
      </c>
      <c r="DG28" s="164">
        <v>0</v>
      </c>
      <c r="DH28" s="164">
        <v>-16.8399</v>
      </c>
      <c r="DI28" s="164">
        <v>-107.8</v>
      </c>
      <c r="DJ28" s="164">
        <v>-108.6</v>
      </c>
      <c r="DK28" s="164">
        <v>35.603900000000003</v>
      </c>
      <c r="DL28" s="164">
        <v>61.532600000000002</v>
      </c>
      <c r="DM28" s="164">
        <v>78.445599999999999</v>
      </c>
      <c r="DN28" s="164">
        <v>86.737099999999998</v>
      </c>
      <c r="DO28" s="164">
        <v>60.66</v>
      </c>
      <c r="DP28" s="164">
        <v>-13.53</v>
      </c>
      <c r="DQ28" s="164">
        <v>63.261000000000003</v>
      </c>
      <c r="DR28" s="164">
        <v>154.61879999999999</v>
      </c>
      <c r="DS28" s="164">
        <v>-25.63</v>
      </c>
      <c r="DT28" s="164">
        <v>-25.89</v>
      </c>
      <c r="DU28" s="164">
        <v>102.94</v>
      </c>
      <c r="DV28" s="164">
        <v>66.650000000000006</v>
      </c>
      <c r="DW28" s="164">
        <v>152.9091</v>
      </c>
      <c r="DX28" s="164">
        <v>152.43639999999999</v>
      </c>
      <c r="DY28" s="165"/>
      <c r="DZ28" s="164">
        <v>-14.7273</v>
      </c>
      <c r="EA28" s="164">
        <v>254.9725</v>
      </c>
      <c r="EB28" s="164">
        <v>208.29060000000001</v>
      </c>
      <c r="EC28" s="164">
        <v>202.07570000000001</v>
      </c>
      <c r="ED28" s="164">
        <v>204.52010000000001</v>
      </c>
      <c r="EE28" s="164">
        <v>68.767799999999994</v>
      </c>
      <c r="EF28" s="164">
        <v>50.569699999999997</v>
      </c>
      <c r="EG28" s="164">
        <v>-26.411000000000001</v>
      </c>
      <c r="EH28" s="164">
        <v>438.05090000000001</v>
      </c>
      <c r="EI28" s="164">
        <v>2.5478000000000001</v>
      </c>
      <c r="EJ28" s="165"/>
      <c r="EK28" s="164">
        <v>-30.3325</v>
      </c>
      <c r="EL28" s="164">
        <v>-27.735399999999998</v>
      </c>
      <c r="EM28" s="164">
        <v>21.884</v>
      </c>
      <c r="EN28" s="164">
        <v>-59.576000000000001</v>
      </c>
      <c r="EO28" s="164">
        <v>-54.674599999999998</v>
      </c>
      <c r="EP28" s="164">
        <v>161.34</v>
      </c>
      <c r="EQ28" s="164">
        <v>-50.855400000000003</v>
      </c>
      <c r="ER28" s="164">
        <v>-52.388100000000001</v>
      </c>
      <c r="ES28" s="164">
        <v>-9.0867000000000004</v>
      </c>
      <c r="ET28" s="164">
        <v>0</v>
      </c>
      <c r="EU28" s="164">
        <v>-16.72</v>
      </c>
      <c r="EV28" s="164">
        <v>91.8</v>
      </c>
      <c r="EW28" s="164">
        <v>10.4678</v>
      </c>
      <c r="EX28" s="164">
        <v>-155.63589999999999</v>
      </c>
      <c r="EY28" s="164">
        <v>-14.764799999999999</v>
      </c>
      <c r="EZ28" s="164">
        <v>-14.1981</v>
      </c>
      <c r="FA28" s="164">
        <v>3.3807999999999998</v>
      </c>
      <c r="FB28" s="164">
        <v>-45.038899999999998</v>
      </c>
      <c r="FC28" s="164">
        <v>10.6043</v>
      </c>
      <c r="FD28" s="164">
        <v>3.0760999999999998</v>
      </c>
      <c r="FE28" s="164">
        <v>0</v>
      </c>
      <c r="FF28" s="164">
        <v>3.0244</v>
      </c>
      <c r="FG28" s="164">
        <v>39.452100000000002</v>
      </c>
      <c r="FH28" s="164">
        <v>39.380200000000002</v>
      </c>
      <c r="FI28" s="164">
        <v>37.896299999999997</v>
      </c>
      <c r="FJ28" s="164">
        <v>43.538600000000002</v>
      </c>
      <c r="FK28" s="164">
        <v>43.706099999999999</v>
      </c>
      <c r="FL28" s="164">
        <v>15.406000000000001</v>
      </c>
      <c r="FM28" s="165"/>
      <c r="FN28" s="164">
        <v>18.117899999999999</v>
      </c>
      <c r="FO28" s="164">
        <v>12.3131</v>
      </c>
      <c r="FP28" s="164">
        <v>29.0442</v>
      </c>
      <c r="FQ28" s="164">
        <v>-17.342199999999998</v>
      </c>
      <c r="FR28" s="164">
        <v>-20.100000000000001</v>
      </c>
      <c r="FS28" s="164">
        <v>15.0741</v>
      </c>
      <c r="FT28" s="164">
        <v>1.1037999999999999</v>
      </c>
      <c r="FU28" s="164">
        <v>-9.48</v>
      </c>
      <c r="FV28" s="164">
        <v>15.88</v>
      </c>
      <c r="FW28" s="164">
        <v>-17.302199999999999</v>
      </c>
      <c r="FX28" s="164">
        <v>6.3628</v>
      </c>
      <c r="FY28" s="164">
        <v>-5.8259999999999996</v>
      </c>
      <c r="FZ28" s="164">
        <v>4.2990000000000004</v>
      </c>
      <c r="GA28" s="164">
        <v>11.339700000000001</v>
      </c>
      <c r="GB28" s="164">
        <v>23.77</v>
      </c>
      <c r="GC28" s="164">
        <v>-30.834499999999998</v>
      </c>
      <c r="GD28" s="164">
        <v>-13.796099999999999</v>
      </c>
      <c r="GE28" s="164">
        <v>17.7</v>
      </c>
      <c r="GF28" s="164">
        <v>86.170500000000004</v>
      </c>
      <c r="GG28" s="164">
        <v>20.5</v>
      </c>
      <c r="GH28" s="164">
        <v>-35.007899999999999</v>
      </c>
      <c r="GI28" s="164">
        <v>1.8409</v>
      </c>
      <c r="GJ28" s="164">
        <v>1.1715</v>
      </c>
      <c r="GK28" s="164">
        <v>1.9738</v>
      </c>
      <c r="GL28" s="165"/>
      <c r="GM28" s="165"/>
      <c r="GN28" s="164">
        <v>-14.76</v>
      </c>
      <c r="GO28" s="164">
        <v>-50.0124</v>
      </c>
      <c r="GP28" s="164">
        <v>21.675899999999999</v>
      </c>
      <c r="GQ28" s="164">
        <v>78.822000000000003</v>
      </c>
      <c r="GR28" s="164">
        <v>65.501599999999996</v>
      </c>
      <c r="GS28" s="164">
        <v>66.409300000000002</v>
      </c>
      <c r="GT28" s="164">
        <v>-116.3437</v>
      </c>
      <c r="GU28" s="164">
        <v>-19.7652</v>
      </c>
      <c r="GV28" s="164">
        <v>32.580199999999998</v>
      </c>
      <c r="GW28" s="165"/>
      <c r="GX28" s="164">
        <v>11.502599999999999</v>
      </c>
      <c r="GY28" s="164">
        <v>9.7768999999999995</v>
      </c>
      <c r="GZ28" s="164">
        <v>9.2722999999999995</v>
      </c>
      <c r="HA28" s="164">
        <v>13.214</v>
      </c>
      <c r="HB28" s="164">
        <v>190.5538</v>
      </c>
      <c r="HC28" s="164">
        <v>187.09059999999999</v>
      </c>
      <c r="HD28" s="164">
        <v>198.6</v>
      </c>
      <c r="HE28" s="164">
        <v>-198.1395</v>
      </c>
      <c r="HF28" s="164">
        <v>-342.79469999999998</v>
      </c>
      <c r="HG28" s="164">
        <v>346.55090000000001</v>
      </c>
      <c r="HH28" s="164">
        <v>345.185</v>
      </c>
      <c r="HI28" s="164">
        <v>-181.97829999999999</v>
      </c>
      <c r="HJ28" s="164">
        <v>-178.26820000000001</v>
      </c>
      <c r="HK28" s="164">
        <v>-46.213000000000001</v>
      </c>
      <c r="HL28" s="164">
        <v>-36.011099999999999</v>
      </c>
      <c r="HM28" s="164">
        <v>79.628</v>
      </c>
      <c r="HN28" s="164">
        <v>75.674099999999996</v>
      </c>
      <c r="HO28" s="164">
        <v>-109.59820000000001</v>
      </c>
      <c r="HP28" s="164">
        <v>-115.9731</v>
      </c>
      <c r="HQ28" s="164">
        <v>31.808700000000002</v>
      </c>
      <c r="HR28" s="164">
        <v>31.5779</v>
      </c>
      <c r="HS28" s="164">
        <v>-70.438299999999998</v>
      </c>
      <c r="HT28" s="164">
        <v>-69.435199999999995</v>
      </c>
      <c r="HU28" s="164">
        <v>96.23</v>
      </c>
      <c r="HV28" s="164">
        <v>96.07</v>
      </c>
      <c r="HW28" s="164">
        <v>54.1</v>
      </c>
      <c r="HX28" s="164">
        <v>52.9</v>
      </c>
      <c r="HY28" s="164">
        <v>21.863600000000002</v>
      </c>
      <c r="HZ28" s="164">
        <v>-1.1200000000000001</v>
      </c>
      <c r="IA28" s="164">
        <v>-327.87270000000001</v>
      </c>
      <c r="IB28" s="164">
        <v>79.456800000000001</v>
      </c>
      <c r="IC28" s="164">
        <v>79.576300000000003</v>
      </c>
      <c r="ID28" s="164">
        <v>16.8</v>
      </c>
      <c r="IE28" s="164">
        <v>16.2</v>
      </c>
      <c r="IF28" s="164">
        <v>-29.2</v>
      </c>
      <c r="IG28" s="164">
        <v>-29.7</v>
      </c>
      <c r="IH28" s="164">
        <v>1.5657000000000001</v>
      </c>
      <c r="II28" s="164">
        <v>1.3533999999999999</v>
      </c>
      <c r="IJ28" s="164">
        <v>-339.4425</v>
      </c>
      <c r="IK28" s="164">
        <v>15.066000000000001</v>
      </c>
      <c r="IL28" s="164">
        <v>390.07400000000001</v>
      </c>
      <c r="IM28" s="164">
        <v>307.06470000000002</v>
      </c>
      <c r="IN28" s="164">
        <v>-66.622699999999995</v>
      </c>
      <c r="IO28" s="164">
        <v>-294.8777</v>
      </c>
      <c r="IP28" s="164">
        <v>295.98820000000001</v>
      </c>
      <c r="IQ28" s="164">
        <v>-144.49420000000001</v>
      </c>
      <c r="IR28" s="164">
        <v>-130.39250000000001</v>
      </c>
      <c r="IS28" s="164">
        <v>-294.10520000000002</v>
      </c>
      <c r="IT28" s="164">
        <v>120.4639</v>
      </c>
      <c r="IU28" s="164">
        <v>118.2375</v>
      </c>
      <c r="IV28" s="164">
        <v>140.99979999999999</v>
      </c>
      <c r="IW28" s="164">
        <v>-383.78039999999999</v>
      </c>
      <c r="IX28" s="164">
        <v>135.76499999999999</v>
      </c>
      <c r="IY28" s="164">
        <v>-246.57660000000001</v>
      </c>
      <c r="IZ28" s="164">
        <v>248.1823</v>
      </c>
      <c r="JA28" s="164">
        <v>-10.888999999999999</v>
      </c>
      <c r="JB28" s="165"/>
      <c r="JC28" s="164">
        <v>19.600000000000001</v>
      </c>
      <c r="JD28" s="164">
        <v>6.4130000000000003</v>
      </c>
      <c r="JE28" s="164">
        <v>6.4059999999999997</v>
      </c>
      <c r="JF28" s="164">
        <v>-19.28</v>
      </c>
      <c r="JG28" s="164">
        <v>-1.76</v>
      </c>
      <c r="JH28" s="165"/>
      <c r="JI28" s="164">
        <v>1.6434</v>
      </c>
      <c r="JJ28" s="164">
        <v>-34.511299999999999</v>
      </c>
      <c r="JK28" s="164">
        <v>-14.7051</v>
      </c>
      <c r="JL28" s="164">
        <v>19.600000000000001</v>
      </c>
      <c r="JM28" s="164">
        <v>54.927</v>
      </c>
      <c r="JN28" s="164">
        <v>56.103999999999999</v>
      </c>
      <c r="JO28" s="165"/>
      <c r="JP28" s="165"/>
      <c r="JQ28" s="164">
        <v>50.691499999999998</v>
      </c>
      <c r="JR28" s="164">
        <v>48.966500000000003</v>
      </c>
      <c r="JS28" s="164">
        <v>50.3748</v>
      </c>
      <c r="JT28" s="165"/>
      <c r="JU28" s="164">
        <v>-16.3</v>
      </c>
      <c r="JV28" s="164">
        <v>24.165600000000001</v>
      </c>
      <c r="JW28" s="164">
        <v>7.22</v>
      </c>
      <c r="JX28" s="165"/>
      <c r="JY28" s="164">
        <v>-35.354300000000002</v>
      </c>
      <c r="JZ28" s="164">
        <v>72.692800000000005</v>
      </c>
      <c r="KA28" s="164">
        <v>47.213999999999999</v>
      </c>
      <c r="KB28" s="164">
        <v>-33.650199999999998</v>
      </c>
      <c r="KC28" s="164">
        <v>-72.594700000000003</v>
      </c>
      <c r="KD28" s="164">
        <v>35.450200000000002</v>
      </c>
      <c r="KE28" s="164">
        <v>37.160800000000002</v>
      </c>
      <c r="KF28" s="164">
        <v>7.7</v>
      </c>
      <c r="KG28" s="164">
        <v>-8.1999999999999993</v>
      </c>
      <c r="KH28" s="165"/>
      <c r="KI28" s="164">
        <v>163.89099999999999</v>
      </c>
    </row>
    <row r="29" spans="1:295" ht="18" customHeight="1" x14ac:dyDescent="0.3">
      <c r="A29" s="161" t="s">
        <v>55</v>
      </c>
      <c r="B29" s="161" t="s">
        <v>810</v>
      </c>
      <c r="C29" s="164">
        <v>0</v>
      </c>
      <c r="D29" s="164">
        <v>20.7028</v>
      </c>
      <c r="E29" s="164">
        <v>-25.208200000000001</v>
      </c>
      <c r="F29" s="164">
        <v>-35.059399999999997</v>
      </c>
      <c r="G29" s="164">
        <v>28.120899999999999</v>
      </c>
      <c r="H29" s="165"/>
      <c r="I29" s="164">
        <v>56.344499999999996</v>
      </c>
      <c r="J29" s="165"/>
      <c r="K29" s="164">
        <v>62.104199999999999</v>
      </c>
      <c r="L29" s="164">
        <v>31.259</v>
      </c>
      <c r="M29" s="164">
        <v>30.898700000000002</v>
      </c>
      <c r="N29" s="164">
        <v>17.760000000000002</v>
      </c>
      <c r="O29" s="164">
        <v>-53.131999999999998</v>
      </c>
      <c r="P29" s="164">
        <v>48.4</v>
      </c>
      <c r="Q29" s="164">
        <v>14.904</v>
      </c>
      <c r="R29" s="164">
        <v>-46.2</v>
      </c>
      <c r="S29" s="164">
        <v>3.9617</v>
      </c>
      <c r="T29" s="165"/>
      <c r="U29" s="164">
        <v>22.316299999999998</v>
      </c>
      <c r="V29" s="164">
        <v>22.595500000000001</v>
      </c>
      <c r="W29" s="164">
        <v>37.710799999999999</v>
      </c>
      <c r="X29" s="164">
        <v>16.5473</v>
      </c>
      <c r="Y29" s="164">
        <v>5.6658999999999997</v>
      </c>
      <c r="Z29" s="164">
        <v>8.4466999999999999</v>
      </c>
      <c r="AA29" s="165"/>
      <c r="AB29" s="165"/>
      <c r="AC29" s="164">
        <v>-52.87</v>
      </c>
      <c r="AD29" s="164">
        <v>-52.98</v>
      </c>
      <c r="AE29" s="165"/>
      <c r="AF29" s="164">
        <v>-17.760000000000002</v>
      </c>
      <c r="AG29" s="164">
        <v>50.6</v>
      </c>
      <c r="AH29" s="165"/>
      <c r="AI29" s="165"/>
      <c r="AJ29" s="164">
        <v>-54.91</v>
      </c>
      <c r="AK29" s="164">
        <v>-55.22</v>
      </c>
      <c r="AL29" s="164">
        <v>-43.26</v>
      </c>
      <c r="AM29" s="164">
        <v>55.78</v>
      </c>
      <c r="AN29" s="164">
        <v>55.64</v>
      </c>
      <c r="AO29" s="164">
        <v>15.105499999999999</v>
      </c>
      <c r="AP29" s="164">
        <v>6.1513999999999998</v>
      </c>
      <c r="AQ29" s="164">
        <v>69.899000000000001</v>
      </c>
      <c r="AR29" s="164">
        <v>72.078999999999994</v>
      </c>
      <c r="AS29" s="164">
        <v>43.874400000000001</v>
      </c>
      <c r="AT29" s="164">
        <v>-53.985500000000002</v>
      </c>
      <c r="AU29" s="164">
        <v>-53.524099999999997</v>
      </c>
      <c r="AV29" s="164">
        <v>60.251899999999999</v>
      </c>
      <c r="AW29" s="165"/>
      <c r="AX29" s="164">
        <v>70.596500000000006</v>
      </c>
      <c r="AY29" s="164">
        <v>72.873800000000003</v>
      </c>
      <c r="AZ29" s="164">
        <v>5.2508999999999997</v>
      </c>
      <c r="BA29" s="164">
        <v>23.636700000000001</v>
      </c>
      <c r="BB29" s="164">
        <v>-488.66730000000001</v>
      </c>
      <c r="BC29" s="164">
        <v>-14.8626</v>
      </c>
      <c r="BD29" s="164">
        <v>-13.4</v>
      </c>
      <c r="BE29" s="164">
        <v>-13.4</v>
      </c>
      <c r="BF29" s="164">
        <v>59.161799999999999</v>
      </c>
      <c r="BG29" s="164">
        <v>59.396099999999997</v>
      </c>
      <c r="BH29" s="164">
        <v>-7.5736999999999997</v>
      </c>
      <c r="BI29" s="165"/>
      <c r="BJ29" s="164">
        <v>-66.998000000000005</v>
      </c>
      <c r="BK29" s="164">
        <v>5.9048999999999996</v>
      </c>
      <c r="BL29" s="164">
        <v>5.4847999999999999</v>
      </c>
      <c r="BM29" s="164">
        <v>3.6913</v>
      </c>
      <c r="BN29" s="164">
        <v>544.90779999999995</v>
      </c>
      <c r="BO29" s="164">
        <v>101.07729999999999</v>
      </c>
      <c r="BP29" s="164">
        <v>101.0468</v>
      </c>
      <c r="BQ29" s="164">
        <v>-452.19690000000003</v>
      </c>
      <c r="BR29" s="164">
        <v>528.84559999999999</v>
      </c>
      <c r="BS29" s="165"/>
      <c r="BT29" s="164">
        <v>-84.588800000000006</v>
      </c>
      <c r="BU29" s="164">
        <v>87.509399999999999</v>
      </c>
      <c r="BV29" s="164">
        <v>92.71</v>
      </c>
      <c r="BW29" s="164">
        <v>28.83</v>
      </c>
      <c r="BX29" s="164">
        <v>29.26</v>
      </c>
      <c r="BY29" s="164">
        <v>69.42</v>
      </c>
      <c r="BZ29" s="164">
        <v>80.8</v>
      </c>
      <c r="CA29" s="164">
        <v>-47.550600000000003</v>
      </c>
      <c r="CB29" s="164">
        <v>-48.220399999999998</v>
      </c>
      <c r="CC29" s="164">
        <v>114.1276</v>
      </c>
      <c r="CD29" s="164">
        <v>115.0622</v>
      </c>
      <c r="CE29" s="164">
        <v>35.9026</v>
      </c>
      <c r="CF29" s="164">
        <v>-78.790599999999998</v>
      </c>
      <c r="CG29" s="164">
        <v>-79.722499999999997</v>
      </c>
      <c r="CH29" s="164">
        <v>2.1627999999999998</v>
      </c>
      <c r="CI29" s="164">
        <v>-76.910300000000007</v>
      </c>
      <c r="CJ29" s="165"/>
      <c r="CK29" s="165"/>
      <c r="CL29" s="164">
        <v>53.4</v>
      </c>
      <c r="CM29" s="164">
        <v>156.19999999999999</v>
      </c>
      <c r="CN29" s="164">
        <v>-17.100000000000001</v>
      </c>
      <c r="CO29" s="164">
        <v>42.491399999999999</v>
      </c>
      <c r="CP29" s="164">
        <v>42.914900000000003</v>
      </c>
      <c r="CQ29" s="164">
        <v>42.444200000000002</v>
      </c>
      <c r="CR29" s="164">
        <v>-53.640599999999999</v>
      </c>
      <c r="CS29" s="164">
        <v>-53.666499999999999</v>
      </c>
      <c r="CT29" s="164">
        <v>46.157600000000002</v>
      </c>
      <c r="CU29" s="164">
        <v>-43.784399999999998</v>
      </c>
      <c r="CV29" s="164">
        <v>53.563200000000002</v>
      </c>
      <c r="CW29" s="164">
        <v>12.3711</v>
      </c>
      <c r="CX29" s="164">
        <v>53.24</v>
      </c>
      <c r="CY29" s="164">
        <v>76.73</v>
      </c>
      <c r="CZ29" s="164">
        <v>48.288600000000002</v>
      </c>
      <c r="DA29" s="164">
        <v>45.707700000000003</v>
      </c>
      <c r="DB29" s="164">
        <v>-27.96</v>
      </c>
      <c r="DC29" s="164">
        <v>-0.80940000000000001</v>
      </c>
      <c r="DD29" s="164">
        <v>76.836600000000004</v>
      </c>
      <c r="DE29" s="164">
        <v>76.887799999999999</v>
      </c>
      <c r="DF29" s="164">
        <v>-153.27869999999999</v>
      </c>
      <c r="DG29" s="164">
        <v>1E-4</v>
      </c>
      <c r="DH29" s="164">
        <v>-16.963699999999999</v>
      </c>
      <c r="DI29" s="164">
        <v>-107.8</v>
      </c>
      <c r="DJ29" s="164">
        <v>-109</v>
      </c>
      <c r="DK29" s="164">
        <v>36.208199999999998</v>
      </c>
      <c r="DL29" s="164">
        <v>62.411499999999997</v>
      </c>
      <c r="DM29" s="164">
        <v>79.384900000000002</v>
      </c>
      <c r="DN29" s="164">
        <v>87.908900000000003</v>
      </c>
      <c r="DO29" s="164">
        <v>61.92</v>
      </c>
      <c r="DP29" s="164">
        <v>-14.01</v>
      </c>
      <c r="DQ29" s="164">
        <v>62.936999999999998</v>
      </c>
      <c r="DR29" s="164">
        <v>153.68870000000001</v>
      </c>
      <c r="DS29" s="164">
        <v>-25.92</v>
      </c>
      <c r="DT29" s="164">
        <v>-26.39</v>
      </c>
      <c r="DU29" s="164">
        <v>108.67</v>
      </c>
      <c r="DV29" s="164">
        <v>67.97</v>
      </c>
      <c r="DW29" s="164">
        <v>156.4</v>
      </c>
      <c r="DX29" s="164">
        <v>154.63640000000001</v>
      </c>
      <c r="DY29" s="165"/>
      <c r="DZ29" s="164">
        <v>-18.4727</v>
      </c>
      <c r="EA29" s="164">
        <v>256.95179999999999</v>
      </c>
      <c r="EB29" s="164">
        <v>212.4408</v>
      </c>
      <c r="EC29" s="164">
        <v>205.62880000000001</v>
      </c>
      <c r="ED29" s="164">
        <v>208.92519999999999</v>
      </c>
      <c r="EE29" s="164">
        <v>67.591999999999999</v>
      </c>
      <c r="EF29" s="164">
        <v>50.096600000000002</v>
      </c>
      <c r="EG29" s="164">
        <v>-26.614000000000001</v>
      </c>
      <c r="EH29" s="164">
        <v>469.72980000000001</v>
      </c>
      <c r="EI29" s="164">
        <v>-50.735300000000002</v>
      </c>
      <c r="EJ29" s="165"/>
      <c r="EK29" s="164">
        <v>-30.198699999999999</v>
      </c>
      <c r="EL29" s="164">
        <v>-26.883900000000001</v>
      </c>
      <c r="EM29" s="164">
        <v>12.8065</v>
      </c>
      <c r="EN29" s="164">
        <v>-66.211799999999997</v>
      </c>
      <c r="EO29" s="164">
        <v>-61.953299999999999</v>
      </c>
      <c r="EP29" s="164">
        <v>182.84399999999999</v>
      </c>
      <c r="EQ29" s="164">
        <v>-56.390599999999999</v>
      </c>
      <c r="ER29" s="164">
        <v>-57.2239</v>
      </c>
      <c r="ES29" s="164">
        <v>-14.7179</v>
      </c>
      <c r="ET29" s="164">
        <v>15.87</v>
      </c>
      <c r="EU29" s="164">
        <v>-16.989999999999998</v>
      </c>
      <c r="EV29" s="164">
        <v>121.9</v>
      </c>
      <c r="EW29" s="164">
        <v>10.5823</v>
      </c>
      <c r="EX29" s="164">
        <v>-170.333</v>
      </c>
      <c r="EY29" s="164">
        <v>-15.02</v>
      </c>
      <c r="EZ29" s="164">
        <v>-14.4152</v>
      </c>
      <c r="FA29" s="164">
        <v>3.0510999999999999</v>
      </c>
      <c r="FB29" s="164">
        <v>-42.838799999999999</v>
      </c>
      <c r="FC29" s="164">
        <v>22.595500000000001</v>
      </c>
      <c r="FD29" s="164">
        <v>3.1501999999999999</v>
      </c>
      <c r="FE29" s="165"/>
      <c r="FF29" s="164">
        <v>3.0743999999999998</v>
      </c>
      <c r="FG29" s="164">
        <v>40.127200000000002</v>
      </c>
      <c r="FH29" s="164">
        <v>40.1205</v>
      </c>
      <c r="FI29" s="164">
        <v>39.252499999999998</v>
      </c>
      <c r="FJ29" s="164">
        <v>46.0505</v>
      </c>
      <c r="FK29" s="164">
        <v>47.222700000000003</v>
      </c>
      <c r="FL29" s="164">
        <v>21.4344</v>
      </c>
      <c r="FM29" s="165"/>
      <c r="FN29" s="164">
        <v>21.6646</v>
      </c>
      <c r="FO29" s="164">
        <v>18.979600000000001</v>
      </c>
      <c r="FP29" s="164">
        <v>35.943199999999997</v>
      </c>
      <c r="FQ29" s="164">
        <v>-13.614100000000001</v>
      </c>
      <c r="FR29" s="164">
        <v>-18.809999999999999</v>
      </c>
      <c r="FS29" s="164">
        <v>15.0716</v>
      </c>
      <c r="FT29" s="164">
        <v>1.127</v>
      </c>
      <c r="FU29" s="164">
        <v>-9.4600000000000009</v>
      </c>
      <c r="FV29" s="164">
        <v>16.72</v>
      </c>
      <c r="FW29" s="164">
        <v>-13.350099999999999</v>
      </c>
      <c r="FX29" s="164">
        <v>6.4938000000000002</v>
      </c>
      <c r="FY29" s="164">
        <v>-5.84</v>
      </c>
      <c r="FZ29" s="164">
        <v>4.2160000000000002</v>
      </c>
      <c r="GA29" s="164">
        <v>11.325900000000001</v>
      </c>
      <c r="GB29" s="164">
        <v>25.15</v>
      </c>
      <c r="GC29" s="164">
        <v>-35.5107</v>
      </c>
      <c r="GD29" s="164">
        <v>-20.441600000000001</v>
      </c>
      <c r="GE29" s="164">
        <v>17.399999999999999</v>
      </c>
      <c r="GF29" s="164">
        <v>86.372500000000002</v>
      </c>
      <c r="GG29" s="164">
        <v>21.7</v>
      </c>
      <c r="GH29" s="164">
        <v>-33.627699999999997</v>
      </c>
      <c r="GI29" s="164">
        <v>0.50970000000000004</v>
      </c>
      <c r="GJ29" s="164">
        <v>0</v>
      </c>
      <c r="GK29" s="164">
        <v>2.0221</v>
      </c>
      <c r="GL29" s="165"/>
      <c r="GM29" s="165"/>
      <c r="GN29" s="165"/>
      <c r="GO29" s="164">
        <v>-50.816800000000001</v>
      </c>
      <c r="GP29" s="164">
        <v>21.833400000000001</v>
      </c>
      <c r="GQ29" s="164">
        <v>78.485900000000001</v>
      </c>
      <c r="GR29" s="164">
        <v>65.862799999999993</v>
      </c>
      <c r="GS29" s="164">
        <v>71.500699999999995</v>
      </c>
      <c r="GT29" s="164">
        <v>-121.2443</v>
      </c>
      <c r="GU29" s="164">
        <v>-18.7529</v>
      </c>
      <c r="GV29" s="164">
        <v>34.290199999999999</v>
      </c>
      <c r="GW29" s="165"/>
      <c r="GX29" s="164">
        <v>11.9574</v>
      </c>
      <c r="GY29" s="164">
        <v>10.061299999999999</v>
      </c>
      <c r="GZ29" s="164">
        <v>9.6309000000000005</v>
      </c>
      <c r="HA29" s="164">
        <v>14</v>
      </c>
      <c r="HB29" s="164">
        <v>168.922</v>
      </c>
      <c r="HC29" s="164">
        <v>168.23660000000001</v>
      </c>
      <c r="HD29" s="164">
        <v>182.7</v>
      </c>
      <c r="HE29" s="164">
        <v>-183.58609999999999</v>
      </c>
      <c r="HF29" s="164">
        <v>-312.65660000000003</v>
      </c>
      <c r="HG29" s="164">
        <v>314.33269999999999</v>
      </c>
      <c r="HH29" s="164">
        <v>311.22239999999999</v>
      </c>
      <c r="HI29" s="164">
        <v>-160.0547</v>
      </c>
      <c r="HJ29" s="164">
        <v>-159.89869999999999</v>
      </c>
      <c r="HK29" s="164">
        <v>-50.136400000000002</v>
      </c>
      <c r="HL29" s="164">
        <v>-40.1511</v>
      </c>
      <c r="HM29" s="164">
        <v>77.089100000000002</v>
      </c>
      <c r="HN29" s="164">
        <v>75.472300000000004</v>
      </c>
      <c r="HO29" s="165"/>
      <c r="HP29" s="165"/>
      <c r="HQ29" s="164">
        <v>21.613199999999999</v>
      </c>
      <c r="HR29" s="164">
        <v>20.723299999999998</v>
      </c>
      <c r="HS29" s="164">
        <v>-60.046900000000001</v>
      </c>
      <c r="HT29" s="164">
        <v>-60.184399999999997</v>
      </c>
      <c r="HU29" s="164">
        <v>87.75</v>
      </c>
      <c r="HV29" s="164">
        <v>87.51</v>
      </c>
      <c r="HW29" s="164">
        <v>53.4</v>
      </c>
      <c r="HX29" s="164">
        <v>51.8</v>
      </c>
      <c r="HY29" s="165"/>
      <c r="HZ29" s="164">
        <v>-19.04</v>
      </c>
      <c r="IA29" s="164">
        <v>-346.48439999999999</v>
      </c>
      <c r="IB29" s="164">
        <v>79.801900000000003</v>
      </c>
      <c r="IC29" s="164">
        <v>79.469800000000006</v>
      </c>
      <c r="ID29" s="164">
        <v>15.6</v>
      </c>
      <c r="IE29" s="164">
        <v>21</v>
      </c>
      <c r="IF29" s="164">
        <v>-19.899999999999999</v>
      </c>
      <c r="IG29" s="164">
        <v>-20.7</v>
      </c>
      <c r="IH29" s="164">
        <v>1.7423</v>
      </c>
      <c r="II29" s="164">
        <v>1.3769</v>
      </c>
      <c r="IJ29" s="164">
        <v>-305.89679999999998</v>
      </c>
      <c r="IK29" s="164">
        <v>76.101200000000006</v>
      </c>
      <c r="IL29" s="164">
        <v>342.9701</v>
      </c>
      <c r="IM29" s="164">
        <v>261.32010000000002</v>
      </c>
      <c r="IN29" s="164">
        <v>-66.530699999999996</v>
      </c>
      <c r="IO29" s="164">
        <v>-249.64599999999999</v>
      </c>
      <c r="IP29" s="164">
        <v>253.09190000000001</v>
      </c>
      <c r="IQ29" s="164">
        <v>-124.033</v>
      </c>
      <c r="IR29" s="164">
        <v>-102.7581</v>
      </c>
      <c r="IS29" s="164">
        <v>-251.24039999999999</v>
      </c>
      <c r="IT29" s="164">
        <v>124.89579999999999</v>
      </c>
      <c r="IU29" s="164">
        <v>122.56740000000001</v>
      </c>
      <c r="IV29" s="164">
        <v>122.4877</v>
      </c>
      <c r="IW29" s="164">
        <v>-331.18329999999997</v>
      </c>
      <c r="IX29" s="164">
        <v>105.8176</v>
      </c>
      <c r="IY29" s="164">
        <v>-221.95529999999999</v>
      </c>
      <c r="IZ29" s="164">
        <v>219.7482</v>
      </c>
      <c r="JA29" s="164">
        <v>-10.6775</v>
      </c>
      <c r="JB29" s="165"/>
      <c r="JC29" s="164">
        <v>20.079999999999998</v>
      </c>
      <c r="JD29" s="164">
        <v>6.36</v>
      </c>
      <c r="JE29" s="164">
        <v>6.3490000000000002</v>
      </c>
      <c r="JF29" s="164">
        <v>-19.84</v>
      </c>
      <c r="JG29" s="164">
        <v>-1.28</v>
      </c>
      <c r="JH29" s="165"/>
      <c r="JI29" s="164">
        <v>0.93840000000000001</v>
      </c>
      <c r="JJ29" s="164">
        <v>-32.198099999999997</v>
      </c>
      <c r="JK29" s="164">
        <v>-14.998100000000001</v>
      </c>
      <c r="JL29" s="164">
        <v>18.899999999999999</v>
      </c>
      <c r="JM29" s="164">
        <v>57.237000000000002</v>
      </c>
      <c r="JN29" s="164">
        <v>56.753</v>
      </c>
      <c r="JO29" s="165"/>
      <c r="JP29" s="165"/>
      <c r="JQ29" s="164">
        <v>49.4893</v>
      </c>
      <c r="JR29" s="164">
        <v>47.777200000000001</v>
      </c>
      <c r="JS29" s="164">
        <v>49.198500000000003</v>
      </c>
      <c r="JT29" s="165"/>
      <c r="JU29" s="164">
        <v>-19.7</v>
      </c>
      <c r="JV29" s="164">
        <v>24.381399999999999</v>
      </c>
      <c r="JW29" s="164">
        <v>7.28</v>
      </c>
      <c r="JX29" s="165"/>
      <c r="JY29" s="164">
        <v>-36.7194</v>
      </c>
      <c r="JZ29" s="164">
        <v>76.8857</v>
      </c>
      <c r="KA29" s="164">
        <v>50.950400000000002</v>
      </c>
      <c r="KB29" s="164">
        <v>-35.6419</v>
      </c>
      <c r="KC29" s="164">
        <v>-75.6267</v>
      </c>
      <c r="KD29" s="164">
        <v>38.325699999999998</v>
      </c>
      <c r="KE29" s="164">
        <v>36.793100000000003</v>
      </c>
      <c r="KF29" s="164">
        <v>10.5</v>
      </c>
      <c r="KG29" s="164">
        <v>-10.3</v>
      </c>
      <c r="KH29" s="165"/>
      <c r="KI29" s="164">
        <v>165.26740000000001</v>
      </c>
    </row>
    <row r="30" spans="1:295" ht="18" customHeight="1" x14ac:dyDescent="0.3">
      <c r="A30" s="161" t="s">
        <v>55</v>
      </c>
      <c r="B30" s="161" t="s">
        <v>811</v>
      </c>
      <c r="C30" s="164">
        <v>0</v>
      </c>
      <c r="D30" s="165"/>
      <c r="E30" s="164">
        <v>-24.879100000000001</v>
      </c>
      <c r="F30" s="164">
        <v>-34.210999999999999</v>
      </c>
      <c r="G30" s="164">
        <v>28.8672</v>
      </c>
      <c r="H30" s="165"/>
      <c r="I30" s="164">
        <v>57.863500000000002</v>
      </c>
      <c r="J30" s="165"/>
      <c r="K30" s="164">
        <v>63.337299999999999</v>
      </c>
      <c r="L30" s="164">
        <v>32.338999999999999</v>
      </c>
      <c r="M30" s="164">
        <v>31.664000000000001</v>
      </c>
      <c r="N30" s="164">
        <v>15.54</v>
      </c>
      <c r="O30" s="164">
        <v>-55.026000000000003</v>
      </c>
      <c r="P30" s="164">
        <v>48.4</v>
      </c>
      <c r="Q30" s="164">
        <v>14.904</v>
      </c>
      <c r="R30" s="164">
        <v>-48.4</v>
      </c>
      <c r="S30" s="164">
        <v>3.9438</v>
      </c>
      <c r="T30" s="165"/>
      <c r="U30" s="164">
        <v>18.9862</v>
      </c>
      <c r="V30" s="164">
        <v>19.243600000000001</v>
      </c>
      <c r="W30" s="164">
        <v>32.1374</v>
      </c>
      <c r="X30" s="164">
        <v>17.525500000000001</v>
      </c>
      <c r="Y30" s="164">
        <v>5.5998999999999999</v>
      </c>
      <c r="Z30" s="164">
        <v>8.3218999999999994</v>
      </c>
      <c r="AA30" s="165"/>
      <c r="AB30" s="165"/>
      <c r="AC30" s="164">
        <v>-57.51</v>
      </c>
      <c r="AD30" s="164">
        <v>-57.5</v>
      </c>
      <c r="AE30" s="165"/>
      <c r="AF30" s="164">
        <v>-15.54</v>
      </c>
      <c r="AG30" s="164">
        <v>52.8</v>
      </c>
      <c r="AH30" s="165"/>
      <c r="AI30" s="165"/>
      <c r="AJ30" s="164">
        <v>-47.49</v>
      </c>
      <c r="AK30" s="164">
        <v>-47.34</v>
      </c>
      <c r="AL30" s="164">
        <v>-68.05</v>
      </c>
      <c r="AM30" s="164">
        <v>47.93</v>
      </c>
      <c r="AN30" s="164">
        <v>47.96</v>
      </c>
      <c r="AO30" s="164">
        <v>14.8987</v>
      </c>
      <c r="AP30" s="164">
        <v>6.6303000000000001</v>
      </c>
      <c r="AQ30" s="164">
        <v>71.071700000000007</v>
      </c>
      <c r="AR30" s="164">
        <v>73.286600000000007</v>
      </c>
      <c r="AS30" s="164">
        <v>40.899099999999997</v>
      </c>
      <c r="AT30" s="164">
        <v>-44.608400000000003</v>
      </c>
      <c r="AU30" s="164">
        <v>-46.451500000000003</v>
      </c>
      <c r="AV30" s="164">
        <v>35.814599999999999</v>
      </c>
      <c r="AW30" s="165"/>
      <c r="AX30" s="164">
        <v>73.677599999999998</v>
      </c>
      <c r="AY30" s="164">
        <v>74.213399999999993</v>
      </c>
      <c r="AZ30" s="164">
        <v>0.53979999999999995</v>
      </c>
      <c r="BA30" s="164">
        <v>3.8357000000000001</v>
      </c>
      <c r="BB30" s="164">
        <v>-449.39640000000003</v>
      </c>
      <c r="BC30" s="164">
        <v>-16.3005</v>
      </c>
      <c r="BD30" s="164">
        <v>-12</v>
      </c>
      <c r="BE30" s="164">
        <v>-12.2</v>
      </c>
      <c r="BF30" s="164">
        <v>52.157400000000003</v>
      </c>
      <c r="BG30" s="164">
        <v>51.615900000000003</v>
      </c>
      <c r="BH30" s="164">
        <v>-7.6186999999999996</v>
      </c>
      <c r="BI30" s="165"/>
      <c r="BJ30" s="164">
        <v>-54.3797</v>
      </c>
      <c r="BK30" s="164">
        <v>5.9961000000000002</v>
      </c>
      <c r="BL30" s="164">
        <v>5.2141000000000002</v>
      </c>
      <c r="BM30" s="164">
        <v>3.6663999999999999</v>
      </c>
      <c r="BN30" s="164">
        <v>504.80650000000003</v>
      </c>
      <c r="BO30" s="164">
        <v>106.81480000000001</v>
      </c>
      <c r="BP30" s="164">
        <v>107.0284</v>
      </c>
      <c r="BQ30" s="164">
        <v>-461.85739999999998</v>
      </c>
      <c r="BR30" s="164">
        <v>503.18709999999999</v>
      </c>
      <c r="BS30" s="165"/>
      <c r="BT30" s="164">
        <v>-64.006699999999995</v>
      </c>
      <c r="BU30" s="164">
        <v>65.793000000000006</v>
      </c>
      <c r="BV30" s="164">
        <v>94.416499999999999</v>
      </c>
      <c r="BW30" s="164">
        <v>28.53</v>
      </c>
      <c r="BX30" s="164">
        <v>28.99</v>
      </c>
      <c r="BY30" s="164">
        <v>69.8</v>
      </c>
      <c r="BZ30" s="164">
        <v>82.37</v>
      </c>
      <c r="CA30" s="164">
        <v>-53.1768</v>
      </c>
      <c r="CB30" s="164">
        <v>-52.506999999999998</v>
      </c>
      <c r="CC30" s="164">
        <v>114.2197</v>
      </c>
      <c r="CD30" s="164">
        <v>115.7252</v>
      </c>
      <c r="CE30" s="164">
        <v>35.6233</v>
      </c>
      <c r="CF30" s="164">
        <v>-72.945800000000006</v>
      </c>
      <c r="CG30" s="164">
        <v>-73.247600000000006</v>
      </c>
      <c r="CH30" s="164">
        <v>-0.36170000000000002</v>
      </c>
      <c r="CI30" s="164">
        <v>-73.060100000000006</v>
      </c>
      <c r="CJ30" s="165"/>
      <c r="CK30" s="165"/>
      <c r="CL30" s="164">
        <v>61.2</v>
      </c>
      <c r="CM30" s="164">
        <v>144.30000000000001</v>
      </c>
      <c r="CN30" s="164">
        <v>-16.82</v>
      </c>
      <c r="CO30" s="164">
        <v>48.104100000000003</v>
      </c>
      <c r="CP30" s="164">
        <v>47.311500000000002</v>
      </c>
      <c r="CQ30" s="164">
        <v>47.328600000000002</v>
      </c>
      <c r="CR30" s="164">
        <v>-44.547600000000003</v>
      </c>
      <c r="CS30" s="164">
        <v>-43.286099999999998</v>
      </c>
      <c r="CT30" s="164">
        <v>44.761200000000002</v>
      </c>
      <c r="CU30" s="164">
        <v>-53.250700000000002</v>
      </c>
      <c r="CV30" s="164">
        <v>51.935699999999997</v>
      </c>
      <c r="CW30" s="164">
        <v>13.091799999999999</v>
      </c>
      <c r="CX30" s="164">
        <v>53.12</v>
      </c>
      <c r="CY30" s="164">
        <v>76.069999999999993</v>
      </c>
      <c r="CZ30" s="164">
        <v>49.694800000000001</v>
      </c>
      <c r="DA30" s="164">
        <v>46.879600000000003</v>
      </c>
      <c r="DB30" s="164">
        <v>-28.94</v>
      </c>
      <c r="DC30" s="164">
        <v>-0.80940000000000001</v>
      </c>
      <c r="DD30" s="164">
        <v>74.639499999999998</v>
      </c>
      <c r="DE30" s="164">
        <v>73.847499999999997</v>
      </c>
      <c r="DF30" s="164">
        <v>-153.5051</v>
      </c>
      <c r="DG30" s="164">
        <v>0</v>
      </c>
      <c r="DH30" s="164">
        <v>-17.481300000000001</v>
      </c>
      <c r="DI30" s="164">
        <v>-108.1</v>
      </c>
      <c r="DJ30" s="164">
        <v>-107.2</v>
      </c>
      <c r="DK30" s="164">
        <v>35.801699999999997</v>
      </c>
      <c r="DL30" s="164">
        <v>63.290399999999998</v>
      </c>
      <c r="DM30" s="164">
        <v>80.324200000000005</v>
      </c>
      <c r="DN30" s="164">
        <v>90.252700000000004</v>
      </c>
      <c r="DO30" s="164">
        <v>63.21</v>
      </c>
      <c r="DP30" s="164">
        <v>-13.68</v>
      </c>
      <c r="DQ30" s="164">
        <v>62.329500000000003</v>
      </c>
      <c r="DR30" s="164">
        <v>153.31870000000001</v>
      </c>
      <c r="DS30" s="164">
        <v>-26</v>
      </c>
      <c r="DT30" s="164">
        <v>-26.19</v>
      </c>
      <c r="DU30" s="164">
        <v>108.63</v>
      </c>
      <c r="DV30" s="164">
        <v>68.61</v>
      </c>
      <c r="DW30" s="164">
        <v>152.05459999999999</v>
      </c>
      <c r="DX30" s="164">
        <v>149.0727</v>
      </c>
      <c r="DY30" s="165"/>
      <c r="DZ30" s="164">
        <v>-24.4727</v>
      </c>
      <c r="EA30" s="164">
        <v>254.71940000000001</v>
      </c>
      <c r="EB30" s="164">
        <v>210.071</v>
      </c>
      <c r="EC30" s="164">
        <v>203.3546</v>
      </c>
      <c r="ED30" s="164">
        <v>206.50640000000001</v>
      </c>
      <c r="EE30" s="164">
        <v>60.238</v>
      </c>
      <c r="EF30" s="164">
        <v>43.214700000000001</v>
      </c>
      <c r="EG30" s="164">
        <v>-27.526</v>
      </c>
      <c r="EH30" s="164">
        <v>474.0711</v>
      </c>
      <c r="EI30" s="164">
        <v>-82.315799999999996</v>
      </c>
      <c r="EJ30" s="165"/>
      <c r="EK30" s="164">
        <v>-30.440300000000001</v>
      </c>
      <c r="EL30" s="164">
        <v>-29.321899999999999</v>
      </c>
      <c r="EM30" s="164">
        <v>32.302700000000002</v>
      </c>
      <c r="EN30" s="164">
        <v>-64.359700000000004</v>
      </c>
      <c r="EO30" s="164">
        <v>-59.673000000000002</v>
      </c>
      <c r="EP30" s="164">
        <v>170.55600000000001</v>
      </c>
      <c r="EQ30" s="164">
        <v>-53.454900000000002</v>
      </c>
      <c r="ER30" s="164">
        <v>-54.1083</v>
      </c>
      <c r="ES30" s="164">
        <v>1.2243999999999999</v>
      </c>
      <c r="ET30" s="164">
        <v>0</v>
      </c>
      <c r="EU30" s="164">
        <v>-17.809999999999999</v>
      </c>
      <c r="EV30" s="164">
        <v>93.4</v>
      </c>
      <c r="EW30" s="164">
        <v>11.008800000000001</v>
      </c>
      <c r="EX30" s="164">
        <v>-170.4847</v>
      </c>
      <c r="EY30" s="164">
        <v>-14.2281</v>
      </c>
      <c r="EZ30" s="164">
        <v>-13.3878</v>
      </c>
      <c r="FA30" s="164">
        <v>3.1492</v>
      </c>
      <c r="FB30" s="164">
        <v>-39.0747</v>
      </c>
      <c r="FC30" s="164">
        <v>0</v>
      </c>
      <c r="FD30" s="164">
        <v>2.5607000000000002</v>
      </c>
      <c r="FE30" s="165"/>
      <c r="FF30" s="164">
        <v>2.4422999999999999</v>
      </c>
      <c r="FG30" s="164">
        <v>40.023899999999998</v>
      </c>
      <c r="FH30" s="164">
        <v>39.640099999999997</v>
      </c>
      <c r="FI30" s="164">
        <v>38.857999999999997</v>
      </c>
      <c r="FJ30" s="164">
        <v>52.078899999999997</v>
      </c>
      <c r="FK30" s="164">
        <v>51.911499999999997</v>
      </c>
      <c r="FL30" s="164">
        <v>19.927299999999999</v>
      </c>
      <c r="FM30" s="165"/>
      <c r="FN30" s="164">
        <v>26.8215</v>
      </c>
      <c r="FO30" s="164">
        <v>16.694500000000001</v>
      </c>
      <c r="FP30" s="164">
        <v>28.6313</v>
      </c>
      <c r="FQ30" s="164">
        <v>-6.8243999999999998</v>
      </c>
      <c r="FR30" s="164">
        <v>-23.18</v>
      </c>
      <c r="FS30" s="164">
        <v>11.7806</v>
      </c>
      <c r="FT30" s="164">
        <v>1.1379999999999999</v>
      </c>
      <c r="FU30" s="164">
        <v>-7.13</v>
      </c>
      <c r="FV30" s="164">
        <v>17.63</v>
      </c>
      <c r="FW30" s="164">
        <v>0</v>
      </c>
      <c r="FX30" s="164">
        <v>6.5507</v>
      </c>
      <c r="FY30" s="164">
        <v>-5.7130000000000001</v>
      </c>
      <c r="FZ30" s="164">
        <v>4.2450000000000001</v>
      </c>
      <c r="GA30" s="164">
        <v>8.3446999999999996</v>
      </c>
      <c r="GB30" s="164">
        <v>25.16</v>
      </c>
      <c r="GC30" s="164">
        <v>-30.009499999999999</v>
      </c>
      <c r="GD30" s="164">
        <v>-13.317399999999999</v>
      </c>
      <c r="GE30" s="164">
        <v>16.96</v>
      </c>
      <c r="GF30" s="164">
        <v>84.650800000000004</v>
      </c>
      <c r="GG30" s="164">
        <v>22.7</v>
      </c>
      <c r="GH30" s="164">
        <v>-32.5334</v>
      </c>
      <c r="GI30" s="164">
        <v>2.6918000000000002</v>
      </c>
      <c r="GJ30" s="164">
        <v>2.891</v>
      </c>
      <c r="GK30" s="164">
        <v>2.0621</v>
      </c>
      <c r="GL30" s="165"/>
      <c r="GM30" s="165"/>
      <c r="GN30" s="164">
        <v>-14.4778</v>
      </c>
      <c r="GO30" s="164">
        <v>-51.435499999999998</v>
      </c>
      <c r="GP30" s="164">
        <v>20.928799999999999</v>
      </c>
      <c r="GQ30" s="164">
        <v>75.628799999999998</v>
      </c>
      <c r="GR30" s="164">
        <v>65.558999999999997</v>
      </c>
      <c r="GS30" s="164">
        <v>67.0197</v>
      </c>
      <c r="GT30" s="164">
        <v>-113.6328</v>
      </c>
      <c r="GU30" s="164">
        <v>-14.088800000000001</v>
      </c>
      <c r="GV30" s="164">
        <v>34.275399999999998</v>
      </c>
      <c r="GW30" s="165"/>
      <c r="GX30" s="164">
        <v>11.597099999999999</v>
      </c>
      <c r="GY30" s="164">
        <v>10.6668</v>
      </c>
      <c r="GZ30" s="164">
        <v>10.158300000000001</v>
      </c>
      <c r="HA30" s="164">
        <v>13</v>
      </c>
      <c r="HB30" s="164">
        <v>156.59309999999999</v>
      </c>
      <c r="HC30" s="164">
        <v>156.08860000000001</v>
      </c>
      <c r="HD30" s="164">
        <v>170.1</v>
      </c>
      <c r="HE30" s="164">
        <v>-170.5882</v>
      </c>
      <c r="HF30" s="164">
        <v>-293.62279999999998</v>
      </c>
      <c r="HG30" s="164">
        <v>294.98480000000001</v>
      </c>
      <c r="HH30" s="164">
        <v>293.7</v>
      </c>
      <c r="HI30" s="164">
        <v>-148.8177</v>
      </c>
      <c r="HJ30" s="164">
        <v>-150.27289999999999</v>
      </c>
      <c r="HK30" s="164">
        <v>-46.811599999999999</v>
      </c>
      <c r="HL30" s="164">
        <v>-37.664000000000001</v>
      </c>
      <c r="HM30" s="164">
        <v>67.084800000000001</v>
      </c>
      <c r="HN30" s="164">
        <v>69.822800000000001</v>
      </c>
      <c r="HO30" s="165"/>
      <c r="HP30" s="164">
        <v>-105.36450000000001</v>
      </c>
      <c r="HQ30" s="164">
        <v>30.962700000000002</v>
      </c>
      <c r="HR30" s="164">
        <v>30.094799999999999</v>
      </c>
      <c r="HS30" s="164">
        <v>-43.123199999999997</v>
      </c>
      <c r="HT30" s="164">
        <v>-44.300600000000003</v>
      </c>
      <c r="HU30" s="164">
        <v>74.08</v>
      </c>
      <c r="HV30" s="164">
        <v>73.06</v>
      </c>
      <c r="HW30" s="164">
        <v>55.2</v>
      </c>
      <c r="HX30" s="164">
        <v>55.1</v>
      </c>
      <c r="HY30" s="165"/>
      <c r="HZ30" s="164">
        <v>-49.44</v>
      </c>
      <c r="IA30" s="164">
        <v>-328.83920000000001</v>
      </c>
      <c r="IB30" s="164">
        <v>79.551299999999998</v>
      </c>
      <c r="IC30" s="164">
        <v>79.266499999999994</v>
      </c>
      <c r="ID30" s="164">
        <v>16.8</v>
      </c>
      <c r="IE30" s="164">
        <v>21.1</v>
      </c>
      <c r="IF30" s="164">
        <v>-29.2</v>
      </c>
      <c r="IG30" s="164">
        <v>-30.5</v>
      </c>
      <c r="IH30" s="164">
        <v>1.5742</v>
      </c>
      <c r="II30" s="165"/>
      <c r="IJ30" s="164">
        <v>-288.8673</v>
      </c>
      <c r="IK30" s="164">
        <v>107.4918</v>
      </c>
      <c r="IL30" s="164">
        <v>312.90769999999998</v>
      </c>
      <c r="IM30" s="164">
        <v>242.4939</v>
      </c>
      <c r="IN30" s="164">
        <v>-67.189700000000002</v>
      </c>
      <c r="IO30" s="164">
        <v>-231.80770000000001</v>
      </c>
      <c r="IP30" s="164">
        <v>229.81450000000001</v>
      </c>
      <c r="IQ30" s="164">
        <v>-142.839</v>
      </c>
      <c r="IR30" s="164">
        <v>-103.8749</v>
      </c>
      <c r="IS30" s="164">
        <v>-230.98390000000001</v>
      </c>
      <c r="IT30" s="164">
        <v>126.86</v>
      </c>
      <c r="IU30" s="164">
        <v>127.8891</v>
      </c>
      <c r="IV30" s="164">
        <v>140.86959999999999</v>
      </c>
      <c r="IW30" s="164">
        <v>-305.30220000000003</v>
      </c>
      <c r="IX30" s="164">
        <v>106.3693</v>
      </c>
      <c r="IY30" s="164">
        <v>-196.8553</v>
      </c>
      <c r="IZ30" s="164">
        <v>198.19280000000001</v>
      </c>
      <c r="JA30" s="164">
        <v>-10.5457</v>
      </c>
      <c r="JB30" s="165"/>
      <c r="JC30" s="164">
        <v>22.88</v>
      </c>
      <c r="JD30" s="164">
        <v>6.2859999999999996</v>
      </c>
      <c r="JE30" s="164">
        <v>6.3470000000000004</v>
      </c>
      <c r="JF30" s="164">
        <v>-22.48</v>
      </c>
      <c r="JG30" s="164">
        <v>1.68</v>
      </c>
      <c r="JH30" s="165"/>
      <c r="JI30" s="164">
        <v>-1.9913000000000001</v>
      </c>
      <c r="JJ30" s="164">
        <v>-31.523599999999998</v>
      </c>
      <c r="JK30" s="164">
        <v>-13.8567</v>
      </c>
      <c r="JL30" s="164">
        <v>18.899999999999999</v>
      </c>
      <c r="JM30" s="164">
        <v>56.067999999999998</v>
      </c>
      <c r="JN30" s="164">
        <v>55.31</v>
      </c>
      <c r="JO30" s="164">
        <v>11.515700000000001</v>
      </c>
      <c r="JP30" s="164">
        <v>13.807399999999999</v>
      </c>
      <c r="JQ30" s="164">
        <v>44.959000000000003</v>
      </c>
      <c r="JR30" s="164">
        <v>43.851799999999997</v>
      </c>
      <c r="JS30" s="164">
        <v>45.432499999999997</v>
      </c>
      <c r="JT30" s="165"/>
      <c r="JU30" s="164">
        <v>-19.100000000000001</v>
      </c>
      <c r="JV30" s="164">
        <v>22.879899999999999</v>
      </c>
      <c r="JW30" s="164">
        <v>7.45</v>
      </c>
      <c r="JX30" s="165"/>
      <c r="JY30" s="164">
        <v>-33.978999999999999</v>
      </c>
      <c r="JZ30" s="164">
        <v>74.360100000000003</v>
      </c>
      <c r="KA30" s="164">
        <v>49.703000000000003</v>
      </c>
      <c r="KB30" s="164">
        <v>-33.081400000000002</v>
      </c>
      <c r="KC30" s="164">
        <v>-74.307100000000005</v>
      </c>
      <c r="KD30" s="164">
        <v>36.0169</v>
      </c>
      <c r="KE30" s="164">
        <v>36.990200000000002</v>
      </c>
      <c r="KF30" s="164">
        <v>12.4</v>
      </c>
      <c r="KG30" s="164">
        <v>-10.6</v>
      </c>
      <c r="KH30" s="165"/>
      <c r="KI30" s="164">
        <v>163.38980000000001</v>
      </c>
    </row>
    <row r="31" spans="1:295" ht="18" customHeight="1" x14ac:dyDescent="0.3">
      <c r="A31" s="161" t="s">
        <v>55</v>
      </c>
      <c r="B31" s="161" t="s">
        <v>812</v>
      </c>
      <c r="C31" s="164">
        <v>0</v>
      </c>
      <c r="D31" s="164">
        <v>20.5166</v>
      </c>
      <c r="E31" s="164">
        <v>-24.808499999999999</v>
      </c>
      <c r="F31" s="164">
        <v>-33.794800000000002</v>
      </c>
      <c r="G31" s="164">
        <v>29.952500000000001</v>
      </c>
      <c r="H31" s="165"/>
      <c r="I31" s="164">
        <v>59.803800000000003</v>
      </c>
      <c r="J31" s="165"/>
      <c r="K31" s="164">
        <v>65.021500000000003</v>
      </c>
      <c r="L31" s="164">
        <v>33.185000000000002</v>
      </c>
      <c r="M31" s="164">
        <v>32.405299999999997</v>
      </c>
      <c r="N31" s="164">
        <v>11.1</v>
      </c>
      <c r="O31" s="164">
        <v>-56.292999999999999</v>
      </c>
      <c r="P31" s="164">
        <v>50.6</v>
      </c>
      <c r="Q31" s="164">
        <v>14.904</v>
      </c>
      <c r="R31" s="164">
        <v>-50.6</v>
      </c>
      <c r="S31" s="164">
        <v>3.9245000000000001</v>
      </c>
      <c r="T31" s="165"/>
      <c r="U31" s="164">
        <v>19.2379</v>
      </c>
      <c r="V31" s="164">
        <v>19.498899999999999</v>
      </c>
      <c r="W31" s="164">
        <v>31.999400000000001</v>
      </c>
      <c r="X31" s="164">
        <v>17.407900000000001</v>
      </c>
      <c r="Y31" s="164">
        <v>5.2550999999999997</v>
      </c>
      <c r="Z31" s="164">
        <v>8.2683999999999997</v>
      </c>
      <c r="AA31" s="165"/>
      <c r="AB31" s="165"/>
      <c r="AC31" s="164">
        <v>-60.2</v>
      </c>
      <c r="AD31" s="164">
        <v>-60</v>
      </c>
      <c r="AE31" s="165"/>
      <c r="AF31" s="164">
        <v>-11.1</v>
      </c>
      <c r="AG31" s="164">
        <v>55</v>
      </c>
      <c r="AH31" s="165"/>
      <c r="AI31" s="165"/>
      <c r="AJ31" s="164">
        <v>-51.09</v>
      </c>
      <c r="AK31" s="164">
        <v>-48.65</v>
      </c>
      <c r="AL31" s="164">
        <v>-66.849999999999994</v>
      </c>
      <c r="AM31" s="164">
        <v>48.65</v>
      </c>
      <c r="AN31" s="164">
        <v>48.96</v>
      </c>
      <c r="AO31" s="164">
        <v>16.040500000000002</v>
      </c>
      <c r="AP31" s="164">
        <v>6.4992000000000001</v>
      </c>
      <c r="AQ31" s="164">
        <v>72.110900000000001</v>
      </c>
      <c r="AR31" s="164">
        <v>74.737799999999993</v>
      </c>
      <c r="AS31" s="164">
        <v>46.365699999999997</v>
      </c>
      <c r="AT31" s="164">
        <v>-51.038400000000003</v>
      </c>
      <c r="AU31" s="164">
        <v>-51.15</v>
      </c>
      <c r="AV31" s="164">
        <v>18.327000000000002</v>
      </c>
      <c r="AW31" s="165"/>
      <c r="AX31" s="164">
        <v>75.1511</v>
      </c>
      <c r="AY31" s="164">
        <v>78.098200000000006</v>
      </c>
      <c r="AZ31" s="164">
        <v>-1.0468999999999999</v>
      </c>
      <c r="BA31" s="164">
        <v>-5.0715000000000003</v>
      </c>
      <c r="BB31" s="164">
        <v>-462.93729999999999</v>
      </c>
      <c r="BC31" s="164">
        <v>-16.2014</v>
      </c>
      <c r="BD31" s="164">
        <v>-12</v>
      </c>
      <c r="BE31" s="164">
        <v>-12.3</v>
      </c>
      <c r="BF31" s="164">
        <v>53.878300000000003</v>
      </c>
      <c r="BG31" s="164">
        <v>53.122900000000001</v>
      </c>
      <c r="BH31" s="164">
        <v>-8.6631</v>
      </c>
      <c r="BI31" s="165"/>
      <c r="BJ31" s="164">
        <v>-57.1845</v>
      </c>
      <c r="BK31" s="164">
        <v>6.14</v>
      </c>
      <c r="BL31" s="164">
        <v>6.0039999999999996</v>
      </c>
      <c r="BM31" s="164">
        <v>4.1836000000000002</v>
      </c>
      <c r="BN31" s="164">
        <v>516.83079999999995</v>
      </c>
      <c r="BO31" s="164">
        <v>110.72110000000001</v>
      </c>
      <c r="BP31" s="164">
        <v>110.5685</v>
      </c>
      <c r="BQ31" s="164">
        <v>-470.08980000000003</v>
      </c>
      <c r="BR31" s="164">
        <v>525.11630000000002</v>
      </c>
      <c r="BS31" s="165"/>
      <c r="BT31" s="164">
        <v>-70.457599999999999</v>
      </c>
      <c r="BU31" s="164">
        <v>74.332400000000007</v>
      </c>
      <c r="BV31" s="164">
        <v>96.462400000000002</v>
      </c>
      <c r="BW31" s="164">
        <v>29.09</v>
      </c>
      <c r="BX31" s="164">
        <v>29.93</v>
      </c>
      <c r="BY31" s="164">
        <v>71.22</v>
      </c>
      <c r="BZ31" s="164">
        <v>83.18</v>
      </c>
      <c r="CA31" s="164">
        <v>-53.980499999999999</v>
      </c>
      <c r="CB31" s="164">
        <v>-52.774900000000002</v>
      </c>
      <c r="CC31" s="164">
        <v>112.86190000000001</v>
      </c>
      <c r="CD31" s="164">
        <v>114.6452</v>
      </c>
      <c r="CE31" s="164">
        <v>34.7986</v>
      </c>
      <c r="CF31" s="164">
        <v>-77.854600000000005</v>
      </c>
      <c r="CG31" s="164">
        <v>-76.9559</v>
      </c>
      <c r="CH31" s="164">
        <v>0.47299999999999998</v>
      </c>
      <c r="CI31" s="164">
        <v>-78.370099999999994</v>
      </c>
      <c r="CJ31" s="165"/>
      <c r="CK31" s="165"/>
      <c r="CL31" s="164">
        <v>53.9</v>
      </c>
      <c r="CM31" s="164">
        <v>157</v>
      </c>
      <c r="CN31" s="164">
        <v>-17.29</v>
      </c>
      <c r="CO31" s="164">
        <v>45.133200000000002</v>
      </c>
      <c r="CP31" s="164">
        <v>45.172499999999999</v>
      </c>
      <c r="CQ31" s="164">
        <v>45.141599999999997</v>
      </c>
      <c r="CR31" s="164">
        <v>-43.501100000000001</v>
      </c>
      <c r="CS31" s="164">
        <v>-42.871200000000002</v>
      </c>
      <c r="CT31" s="164">
        <v>43.176600000000001</v>
      </c>
      <c r="CU31" s="164">
        <v>-52.521700000000003</v>
      </c>
      <c r="CV31" s="164">
        <v>50.310400000000001</v>
      </c>
      <c r="CW31" s="164">
        <v>12.8924</v>
      </c>
      <c r="CX31" s="164">
        <v>57.74</v>
      </c>
      <c r="CY31" s="164">
        <v>78.75</v>
      </c>
      <c r="CZ31" s="164">
        <v>49.694800000000001</v>
      </c>
      <c r="DA31" s="164">
        <v>46.879600000000003</v>
      </c>
      <c r="DB31" s="164">
        <v>-29.24</v>
      </c>
      <c r="DC31" s="164">
        <v>-0.80940000000000001</v>
      </c>
      <c r="DD31" s="164">
        <v>78.841800000000006</v>
      </c>
      <c r="DE31" s="164">
        <v>77.605800000000002</v>
      </c>
      <c r="DF31" s="164">
        <v>-161.5675</v>
      </c>
      <c r="DG31" s="164">
        <v>0</v>
      </c>
      <c r="DH31" s="164">
        <v>-17.763500000000001</v>
      </c>
      <c r="DI31" s="164">
        <v>-110</v>
      </c>
      <c r="DJ31" s="164">
        <v>-110.7</v>
      </c>
      <c r="DK31" s="164">
        <v>35.818199999999997</v>
      </c>
      <c r="DL31" s="164">
        <v>64.169300000000007</v>
      </c>
      <c r="DM31" s="164">
        <v>82.202699999999993</v>
      </c>
      <c r="DN31" s="164">
        <v>91.424599999999998</v>
      </c>
      <c r="DO31" s="164">
        <v>63.87</v>
      </c>
      <c r="DP31" s="164">
        <v>-14.37</v>
      </c>
      <c r="DQ31" s="164">
        <v>63.0045</v>
      </c>
      <c r="DR31" s="164">
        <v>160.00909999999999</v>
      </c>
      <c r="DS31" s="164">
        <v>-25.99</v>
      </c>
      <c r="DT31" s="164">
        <v>-26.35</v>
      </c>
      <c r="DU31" s="164">
        <v>109.54</v>
      </c>
      <c r="DV31" s="164">
        <v>69.3</v>
      </c>
      <c r="DW31" s="164">
        <v>160.5455</v>
      </c>
      <c r="DX31" s="164">
        <v>157.63640000000001</v>
      </c>
      <c r="DY31" s="165"/>
      <c r="DZ31" s="164">
        <v>-21.090900000000001</v>
      </c>
      <c r="EA31" s="164">
        <v>262.5052</v>
      </c>
      <c r="EB31" s="164">
        <v>219.37360000000001</v>
      </c>
      <c r="EC31" s="164">
        <v>211.89420000000001</v>
      </c>
      <c r="ED31" s="164">
        <v>214.90309999999999</v>
      </c>
      <c r="EE31" s="164">
        <v>39.428699999999999</v>
      </c>
      <c r="EF31" s="164">
        <v>18.904499999999999</v>
      </c>
      <c r="EG31" s="164">
        <v>-28.681000000000001</v>
      </c>
      <c r="EH31" s="164">
        <v>489.69920000000002</v>
      </c>
      <c r="EI31" s="164">
        <v>-95.507999999999996</v>
      </c>
      <c r="EJ31" s="165"/>
      <c r="EK31" s="164">
        <v>-30.8826</v>
      </c>
      <c r="EL31" s="164">
        <v>-28.787500000000001</v>
      </c>
      <c r="EM31" s="164">
        <v>47.562600000000003</v>
      </c>
      <c r="EN31" s="164">
        <v>-54.918500000000002</v>
      </c>
      <c r="EO31" s="164">
        <v>-51.610500000000002</v>
      </c>
      <c r="EP31" s="164">
        <v>50.735999999999997</v>
      </c>
      <c r="EQ31" s="164">
        <v>-36.483699999999999</v>
      </c>
      <c r="ER31" s="164">
        <v>-37.364100000000001</v>
      </c>
      <c r="ES31" s="164">
        <v>19.903300000000002</v>
      </c>
      <c r="ET31" s="164">
        <v>0</v>
      </c>
      <c r="EU31" s="164">
        <v>-18.149999999999999</v>
      </c>
      <c r="EV31" s="164">
        <v>1</v>
      </c>
      <c r="EW31" s="164">
        <v>11.316000000000001</v>
      </c>
      <c r="EX31" s="164">
        <v>-152.7664</v>
      </c>
      <c r="EY31" s="164">
        <v>-15.2645</v>
      </c>
      <c r="EZ31" s="164">
        <v>-14.5488</v>
      </c>
      <c r="FA31" s="164">
        <v>5.4905999999999997</v>
      </c>
      <c r="FB31" s="164">
        <v>-17.288900000000002</v>
      </c>
      <c r="FC31" s="164">
        <v>-12.702400000000001</v>
      </c>
      <c r="FD31" s="164">
        <v>3.1764999999999999</v>
      </c>
      <c r="FE31" s="165"/>
      <c r="FF31" s="164">
        <v>3.1545999999999998</v>
      </c>
      <c r="FG31" s="164">
        <v>38.939599999999999</v>
      </c>
      <c r="FH31" s="164">
        <v>39.410800000000002</v>
      </c>
      <c r="FI31" s="164">
        <v>38.153399999999998</v>
      </c>
      <c r="FJ31" s="164">
        <v>52.413800000000002</v>
      </c>
      <c r="FK31" s="164">
        <v>51.576500000000003</v>
      </c>
      <c r="FL31" s="164">
        <v>25.7883</v>
      </c>
      <c r="FM31" s="165"/>
      <c r="FN31" s="164">
        <v>22.9909</v>
      </c>
      <c r="FO31" s="164">
        <v>18.0092</v>
      </c>
      <c r="FP31" s="164">
        <v>30.3278</v>
      </c>
      <c r="FQ31" s="164">
        <v>-9.5856999999999992</v>
      </c>
      <c r="FR31" s="164">
        <v>-21.07</v>
      </c>
      <c r="FS31" s="164">
        <v>12.578900000000001</v>
      </c>
      <c r="FT31" s="164">
        <v>1.1026</v>
      </c>
      <c r="FU31" s="164">
        <v>-7.68</v>
      </c>
      <c r="FV31" s="164">
        <v>16.29</v>
      </c>
      <c r="FW31" s="164">
        <v>-9.2866</v>
      </c>
      <c r="FX31" s="164">
        <v>6.4850000000000003</v>
      </c>
      <c r="FY31" s="164">
        <v>-5.6959999999999997</v>
      </c>
      <c r="FZ31" s="164">
        <v>4.1959999999999997</v>
      </c>
      <c r="GA31" s="164">
        <v>8.4381000000000004</v>
      </c>
      <c r="GB31" s="164">
        <v>26.16</v>
      </c>
      <c r="GC31" s="164">
        <v>-34.925699999999999</v>
      </c>
      <c r="GD31" s="164">
        <v>-19.364899999999999</v>
      </c>
      <c r="GE31" s="164">
        <v>17.5</v>
      </c>
      <c r="GF31" s="164">
        <v>87.613</v>
      </c>
      <c r="GG31" s="164">
        <v>23.9</v>
      </c>
      <c r="GH31" s="164">
        <v>-35.660800000000002</v>
      </c>
      <c r="GI31" s="164">
        <v>8.4047999999999998</v>
      </c>
      <c r="GJ31" s="164">
        <v>8.9648000000000003</v>
      </c>
      <c r="GK31" s="164">
        <v>2.1976</v>
      </c>
      <c r="GL31" s="165"/>
      <c r="GM31" s="165"/>
      <c r="GN31" s="164">
        <v>-13.654</v>
      </c>
      <c r="GO31" s="164">
        <v>-51.478299999999997</v>
      </c>
      <c r="GP31" s="164">
        <v>21.6493</v>
      </c>
      <c r="GQ31" s="164">
        <v>82.015199999999993</v>
      </c>
      <c r="GR31" s="164">
        <v>64.964100000000002</v>
      </c>
      <c r="GS31" s="164">
        <v>64.183199999999999</v>
      </c>
      <c r="GT31" s="164">
        <v>-114.66289999999999</v>
      </c>
      <c r="GU31" s="164">
        <v>-19.595300000000002</v>
      </c>
      <c r="GV31" s="164">
        <v>34.728200000000001</v>
      </c>
      <c r="GW31" s="165"/>
      <c r="GX31" s="164">
        <v>11.049200000000001</v>
      </c>
      <c r="GY31" s="164">
        <v>10.95</v>
      </c>
      <c r="GZ31" s="164">
        <v>10.538</v>
      </c>
      <c r="HA31" s="165"/>
      <c r="HB31" s="164">
        <v>143.65629999999999</v>
      </c>
      <c r="HC31" s="164">
        <v>141.5094</v>
      </c>
      <c r="HD31" s="164">
        <v>108.1</v>
      </c>
      <c r="HE31" s="164">
        <v>-107.6598</v>
      </c>
      <c r="HF31" s="164">
        <v>-229.2313</v>
      </c>
      <c r="HG31" s="164">
        <v>234.39769999999999</v>
      </c>
      <c r="HH31" s="164">
        <v>230.0633</v>
      </c>
      <c r="HI31" s="164">
        <v>-138.29220000000001</v>
      </c>
      <c r="HJ31" s="164">
        <v>-136.41380000000001</v>
      </c>
      <c r="HK31" s="164">
        <v>-47.5946</v>
      </c>
      <c r="HL31" s="164">
        <v>-37.792200000000001</v>
      </c>
      <c r="HM31" s="164">
        <v>68.935299999999998</v>
      </c>
      <c r="HN31" s="164">
        <v>67.301599999999993</v>
      </c>
      <c r="HO31" s="164">
        <v>-104.1275</v>
      </c>
      <c r="HP31" s="165"/>
      <c r="HQ31" s="164">
        <v>24.239000000000001</v>
      </c>
      <c r="HR31" s="164">
        <v>23.5578</v>
      </c>
      <c r="HS31" s="164">
        <v>-44.531999999999996</v>
      </c>
      <c r="HT31" s="164">
        <v>-44.889000000000003</v>
      </c>
      <c r="HU31" s="164">
        <v>64.47</v>
      </c>
      <c r="HV31" s="164">
        <v>64.239999999999995</v>
      </c>
      <c r="HW31" s="164">
        <v>56.5</v>
      </c>
      <c r="HX31" s="164">
        <v>56.3</v>
      </c>
      <c r="HY31" s="164">
        <v>22.171199999999999</v>
      </c>
      <c r="HZ31" s="164">
        <v>-55.12</v>
      </c>
      <c r="IA31" s="164">
        <v>-329.34070000000003</v>
      </c>
      <c r="IB31" s="164">
        <v>74.050799999999995</v>
      </c>
      <c r="IC31" s="164">
        <v>74.1922</v>
      </c>
      <c r="ID31" s="164">
        <v>17.3</v>
      </c>
      <c r="IE31" s="164">
        <v>20.6</v>
      </c>
      <c r="IF31" s="164">
        <v>-24.8</v>
      </c>
      <c r="IG31" s="164">
        <v>-25.2</v>
      </c>
      <c r="IH31" s="164">
        <v>1.7537</v>
      </c>
      <c r="II31" s="164">
        <v>1.5092000000000001</v>
      </c>
      <c r="IJ31" s="164">
        <v>-223.22890000000001</v>
      </c>
      <c r="IK31" s="164">
        <v>128.86000000000001</v>
      </c>
      <c r="IL31" s="164">
        <v>280.7099</v>
      </c>
      <c r="IM31" s="164">
        <v>216.8031</v>
      </c>
      <c r="IN31" s="164">
        <v>-71.195099999999996</v>
      </c>
      <c r="IO31" s="164">
        <v>-210.8081</v>
      </c>
      <c r="IP31" s="164">
        <v>209.58279999999999</v>
      </c>
      <c r="IQ31" s="164">
        <v>-135.97999999999999</v>
      </c>
      <c r="IR31" s="164">
        <v>-81.789100000000005</v>
      </c>
      <c r="IS31" s="164">
        <v>-201.52459999999999</v>
      </c>
      <c r="IT31" s="164">
        <v>133.3475</v>
      </c>
      <c r="IU31" s="164">
        <v>132.57060000000001</v>
      </c>
      <c r="IV31" s="164">
        <v>134.77860000000001</v>
      </c>
      <c r="IW31" s="164">
        <v>-269.77019999999999</v>
      </c>
      <c r="IX31" s="164">
        <v>82.381399999999999</v>
      </c>
      <c r="IY31" s="164">
        <v>-186.81559999999999</v>
      </c>
      <c r="IZ31" s="164">
        <v>187.62950000000001</v>
      </c>
      <c r="JA31" s="164">
        <v>-10.4138</v>
      </c>
      <c r="JB31" s="165"/>
      <c r="JC31" s="164">
        <v>22.08</v>
      </c>
      <c r="JD31" s="164">
        <v>6.2519999999999998</v>
      </c>
      <c r="JE31" s="164">
        <v>6.2350000000000003</v>
      </c>
      <c r="JF31" s="164">
        <v>-22.08</v>
      </c>
      <c r="JG31" s="164">
        <v>1.36</v>
      </c>
      <c r="JH31" s="165"/>
      <c r="JI31" s="164">
        <v>-2.3117000000000001</v>
      </c>
      <c r="JJ31" s="164">
        <v>-29.796299999999999</v>
      </c>
      <c r="JK31" s="164">
        <v>-14.6777</v>
      </c>
      <c r="JL31" s="164">
        <v>18.5</v>
      </c>
      <c r="JM31" s="164">
        <v>57.773000000000003</v>
      </c>
      <c r="JN31" s="164">
        <v>57.765000000000001</v>
      </c>
      <c r="JO31" s="164">
        <v>11.311</v>
      </c>
      <c r="JP31" s="164">
        <v>13.535600000000001</v>
      </c>
      <c r="JQ31" s="164">
        <v>43.9069</v>
      </c>
      <c r="JR31" s="164">
        <v>44.043399999999998</v>
      </c>
      <c r="JS31" s="164">
        <v>44.7926</v>
      </c>
      <c r="JT31" s="165"/>
      <c r="JU31" s="164">
        <v>-20.3</v>
      </c>
      <c r="JV31" s="164">
        <v>23.097100000000001</v>
      </c>
      <c r="JW31" s="164">
        <v>7.6</v>
      </c>
      <c r="JX31" s="165"/>
      <c r="JY31" s="164">
        <v>-33.145000000000003</v>
      </c>
      <c r="JZ31" s="164">
        <v>76.078299999999999</v>
      </c>
      <c r="KA31" s="164">
        <v>49.604599999999998</v>
      </c>
      <c r="KB31" s="164">
        <v>-32.151899999999998</v>
      </c>
      <c r="KC31" s="164">
        <v>-73.863900000000001</v>
      </c>
      <c r="KD31" s="164">
        <v>37.129600000000003</v>
      </c>
      <c r="KE31" s="164">
        <v>36.911900000000003</v>
      </c>
      <c r="KF31" s="164">
        <v>11.6</v>
      </c>
      <c r="KG31" s="164">
        <v>-13</v>
      </c>
      <c r="KH31" s="165"/>
      <c r="KI31" s="164">
        <v>162.54079999999999</v>
      </c>
    </row>
    <row r="32" spans="1:295" ht="18" customHeight="1" x14ac:dyDescent="0.3">
      <c r="A32" s="161" t="s">
        <v>55</v>
      </c>
      <c r="B32" s="161" t="s">
        <v>813</v>
      </c>
      <c r="C32" s="166">
        <v>0</v>
      </c>
      <c r="D32" s="166">
        <v>19.7455</v>
      </c>
      <c r="E32" s="166">
        <v>-24.074400000000001</v>
      </c>
      <c r="F32" s="166">
        <v>-33.434399999999997</v>
      </c>
      <c r="G32" s="166">
        <v>29.9803</v>
      </c>
      <c r="H32" s="167"/>
      <c r="I32" s="166">
        <v>59.8765</v>
      </c>
      <c r="J32" s="167"/>
      <c r="K32" s="166">
        <v>66.122900000000001</v>
      </c>
      <c r="L32" s="166">
        <v>33.625</v>
      </c>
      <c r="M32" s="166">
        <v>32.993200000000002</v>
      </c>
      <c r="N32" s="166">
        <v>8.8800000000000008</v>
      </c>
      <c r="O32" s="166">
        <v>-53.649000000000001</v>
      </c>
      <c r="P32" s="166">
        <v>48.4</v>
      </c>
      <c r="Q32" s="166">
        <v>14.904</v>
      </c>
      <c r="R32" s="166">
        <v>-46.2</v>
      </c>
      <c r="S32" s="166">
        <v>4.0148999999999999</v>
      </c>
      <c r="T32" s="167"/>
      <c r="U32" s="166">
        <v>18.936900000000001</v>
      </c>
      <c r="V32" s="166">
        <v>19.156099999999999</v>
      </c>
      <c r="W32" s="166">
        <v>32.112400000000001</v>
      </c>
      <c r="X32" s="166">
        <v>17.364699999999999</v>
      </c>
      <c r="Y32" s="166">
        <v>5.5167999999999999</v>
      </c>
      <c r="Z32" s="166">
        <v>8.0823</v>
      </c>
      <c r="AA32" s="167"/>
      <c r="AB32" s="167"/>
      <c r="AC32" s="166">
        <v>-59.4</v>
      </c>
      <c r="AD32" s="166">
        <v>-60.09</v>
      </c>
      <c r="AE32" s="167"/>
      <c r="AF32" s="166">
        <v>-8.8800000000000008</v>
      </c>
      <c r="AG32" s="166">
        <v>52.8</v>
      </c>
      <c r="AH32" s="167"/>
      <c r="AI32" s="167"/>
      <c r="AJ32" s="166">
        <v>-46.94</v>
      </c>
      <c r="AK32" s="166">
        <v>-48.32</v>
      </c>
      <c r="AL32" s="166">
        <v>-68.81</v>
      </c>
      <c r="AM32" s="166">
        <v>47.89</v>
      </c>
      <c r="AN32" s="166">
        <v>47.5</v>
      </c>
      <c r="AO32" s="166">
        <v>15.0002</v>
      </c>
      <c r="AP32" s="166">
        <v>7.21</v>
      </c>
      <c r="AQ32" s="166">
        <v>70.872699999999995</v>
      </c>
      <c r="AR32" s="166">
        <v>73.037400000000005</v>
      </c>
      <c r="AS32" s="166">
        <v>45.344000000000001</v>
      </c>
      <c r="AT32" s="166">
        <v>-50.368600000000001</v>
      </c>
      <c r="AU32" s="166">
        <v>-48.955599999999997</v>
      </c>
      <c r="AV32" s="166">
        <v>11.8018</v>
      </c>
      <c r="AW32" s="167"/>
      <c r="AX32" s="166">
        <v>77.294499999999999</v>
      </c>
      <c r="AY32" s="166">
        <v>78.366100000000003</v>
      </c>
      <c r="AZ32" s="166">
        <v>-1.5704</v>
      </c>
      <c r="BA32" s="166">
        <v>-6.6672000000000002</v>
      </c>
      <c r="BB32" s="166">
        <v>-445.82569999999998</v>
      </c>
      <c r="BC32" s="166">
        <v>-16.1539</v>
      </c>
      <c r="BD32" s="166">
        <v>-12.2</v>
      </c>
      <c r="BE32" s="166">
        <v>-12.4</v>
      </c>
      <c r="BF32" s="166">
        <v>54.750900000000001</v>
      </c>
      <c r="BG32" s="166">
        <v>54.952599999999997</v>
      </c>
      <c r="BH32" s="166">
        <v>-8.5990000000000002</v>
      </c>
      <c r="BI32" s="167"/>
      <c r="BJ32" s="166">
        <v>-61.293700000000001</v>
      </c>
      <c r="BK32" s="166">
        <v>6.4622999999999999</v>
      </c>
      <c r="BL32" s="166">
        <v>5.944</v>
      </c>
      <c r="BM32" s="166">
        <v>4.0990000000000002</v>
      </c>
      <c r="BN32" s="166">
        <v>497.60419999999999</v>
      </c>
      <c r="BO32" s="166">
        <v>102.4811</v>
      </c>
      <c r="BP32" s="166">
        <v>102.45059999999999</v>
      </c>
      <c r="BQ32" s="166">
        <v>-444.17959999999999</v>
      </c>
      <c r="BR32" s="166">
        <v>506.6601</v>
      </c>
      <c r="BS32" s="167"/>
      <c r="BT32" s="166">
        <v>-76.028599999999997</v>
      </c>
      <c r="BU32" s="166">
        <v>75.709999999999994</v>
      </c>
      <c r="BV32" s="166">
        <v>94.706000000000003</v>
      </c>
      <c r="BW32" s="166">
        <v>28.1</v>
      </c>
      <c r="BX32" s="166">
        <v>29.28</v>
      </c>
      <c r="BY32" s="167"/>
      <c r="BZ32" s="166">
        <v>82.35</v>
      </c>
      <c r="CA32" s="166">
        <v>-46.077100000000002</v>
      </c>
      <c r="CB32" s="166">
        <v>-47.550600000000003</v>
      </c>
      <c r="CC32" s="166">
        <v>117.6217</v>
      </c>
      <c r="CD32" s="166">
        <v>118.5312</v>
      </c>
      <c r="CE32" s="166">
        <v>33.4557</v>
      </c>
      <c r="CF32" s="166">
        <v>-75.549300000000002</v>
      </c>
      <c r="CG32" s="166">
        <v>-75.542599999999993</v>
      </c>
      <c r="CH32" s="166">
        <v>2.0569999999999999</v>
      </c>
      <c r="CI32" s="166">
        <v>-72.832999999999998</v>
      </c>
      <c r="CJ32" s="167"/>
      <c r="CK32" s="167"/>
      <c r="CL32" s="166">
        <v>62.5</v>
      </c>
      <c r="CM32" s="166">
        <v>146.6</v>
      </c>
      <c r="CN32" s="166">
        <v>-17.190000000000001</v>
      </c>
      <c r="CO32" s="166">
        <v>48.947000000000003</v>
      </c>
      <c r="CP32" s="166">
        <v>46.863</v>
      </c>
      <c r="CQ32" s="166">
        <v>47.677700000000002</v>
      </c>
      <c r="CR32" s="166">
        <v>-40.886400000000002</v>
      </c>
      <c r="CS32" s="166">
        <v>-41.058500000000002</v>
      </c>
      <c r="CT32" s="166">
        <v>31.8508</v>
      </c>
      <c r="CU32" s="166">
        <v>-42.075099999999999</v>
      </c>
      <c r="CV32" s="166">
        <v>38.378300000000003</v>
      </c>
      <c r="CW32" s="166">
        <v>12.748100000000001</v>
      </c>
      <c r="CX32" s="166">
        <v>54.47</v>
      </c>
      <c r="CY32" s="166">
        <v>76.55</v>
      </c>
      <c r="CZ32" s="166">
        <v>50.3979</v>
      </c>
      <c r="DA32" s="166">
        <v>47.465499999999999</v>
      </c>
      <c r="DB32" s="166">
        <v>-29.45</v>
      </c>
      <c r="DC32" s="166">
        <v>-3.6423000000000001</v>
      </c>
      <c r="DD32" s="166">
        <v>72.722200000000001</v>
      </c>
      <c r="DE32" s="166">
        <v>71.604200000000006</v>
      </c>
      <c r="DF32" s="166">
        <v>-148.1712</v>
      </c>
      <c r="DG32" s="166">
        <v>0</v>
      </c>
      <c r="DH32" s="166">
        <v>-17.686399999999999</v>
      </c>
      <c r="DI32" s="166">
        <v>-108.9</v>
      </c>
      <c r="DJ32" s="166">
        <v>-110</v>
      </c>
      <c r="DK32" s="166">
        <v>35.807200000000002</v>
      </c>
      <c r="DL32" s="166">
        <v>65.048199999999994</v>
      </c>
      <c r="DM32" s="166">
        <v>81.733099999999993</v>
      </c>
      <c r="DN32" s="166">
        <v>91.424599999999998</v>
      </c>
      <c r="DO32" s="166">
        <v>64.56</v>
      </c>
      <c r="DP32" s="166">
        <v>-13.98</v>
      </c>
      <c r="DQ32" s="166">
        <v>64.8</v>
      </c>
      <c r="DR32" s="166">
        <v>146.63329999999999</v>
      </c>
      <c r="DS32" s="166">
        <v>-25.74</v>
      </c>
      <c r="DT32" s="166">
        <v>-25.71</v>
      </c>
      <c r="DU32" s="166">
        <v>112.43</v>
      </c>
      <c r="DV32" s="166">
        <v>70.83</v>
      </c>
      <c r="DW32" s="166">
        <v>150.03639999999999</v>
      </c>
      <c r="DX32" s="166">
        <v>146.25450000000001</v>
      </c>
      <c r="DY32" s="167"/>
      <c r="DZ32" s="166">
        <v>-21.9636</v>
      </c>
      <c r="EA32" s="166">
        <v>257.29129999999998</v>
      </c>
      <c r="EB32" s="166">
        <v>213.25559999999999</v>
      </c>
      <c r="EC32" s="166">
        <v>205.1635</v>
      </c>
      <c r="ED32" s="166">
        <v>208.2927</v>
      </c>
      <c r="EE32" s="166">
        <v>69.468500000000006</v>
      </c>
      <c r="EF32" s="166">
        <v>53.302399999999999</v>
      </c>
      <c r="EG32" s="166">
        <v>-27.398</v>
      </c>
      <c r="EH32" s="166">
        <v>456.94490000000002</v>
      </c>
      <c r="EI32" s="166">
        <v>-51.7913</v>
      </c>
      <c r="EJ32" s="167"/>
      <c r="EK32" s="166">
        <v>-29.622699999999998</v>
      </c>
      <c r="EL32" s="166">
        <v>-28.285900000000002</v>
      </c>
      <c r="EM32" s="166">
        <v>15.8878</v>
      </c>
      <c r="EN32" s="166">
        <v>-66.158299999999997</v>
      </c>
      <c r="EO32" s="166">
        <v>-60.485399999999998</v>
      </c>
      <c r="EP32" s="166">
        <v>164.41200000000001</v>
      </c>
      <c r="EQ32" s="166">
        <v>-53.046799999999998</v>
      </c>
      <c r="ER32" s="166">
        <v>-53.8566</v>
      </c>
      <c r="ES32" s="166">
        <v>-13.3225</v>
      </c>
      <c r="ET32" s="166">
        <v>0</v>
      </c>
      <c r="EU32" s="166">
        <v>-25.16</v>
      </c>
      <c r="EV32" s="166">
        <v>115.2</v>
      </c>
      <c r="EW32" s="166">
        <v>11.427099999999999</v>
      </c>
      <c r="EX32" s="166">
        <v>-173.7252</v>
      </c>
      <c r="EY32" s="166">
        <v>-12.9046</v>
      </c>
      <c r="EZ32" s="166">
        <v>-12.448399999999999</v>
      </c>
      <c r="FA32" s="166">
        <v>2.7599</v>
      </c>
      <c r="FB32" s="166">
        <v>-48.796900000000001</v>
      </c>
      <c r="FC32" s="166">
        <v>23.4375</v>
      </c>
      <c r="FD32" s="166">
        <v>3.0202</v>
      </c>
      <c r="FE32" s="167"/>
      <c r="FF32" s="166">
        <v>2.8984999999999999</v>
      </c>
      <c r="FG32" s="166">
        <v>38.209600000000002</v>
      </c>
      <c r="FH32" s="166">
        <v>39.043999999999997</v>
      </c>
      <c r="FI32" s="166">
        <v>37.6892</v>
      </c>
      <c r="FJ32" s="166">
        <v>45.380699999999997</v>
      </c>
      <c r="FK32" s="166">
        <v>45.548099999999998</v>
      </c>
      <c r="FL32" s="166">
        <v>11.554500000000001</v>
      </c>
      <c r="FM32" s="167"/>
      <c r="FN32" s="166">
        <v>24.284099999999999</v>
      </c>
      <c r="FO32" s="166">
        <v>12.3508</v>
      </c>
      <c r="FP32" s="166">
        <v>27.450199999999999</v>
      </c>
      <c r="FQ32" s="166">
        <v>-16.624400000000001</v>
      </c>
      <c r="FR32" s="166">
        <v>-21.79</v>
      </c>
      <c r="FS32" s="166">
        <v>14.370900000000001</v>
      </c>
      <c r="FT32" s="166">
        <v>1.1037999999999999</v>
      </c>
      <c r="FU32" s="166">
        <v>-9.1999999999999993</v>
      </c>
      <c r="FV32" s="166">
        <v>15.76</v>
      </c>
      <c r="FW32" s="166">
        <v>-16.7057</v>
      </c>
      <c r="FX32" s="166">
        <v>5.9477000000000002</v>
      </c>
      <c r="FY32" s="166">
        <v>-5.657</v>
      </c>
      <c r="FZ32" s="166">
        <v>4.2409999999999997</v>
      </c>
      <c r="GA32" s="166">
        <v>8.3286999999999995</v>
      </c>
      <c r="GB32" s="166">
        <v>23.53</v>
      </c>
      <c r="GC32" s="166">
        <v>-27.816800000000001</v>
      </c>
      <c r="GD32" s="166">
        <v>-9.1479999999999997</v>
      </c>
      <c r="GE32" s="166">
        <v>17.78</v>
      </c>
      <c r="GF32" s="166">
        <v>84.598100000000002</v>
      </c>
      <c r="GG32" s="166">
        <v>21.4</v>
      </c>
      <c r="GH32" s="166">
        <v>-31.677399999999999</v>
      </c>
      <c r="GI32" s="166">
        <v>5.9272</v>
      </c>
      <c r="GJ32" s="166">
        <v>6.5726000000000004</v>
      </c>
      <c r="GK32" s="166">
        <v>2.1631999999999998</v>
      </c>
      <c r="GL32" s="167"/>
      <c r="GM32" s="167"/>
      <c r="GN32" s="166">
        <v>-13.501899999999999</v>
      </c>
      <c r="GO32" s="166">
        <v>-46.445500000000003</v>
      </c>
      <c r="GP32" s="166">
        <v>20.268699999999999</v>
      </c>
      <c r="GQ32" s="166">
        <v>73.780100000000004</v>
      </c>
      <c r="GR32" s="166">
        <v>70.489400000000003</v>
      </c>
      <c r="GS32" s="166">
        <v>69.209100000000007</v>
      </c>
      <c r="GT32" s="166">
        <v>-115.6553</v>
      </c>
      <c r="GU32" s="166">
        <v>-17.168500000000002</v>
      </c>
      <c r="GV32" s="166">
        <v>34.3962</v>
      </c>
      <c r="GW32" s="167"/>
      <c r="GX32" s="166">
        <v>11.613</v>
      </c>
      <c r="GY32" s="166">
        <v>10.0809</v>
      </c>
      <c r="GZ32" s="166">
        <v>9.7890999999999995</v>
      </c>
      <c r="HA32" s="166">
        <v>13.1264</v>
      </c>
      <c r="HB32" s="166">
        <v>155.8056</v>
      </c>
      <c r="HC32" s="166">
        <v>152.6284</v>
      </c>
      <c r="HD32" s="166">
        <v>132</v>
      </c>
      <c r="HE32" s="166">
        <v>-130.7944</v>
      </c>
      <c r="HF32" s="166">
        <v>-262.93189999999998</v>
      </c>
      <c r="HG32" s="166">
        <v>264.08</v>
      </c>
      <c r="HH32" s="166">
        <v>262.64699999999999</v>
      </c>
      <c r="HI32" s="166">
        <v>-150.2166</v>
      </c>
      <c r="HJ32" s="166">
        <v>-148.6157</v>
      </c>
      <c r="HK32" s="166">
        <v>-47.848700000000001</v>
      </c>
      <c r="HL32" s="166">
        <v>-37.069400000000002</v>
      </c>
      <c r="HM32" s="166">
        <v>69.207300000000004</v>
      </c>
      <c r="HN32" s="166">
        <v>68.978499999999997</v>
      </c>
      <c r="HO32" s="166">
        <v>-109.4648</v>
      </c>
      <c r="HP32" s="166">
        <v>-96.148700000000005</v>
      </c>
      <c r="HQ32" s="166">
        <v>32.599699999999999</v>
      </c>
      <c r="HR32" s="166">
        <v>31.863600000000002</v>
      </c>
      <c r="HS32" s="166">
        <v>-47.949599999999997</v>
      </c>
      <c r="HT32" s="166">
        <v>-46.712400000000002</v>
      </c>
      <c r="HU32" s="166">
        <v>70.37</v>
      </c>
      <c r="HV32" s="166">
        <v>70.099999999999994</v>
      </c>
      <c r="HW32" s="166">
        <v>54.7</v>
      </c>
      <c r="HX32" s="166">
        <v>54.5</v>
      </c>
      <c r="HY32" s="166">
        <v>21.966100000000001</v>
      </c>
      <c r="HZ32" s="166">
        <v>-48.08</v>
      </c>
      <c r="IA32" s="166">
        <v>-329.54259999999999</v>
      </c>
      <c r="IB32" s="166">
        <v>84.930400000000006</v>
      </c>
      <c r="IC32" s="166">
        <v>83.421099999999996</v>
      </c>
      <c r="ID32" s="166">
        <v>17.3</v>
      </c>
      <c r="IE32" s="166">
        <v>22.8</v>
      </c>
      <c r="IF32" s="166">
        <v>-29.2</v>
      </c>
      <c r="IG32" s="166">
        <v>-30.6</v>
      </c>
      <c r="IH32" s="166">
        <v>1.5512999999999999</v>
      </c>
      <c r="II32" s="167"/>
      <c r="IJ32" s="166">
        <v>-257.54379999999998</v>
      </c>
      <c r="IK32" s="166">
        <v>79.647000000000006</v>
      </c>
      <c r="IL32" s="166">
        <v>315.08890000000002</v>
      </c>
      <c r="IM32" s="166">
        <v>246.2868</v>
      </c>
      <c r="IN32" s="166">
        <v>-69.224999999999994</v>
      </c>
      <c r="IO32" s="166">
        <v>-234.37819999999999</v>
      </c>
      <c r="IP32" s="166">
        <v>234.86750000000001</v>
      </c>
      <c r="IQ32" s="166">
        <v>-144.49340000000001</v>
      </c>
      <c r="IR32" s="166">
        <v>-107.2795</v>
      </c>
      <c r="IS32" s="166">
        <v>-230.34200000000001</v>
      </c>
      <c r="IT32" s="166">
        <v>119.2363</v>
      </c>
      <c r="IU32" s="166">
        <v>119.9183</v>
      </c>
      <c r="IV32" s="166">
        <v>146.10249999999999</v>
      </c>
      <c r="IW32" s="166">
        <v>-307.14069999999998</v>
      </c>
      <c r="IX32" s="166">
        <v>108.1979</v>
      </c>
      <c r="IY32" s="166">
        <v>-199.255</v>
      </c>
      <c r="IZ32" s="166">
        <v>200.5677</v>
      </c>
      <c r="JA32" s="166">
        <v>-10.202299999999999</v>
      </c>
      <c r="JB32" s="167"/>
      <c r="JC32" s="166">
        <v>22.88</v>
      </c>
      <c r="JD32" s="166">
        <v>6.3179999999999996</v>
      </c>
      <c r="JE32" s="166">
        <v>6.3529999999999998</v>
      </c>
      <c r="JF32" s="166">
        <v>-22.08</v>
      </c>
      <c r="JG32" s="166">
        <v>1.84</v>
      </c>
      <c r="JH32" s="167"/>
      <c r="JI32" s="166">
        <v>-1.5792999999999999</v>
      </c>
      <c r="JJ32" s="166">
        <v>-30.7912</v>
      </c>
      <c r="JK32" s="166">
        <v>-13.533200000000001</v>
      </c>
      <c r="JL32" s="166">
        <v>18.7</v>
      </c>
      <c r="JM32" s="166">
        <v>55.896999999999998</v>
      </c>
      <c r="JN32" s="166">
        <v>54.758000000000003</v>
      </c>
      <c r="JO32" s="166">
        <v>11.4838</v>
      </c>
      <c r="JP32" s="166">
        <v>13.764099999999999</v>
      </c>
      <c r="JQ32" s="166">
        <v>43.794199999999996</v>
      </c>
      <c r="JR32" s="166">
        <v>44.764000000000003</v>
      </c>
      <c r="JS32" s="166">
        <v>45.073799999999999</v>
      </c>
      <c r="JT32" s="167"/>
      <c r="JU32" s="166">
        <v>-20.9</v>
      </c>
      <c r="JV32" s="166">
        <v>22.3918</v>
      </c>
      <c r="JW32" s="166">
        <v>7.87</v>
      </c>
      <c r="JX32" s="167"/>
      <c r="JY32" s="166">
        <v>-32.311199999999999</v>
      </c>
      <c r="JZ32" s="166">
        <v>74.353800000000007</v>
      </c>
      <c r="KA32" s="166">
        <v>48.851300000000002</v>
      </c>
      <c r="KB32" s="166">
        <v>-33.546799999999998</v>
      </c>
      <c r="KC32" s="166">
        <v>-73.146500000000003</v>
      </c>
      <c r="KD32" s="166">
        <v>36.11</v>
      </c>
      <c r="KE32" s="166">
        <v>36.875300000000003</v>
      </c>
      <c r="KF32" s="166">
        <v>10.4</v>
      </c>
      <c r="KG32" s="166">
        <v>-9.6</v>
      </c>
      <c r="KH32" s="167"/>
      <c r="KI32" s="166">
        <v>162.5797</v>
      </c>
    </row>
    <row r="33" spans="1:295" ht="18" customHeight="1" x14ac:dyDescent="0.3">
      <c r="A33" s="161" t="s">
        <v>55</v>
      </c>
      <c r="B33" s="161" t="s">
        <v>814</v>
      </c>
      <c r="C33" s="162">
        <v>0</v>
      </c>
      <c r="D33" s="162">
        <v>19.754300000000001</v>
      </c>
      <c r="E33" s="162">
        <v>-24.045999999999999</v>
      </c>
      <c r="F33" s="162">
        <v>-33.921599999999998</v>
      </c>
      <c r="G33" s="162">
        <v>30.1905</v>
      </c>
      <c r="H33" s="163"/>
      <c r="I33" s="162">
        <v>60.0334</v>
      </c>
      <c r="J33" s="163"/>
      <c r="K33" s="162">
        <v>65.430800000000005</v>
      </c>
      <c r="L33" s="162">
        <v>33.075000000000003</v>
      </c>
      <c r="M33" s="162">
        <v>32.584400000000002</v>
      </c>
      <c r="N33" s="162">
        <v>11.1</v>
      </c>
      <c r="O33" s="162">
        <v>-52.423000000000002</v>
      </c>
      <c r="P33" s="162">
        <v>46.2</v>
      </c>
      <c r="Q33" s="162">
        <v>14.076000000000001</v>
      </c>
      <c r="R33" s="162">
        <v>-46.2</v>
      </c>
      <c r="S33" s="162">
        <v>3.9887000000000001</v>
      </c>
      <c r="T33" s="163"/>
      <c r="U33" s="162">
        <v>18.601900000000001</v>
      </c>
      <c r="V33" s="162">
        <v>18.773700000000002</v>
      </c>
      <c r="W33" s="162">
        <v>30.897300000000001</v>
      </c>
      <c r="X33" s="162">
        <v>17.553799999999999</v>
      </c>
      <c r="Y33" s="162">
        <v>5.2689000000000004</v>
      </c>
      <c r="Z33" s="162">
        <v>8.8466000000000005</v>
      </c>
      <c r="AA33" s="163"/>
      <c r="AB33" s="163"/>
      <c r="AC33" s="162">
        <v>-58.86</v>
      </c>
      <c r="AD33" s="162">
        <v>-58.62</v>
      </c>
      <c r="AE33" s="163"/>
      <c r="AF33" s="162">
        <v>-11.1</v>
      </c>
      <c r="AG33" s="162">
        <v>50.6</v>
      </c>
      <c r="AH33" s="163"/>
      <c r="AI33" s="163"/>
      <c r="AJ33" s="162">
        <v>-48.37</v>
      </c>
      <c r="AK33" s="162">
        <v>-48.51</v>
      </c>
      <c r="AL33" s="162">
        <v>-68.31</v>
      </c>
      <c r="AM33" s="162">
        <v>49.05</v>
      </c>
      <c r="AN33" s="162">
        <v>48.98</v>
      </c>
      <c r="AO33" s="162">
        <v>14.6205</v>
      </c>
      <c r="AP33" s="162">
        <v>7.5993000000000004</v>
      </c>
      <c r="AQ33" s="162">
        <v>69.453599999999994</v>
      </c>
      <c r="AR33" s="162">
        <v>71.47</v>
      </c>
      <c r="AS33" s="162">
        <v>42.094000000000001</v>
      </c>
      <c r="AT33" s="162">
        <v>-55.459099999999999</v>
      </c>
      <c r="AU33" s="162">
        <v>-51.729300000000002</v>
      </c>
      <c r="AV33" s="162">
        <v>16.284800000000001</v>
      </c>
      <c r="AW33" s="163"/>
      <c r="AX33" s="162">
        <v>72.203999999999994</v>
      </c>
      <c r="AY33" s="162">
        <v>76.892600000000002</v>
      </c>
      <c r="AZ33" s="162">
        <v>-1.0468999999999999</v>
      </c>
      <c r="BA33" s="162">
        <v>-5.5928000000000004</v>
      </c>
      <c r="BB33" s="162">
        <v>-422.64729999999997</v>
      </c>
      <c r="BC33" s="162">
        <v>-13.565099999999999</v>
      </c>
      <c r="BD33" s="162">
        <v>-12.6</v>
      </c>
      <c r="BE33" s="162">
        <v>-12.8</v>
      </c>
      <c r="BF33" s="162">
        <v>57.548499999999997</v>
      </c>
      <c r="BG33" s="162">
        <v>56.979300000000002</v>
      </c>
      <c r="BH33" s="162">
        <v>-8.0326000000000004</v>
      </c>
      <c r="BI33" s="163"/>
      <c r="BJ33" s="162">
        <v>-64.982200000000006</v>
      </c>
      <c r="BK33" s="162">
        <v>6.5712000000000002</v>
      </c>
      <c r="BL33" s="162">
        <v>1.7864</v>
      </c>
      <c r="BM33" s="162">
        <v>3.4026999999999998</v>
      </c>
      <c r="BN33" s="162">
        <v>471.41930000000002</v>
      </c>
      <c r="BO33" s="162">
        <v>90.273700000000005</v>
      </c>
      <c r="BP33" s="162">
        <v>90.090599999999995</v>
      </c>
      <c r="BQ33" s="162">
        <v>-404.71510000000001</v>
      </c>
      <c r="BR33" s="162">
        <v>481.98410000000001</v>
      </c>
      <c r="BS33" s="163"/>
      <c r="BT33" s="162">
        <v>-79.368899999999996</v>
      </c>
      <c r="BU33" s="162">
        <v>79.900700000000001</v>
      </c>
      <c r="BV33" s="162">
        <v>92.690100000000001</v>
      </c>
      <c r="BW33" s="162">
        <v>26.59</v>
      </c>
      <c r="BX33" s="162">
        <v>27.69</v>
      </c>
      <c r="BY33" s="162">
        <v>69.760000000000005</v>
      </c>
      <c r="BZ33" s="162">
        <v>79.8</v>
      </c>
      <c r="CA33" s="162">
        <v>-54.1145</v>
      </c>
      <c r="CB33" s="162">
        <v>-53.578699999999998</v>
      </c>
      <c r="CC33" s="162">
        <v>114.7955</v>
      </c>
      <c r="CD33" s="162">
        <v>116.545</v>
      </c>
      <c r="CE33" s="162">
        <v>33.706499999999998</v>
      </c>
      <c r="CF33" s="162">
        <v>-69.757499999999993</v>
      </c>
      <c r="CG33" s="162">
        <v>-70.061199999999999</v>
      </c>
      <c r="CH33" s="162">
        <v>4.6580000000000004</v>
      </c>
      <c r="CI33" s="162">
        <v>-68.450400000000002</v>
      </c>
      <c r="CJ33" s="163"/>
      <c r="CK33" s="163"/>
      <c r="CL33" s="162">
        <v>70.3</v>
      </c>
      <c r="CM33" s="162">
        <v>138.69999999999999</v>
      </c>
      <c r="CN33" s="162">
        <v>-17.16</v>
      </c>
      <c r="CO33" s="162">
        <v>52.5839</v>
      </c>
      <c r="CP33" s="162">
        <v>51.047899999999998</v>
      </c>
      <c r="CQ33" s="162">
        <v>51.894399999999997</v>
      </c>
      <c r="CR33" s="162">
        <v>-35.785899999999998</v>
      </c>
      <c r="CS33" s="162">
        <v>-35.377899999999997</v>
      </c>
      <c r="CT33" s="162">
        <v>17.729700000000001</v>
      </c>
      <c r="CU33" s="162">
        <v>-32.227699999999999</v>
      </c>
      <c r="CV33" s="162">
        <v>22.7821</v>
      </c>
      <c r="CW33" s="162">
        <v>12.785500000000001</v>
      </c>
      <c r="CX33" s="162">
        <v>56.25</v>
      </c>
      <c r="CY33" s="162">
        <v>73.8</v>
      </c>
      <c r="CZ33" s="162">
        <v>49.694800000000001</v>
      </c>
      <c r="DA33" s="163"/>
      <c r="DB33" s="162">
        <v>-29.05</v>
      </c>
      <c r="DC33" s="162">
        <v>-3.6423000000000001</v>
      </c>
      <c r="DD33" s="162">
        <v>68.911000000000001</v>
      </c>
      <c r="DE33" s="162">
        <v>68.232100000000003</v>
      </c>
      <c r="DF33" s="162">
        <v>-140.4333</v>
      </c>
      <c r="DG33" s="162">
        <v>1E-4</v>
      </c>
      <c r="DH33" s="162">
        <v>-17.461300000000001</v>
      </c>
      <c r="DI33" s="162">
        <v>-108.8</v>
      </c>
      <c r="DJ33" s="162">
        <v>-109.4</v>
      </c>
      <c r="DK33" s="162">
        <v>35.148000000000003</v>
      </c>
      <c r="DL33" s="163"/>
      <c r="DM33" s="162">
        <v>78.915199999999999</v>
      </c>
      <c r="DN33" s="162">
        <v>92.596400000000003</v>
      </c>
      <c r="DO33" s="163"/>
      <c r="DP33" s="162">
        <v>-13.05</v>
      </c>
      <c r="DQ33" s="162">
        <v>63.612000000000002</v>
      </c>
      <c r="DR33" s="162">
        <v>138.80289999999999</v>
      </c>
      <c r="DS33" s="162">
        <v>-28.07</v>
      </c>
      <c r="DT33" s="162">
        <v>-28.23</v>
      </c>
      <c r="DU33" s="162">
        <v>112.82</v>
      </c>
      <c r="DV33" s="162">
        <v>68.66</v>
      </c>
      <c r="DW33" s="162">
        <v>143.5273</v>
      </c>
      <c r="DX33" s="162">
        <v>139.3091</v>
      </c>
      <c r="DY33" s="163"/>
      <c r="DZ33" s="162">
        <v>-27.927299999999999</v>
      </c>
      <c r="EA33" s="162">
        <v>250.45959999999999</v>
      </c>
      <c r="EB33" s="162">
        <v>204.9058</v>
      </c>
      <c r="EC33" s="162">
        <v>198.09190000000001</v>
      </c>
      <c r="ED33" s="162">
        <v>200.70330000000001</v>
      </c>
      <c r="EE33" s="162">
        <v>56.236499999999999</v>
      </c>
      <c r="EF33" s="162">
        <v>42.878599999999999</v>
      </c>
      <c r="EG33" s="162">
        <v>-27.352</v>
      </c>
      <c r="EH33" s="162">
        <v>420.4597</v>
      </c>
      <c r="EI33" s="162">
        <v>-89.954899999999995</v>
      </c>
      <c r="EJ33" s="163"/>
      <c r="EK33" s="162">
        <v>-31.0975</v>
      </c>
      <c r="EL33" s="162">
        <v>-28.756499999999999</v>
      </c>
      <c r="EM33" s="162">
        <v>25.9741</v>
      </c>
      <c r="EN33" s="162">
        <v>-67.029399999999995</v>
      </c>
      <c r="EO33" s="162">
        <v>-61.400300000000001</v>
      </c>
      <c r="EP33" s="162">
        <v>147.51599999999999</v>
      </c>
      <c r="EQ33" s="162">
        <v>-55.100200000000001</v>
      </c>
      <c r="ER33" s="162">
        <v>-55.814900000000002</v>
      </c>
      <c r="ES33" s="162">
        <v>-3.7917999999999998</v>
      </c>
      <c r="ET33" s="162">
        <v>0</v>
      </c>
      <c r="EU33" s="162">
        <v>-16.309999999999999</v>
      </c>
      <c r="EV33" s="162">
        <v>111</v>
      </c>
      <c r="EW33" s="162">
        <v>11.270799999999999</v>
      </c>
      <c r="EX33" s="162">
        <v>-174.67660000000001</v>
      </c>
      <c r="EY33" s="162">
        <v>-12.311199999999999</v>
      </c>
      <c r="EZ33" s="162">
        <v>-11.823700000000001</v>
      </c>
      <c r="FA33" s="162">
        <v>2.2907999999999999</v>
      </c>
      <c r="FB33" s="162">
        <v>-37.554600000000001</v>
      </c>
      <c r="FC33" s="162">
        <v>11.8048</v>
      </c>
      <c r="FD33" s="162">
        <v>2.4005999999999998</v>
      </c>
      <c r="FE33" s="163"/>
      <c r="FF33" s="162">
        <v>2.3772000000000002</v>
      </c>
      <c r="FG33" s="162">
        <v>38.959299999999999</v>
      </c>
      <c r="FH33" s="162">
        <v>40.245600000000003</v>
      </c>
      <c r="FI33" s="162">
        <v>37.8386</v>
      </c>
      <c r="FJ33" s="162">
        <v>55.427999999999997</v>
      </c>
      <c r="FK33" s="162">
        <v>54.590800000000002</v>
      </c>
      <c r="FL33" s="162">
        <v>6.1959</v>
      </c>
      <c r="FM33" s="163"/>
      <c r="FN33" s="162">
        <v>31.271599999999999</v>
      </c>
      <c r="FO33" s="162">
        <v>5.5613999999999999</v>
      </c>
      <c r="FP33" s="162">
        <v>21.805099999999999</v>
      </c>
      <c r="FQ33" s="162">
        <v>-17.7377</v>
      </c>
      <c r="FR33" s="162">
        <v>-22.1</v>
      </c>
      <c r="FS33" s="162">
        <v>14.5809</v>
      </c>
      <c r="FT33" s="162">
        <v>1.044</v>
      </c>
      <c r="FU33" s="162">
        <v>-9.35</v>
      </c>
      <c r="FV33" s="162">
        <v>15.85</v>
      </c>
      <c r="FW33" s="162">
        <v>-18.3308</v>
      </c>
      <c r="FX33" s="162">
        <v>5.9112999999999998</v>
      </c>
      <c r="FY33" s="162">
        <v>-5.851</v>
      </c>
      <c r="FZ33" s="162">
        <v>4.2939999999999996</v>
      </c>
      <c r="GA33" s="162">
        <v>8.2461000000000002</v>
      </c>
      <c r="GB33" s="162">
        <v>23.14</v>
      </c>
      <c r="GC33" s="162">
        <v>-22.955100000000002</v>
      </c>
      <c r="GD33" s="162">
        <v>-8.3663000000000007</v>
      </c>
      <c r="GE33" s="162">
        <v>17.079999999999998</v>
      </c>
      <c r="GF33" s="162">
        <v>84.282300000000006</v>
      </c>
      <c r="GG33" s="162">
        <v>21.6</v>
      </c>
      <c r="GH33" s="162">
        <v>-32.970700000000001</v>
      </c>
      <c r="GI33" s="162">
        <v>7.1425000000000001</v>
      </c>
      <c r="GJ33" s="162">
        <v>7.9283000000000001</v>
      </c>
      <c r="GK33" s="162">
        <v>2.11</v>
      </c>
      <c r="GL33" s="163"/>
      <c r="GM33" s="163"/>
      <c r="GN33" s="162">
        <v>-14.2814</v>
      </c>
      <c r="GO33" s="162">
        <v>-48.177799999999998</v>
      </c>
      <c r="GP33" s="162">
        <v>19.961099999999998</v>
      </c>
      <c r="GQ33" s="162">
        <v>74.788499999999999</v>
      </c>
      <c r="GR33" s="162">
        <v>60.196100000000001</v>
      </c>
      <c r="GS33" s="162">
        <v>63.919499999999999</v>
      </c>
      <c r="GT33" s="162">
        <v>-108.23609999999999</v>
      </c>
      <c r="GU33" s="162">
        <v>-18.694900000000001</v>
      </c>
      <c r="GV33" s="162">
        <v>34.041200000000003</v>
      </c>
      <c r="GW33" s="163"/>
      <c r="GX33" s="163"/>
      <c r="GY33" s="162">
        <v>9.9234000000000009</v>
      </c>
      <c r="GZ33" s="162">
        <v>9.5571000000000002</v>
      </c>
      <c r="HA33" s="163"/>
      <c r="HB33" s="162">
        <v>150.42789999999999</v>
      </c>
      <c r="HC33" s="162">
        <v>148.24770000000001</v>
      </c>
      <c r="HD33" s="162">
        <v>137.5</v>
      </c>
      <c r="HE33" s="162">
        <v>-138.02430000000001</v>
      </c>
      <c r="HF33" s="162">
        <v>-265.88709999999998</v>
      </c>
      <c r="HG33" s="162">
        <v>269.11279999999999</v>
      </c>
      <c r="HH33" s="162">
        <v>267.77789999999999</v>
      </c>
      <c r="HI33" s="162">
        <v>-144.19220000000001</v>
      </c>
      <c r="HJ33" s="162">
        <v>-143.27930000000001</v>
      </c>
      <c r="HK33" s="162">
        <v>-49.111699999999999</v>
      </c>
      <c r="HL33" s="162">
        <v>-38.4878</v>
      </c>
      <c r="HM33" s="162">
        <v>71.685199999999995</v>
      </c>
      <c r="HN33" s="162">
        <v>72.739699999999999</v>
      </c>
      <c r="HO33" s="163"/>
      <c r="HP33" s="163"/>
      <c r="HQ33" s="162">
        <v>36.170299999999997</v>
      </c>
      <c r="HR33" s="162">
        <v>35.598999999999997</v>
      </c>
      <c r="HS33" s="162">
        <v>-36.070700000000002</v>
      </c>
      <c r="HT33" s="162">
        <v>-37.587499999999999</v>
      </c>
      <c r="HU33" s="162">
        <v>64.319999999999993</v>
      </c>
      <c r="HV33" s="162">
        <v>64.83</v>
      </c>
      <c r="HW33" s="162">
        <v>51.8</v>
      </c>
      <c r="HX33" s="162">
        <v>53</v>
      </c>
      <c r="HY33" s="162">
        <v>21.739699999999999</v>
      </c>
      <c r="HZ33" s="162">
        <v>-56.88</v>
      </c>
      <c r="IA33" s="162">
        <v>-310.86450000000002</v>
      </c>
      <c r="IB33" s="162">
        <v>82.715500000000006</v>
      </c>
      <c r="IC33" s="162">
        <v>81.392600000000002</v>
      </c>
      <c r="ID33" s="162">
        <v>16.8</v>
      </c>
      <c r="IE33" s="162">
        <v>12.6</v>
      </c>
      <c r="IF33" s="162">
        <v>-35.200000000000003</v>
      </c>
      <c r="IG33" s="162">
        <v>-36.799999999999997</v>
      </c>
      <c r="IH33" s="162">
        <v>1.6505000000000001</v>
      </c>
      <c r="II33" s="162">
        <v>1.3706</v>
      </c>
      <c r="IJ33" s="162">
        <v>-263.67410000000001</v>
      </c>
      <c r="IK33" s="162">
        <v>123.6606</v>
      </c>
      <c r="IL33" s="162">
        <v>300.32190000000003</v>
      </c>
      <c r="IM33" s="162">
        <v>232.51169999999999</v>
      </c>
      <c r="IN33" s="162">
        <v>-68.117599999999996</v>
      </c>
      <c r="IO33" s="162">
        <v>-225.54849999999999</v>
      </c>
      <c r="IP33" s="162">
        <v>224.5282</v>
      </c>
      <c r="IQ33" s="162">
        <v>-160.28540000000001</v>
      </c>
      <c r="IR33" s="162">
        <v>-104.2307</v>
      </c>
      <c r="IS33" s="162">
        <v>-222.88910000000001</v>
      </c>
      <c r="IT33" s="162">
        <v>137.41730000000001</v>
      </c>
      <c r="IU33" s="162">
        <v>138.66990000000001</v>
      </c>
      <c r="IV33" s="162">
        <v>163.84530000000001</v>
      </c>
      <c r="IW33" s="162">
        <v>-288.90249999999997</v>
      </c>
      <c r="IX33" s="162">
        <v>107.6592</v>
      </c>
      <c r="IY33" s="162">
        <v>-181.3451</v>
      </c>
      <c r="IZ33" s="162">
        <v>184.4974</v>
      </c>
      <c r="JA33" s="162">
        <v>-10.520899999999999</v>
      </c>
      <c r="JB33" s="163"/>
      <c r="JC33" s="162">
        <v>21.68</v>
      </c>
      <c r="JD33" s="162">
        <v>6.32</v>
      </c>
      <c r="JE33" s="162">
        <v>6.3029999999999999</v>
      </c>
      <c r="JF33" s="162">
        <v>-21.76</v>
      </c>
      <c r="JG33" s="162">
        <v>2.08</v>
      </c>
      <c r="JH33" s="163"/>
      <c r="JI33" s="162">
        <v>-2.9281999999999999</v>
      </c>
      <c r="JJ33" s="162">
        <v>-30.8797</v>
      </c>
      <c r="JK33" s="162">
        <v>-14.970599999999999</v>
      </c>
      <c r="JL33" s="162">
        <v>20.9</v>
      </c>
      <c r="JM33" s="162">
        <v>54.326999999999998</v>
      </c>
      <c r="JN33" s="162">
        <v>54.253999999999998</v>
      </c>
      <c r="JO33" s="162">
        <v>11.413</v>
      </c>
      <c r="JP33" s="162">
        <v>13.7622</v>
      </c>
      <c r="JQ33" s="162">
        <v>48.1708</v>
      </c>
      <c r="JR33" s="162">
        <v>46.298200000000001</v>
      </c>
      <c r="JS33" s="162">
        <v>47.579799999999999</v>
      </c>
      <c r="JT33" s="163"/>
      <c r="JU33" s="162">
        <v>-12.5</v>
      </c>
      <c r="JV33" s="162">
        <v>25.560099999999998</v>
      </c>
      <c r="JW33" s="162">
        <v>7.38</v>
      </c>
      <c r="JX33" s="163"/>
      <c r="JY33" s="162">
        <v>-35.6126</v>
      </c>
      <c r="JZ33" s="162">
        <v>73.957899999999995</v>
      </c>
      <c r="KA33" s="162">
        <v>49.350700000000003</v>
      </c>
      <c r="KB33" s="162">
        <v>-35.3292</v>
      </c>
      <c r="KC33" s="162">
        <v>-73.328500000000005</v>
      </c>
      <c r="KD33" s="162">
        <v>37.986699999999999</v>
      </c>
      <c r="KE33" s="162">
        <v>34.556600000000003</v>
      </c>
      <c r="KF33" s="162">
        <v>5.2</v>
      </c>
      <c r="KG33" s="162">
        <v>-4.7</v>
      </c>
      <c r="KH33" s="163"/>
      <c r="KI33" s="162">
        <v>166.1062</v>
      </c>
    </row>
    <row r="34" spans="1:295" ht="18" customHeight="1" x14ac:dyDescent="0.3">
      <c r="A34" s="161" t="s">
        <v>55</v>
      </c>
      <c r="B34" s="161" t="s">
        <v>815</v>
      </c>
      <c r="C34" s="164">
        <v>0</v>
      </c>
      <c r="D34" s="164">
        <v>19.305399999999999</v>
      </c>
      <c r="E34" s="164">
        <v>-23.485499999999998</v>
      </c>
      <c r="F34" s="164">
        <v>-33.861400000000003</v>
      </c>
      <c r="G34" s="164">
        <v>29.475300000000001</v>
      </c>
      <c r="H34" s="165"/>
      <c r="I34" s="164">
        <v>58.401699999999998</v>
      </c>
      <c r="J34" s="165"/>
      <c r="K34" s="164">
        <v>61.886000000000003</v>
      </c>
      <c r="L34" s="164">
        <v>31.344999999999999</v>
      </c>
      <c r="M34" s="164">
        <v>30.826000000000001</v>
      </c>
      <c r="N34" s="164">
        <v>17.760000000000002</v>
      </c>
      <c r="O34" s="164">
        <v>-53.279000000000003</v>
      </c>
      <c r="P34" s="164">
        <v>46.2</v>
      </c>
      <c r="Q34" s="164">
        <v>13.247999999999999</v>
      </c>
      <c r="R34" s="164">
        <v>-46.2</v>
      </c>
      <c r="S34" s="164">
        <v>4.0442999999999998</v>
      </c>
      <c r="T34" s="165"/>
      <c r="U34" s="164">
        <v>17.095199999999998</v>
      </c>
      <c r="V34" s="164">
        <v>17.368200000000002</v>
      </c>
      <c r="W34" s="164">
        <v>28.787099999999999</v>
      </c>
      <c r="X34" s="164">
        <v>17.309999999999999</v>
      </c>
      <c r="Y34" s="164">
        <v>1.7825</v>
      </c>
      <c r="Z34" s="164">
        <v>8.1156000000000006</v>
      </c>
      <c r="AA34" s="165"/>
      <c r="AB34" s="165"/>
      <c r="AC34" s="164">
        <v>-55.32</v>
      </c>
      <c r="AD34" s="164">
        <v>-55.89</v>
      </c>
      <c r="AE34" s="165"/>
      <c r="AF34" s="164">
        <v>-17.760000000000002</v>
      </c>
      <c r="AG34" s="164">
        <v>50.6</v>
      </c>
      <c r="AH34" s="165"/>
      <c r="AI34" s="165"/>
      <c r="AJ34" s="164">
        <v>-48.49</v>
      </c>
      <c r="AK34" s="164">
        <v>-48.92</v>
      </c>
      <c r="AL34" s="164">
        <v>-60.76</v>
      </c>
      <c r="AM34" s="164">
        <v>49.52</v>
      </c>
      <c r="AN34" s="164">
        <v>49.9</v>
      </c>
      <c r="AO34" s="164">
        <v>13.1723</v>
      </c>
      <c r="AP34" s="164">
        <v>8.1206999999999994</v>
      </c>
      <c r="AQ34" s="164">
        <v>66.173100000000005</v>
      </c>
      <c r="AR34" s="164">
        <v>68.559100000000001</v>
      </c>
      <c r="AS34" s="164">
        <v>36.911700000000003</v>
      </c>
      <c r="AT34" s="164">
        <v>-48.091299999999997</v>
      </c>
      <c r="AU34" s="164">
        <v>-50.582799999999999</v>
      </c>
      <c r="AV34" s="164">
        <v>64.936899999999994</v>
      </c>
      <c r="AW34" s="165"/>
      <c r="AX34" s="164">
        <v>69.7928</v>
      </c>
      <c r="AY34" s="164">
        <v>68.989000000000004</v>
      </c>
      <c r="AZ34" s="164">
        <v>2.1101999999999999</v>
      </c>
      <c r="BA34" s="164">
        <v>9.5075000000000003</v>
      </c>
      <c r="BB34" s="164">
        <v>-425.27460000000002</v>
      </c>
      <c r="BC34" s="164">
        <v>-14.6318</v>
      </c>
      <c r="BD34" s="164">
        <v>-13</v>
      </c>
      <c r="BE34" s="164">
        <v>-13.3</v>
      </c>
      <c r="BF34" s="164">
        <v>57.462200000000003</v>
      </c>
      <c r="BG34" s="164">
        <v>57.060600000000001</v>
      </c>
      <c r="BH34" s="164">
        <v>-7.4463999999999997</v>
      </c>
      <c r="BI34" s="165"/>
      <c r="BJ34" s="164">
        <v>-62.56</v>
      </c>
      <c r="BK34" s="164">
        <v>6.7370999999999999</v>
      </c>
      <c r="BL34" s="164">
        <v>1.7739</v>
      </c>
      <c r="BM34" s="164">
        <v>3.6659999999999999</v>
      </c>
      <c r="BN34" s="164">
        <v>472.88420000000002</v>
      </c>
      <c r="BO34" s="164">
        <v>88.595200000000006</v>
      </c>
      <c r="BP34" s="164">
        <v>87.465999999999994</v>
      </c>
      <c r="BQ34" s="164">
        <v>-397.25599999999997</v>
      </c>
      <c r="BR34" s="164">
        <v>479.43090000000001</v>
      </c>
      <c r="BS34" s="165"/>
      <c r="BT34" s="164">
        <v>-70.667000000000002</v>
      </c>
      <c r="BU34" s="164">
        <v>76.977999999999994</v>
      </c>
      <c r="BV34" s="164">
        <v>89.536500000000004</v>
      </c>
      <c r="BW34" s="164">
        <v>25.66</v>
      </c>
      <c r="BX34" s="164">
        <v>26.51</v>
      </c>
      <c r="BY34" s="164">
        <v>67.56</v>
      </c>
      <c r="BZ34" s="164">
        <v>78.98</v>
      </c>
      <c r="CA34" s="164">
        <v>-61.214199999999998</v>
      </c>
      <c r="CB34" s="164">
        <v>-61.214199999999998</v>
      </c>
      <c r="CC34" s="164">
        <v>116.05029999999999</v>
      </c>
      <c r="CD34" s="164">
        <v>116.3039</v>
      </c>
      <c r="CE34" s="164">
        <v>34.395699999999998</v>
      </c>
      <c r="CF34" s="164">
        <v>-68.731700000000004</v>
      </c>
      <c r="CG34" s="164">
        <v>-68.95</v>
      </c>
      <c r="CH34" s="164">
        <v>0.6946</v>
      </c>
      <c r="CI34" s="164">
        <v>-70.977599999999995</v>
      </c>
      <c r="CJ34" s="165"/>
      <c r="CK34" s="165"/>
      <c r="CL34" s="164">
        <v>70.5</v>
      </c>
      <c r="CM34" s="164">
        <v>142</v>
      </c>
      <c r="CN34" s="164">
        <v>-17.11</v>
      </c>
      <c r="CO34" s="164">
        <v>49.580500000000001</v>
      </c>
      <c r="CP34" s="164">
        <v>48.782899999999998</v>
      </c>
      <c r="CQ34" s="164">
        <v>51.740499999999997</v>
      </c>
      <c r="CR34" s="164">
        <v>-38.8247</v>
      </c>
      <c r="CS34" s="164">
        <v>-38.433199999999999</v>
      </c>
      <c r="CT34" s="164">
        <v>25.1341</v>
      </c>
      <c r="CU34" s="164">
        <v>-33.799999999999997</v>
      </c>
      <c r="CV34" s="164">
        <v>30.818100000000001</v>
      </c>
      <c r="CW34" s="164">
        <v>12.258800000000001</v>
      </c>
      <c r="CX34" s="164">
        <v>53.8</v>
      </c>
      <c r="CY34" s="164">
        <v>72.38</v>
      </c>
      <c r="CZ34" s="164">
        <v>48.991700000000002</v>
      </c>
      <c r="DA34" s="164">
        <v>46.293599999999998</v>
      </c>
      <c r="DB34" s="164">
        <v>-28.03</v>
      </c>
      <c r="DC34" s="164">
        <v>-3.6423000000000001</v>
      </c>
      <c r="DD34" s="164">
        <v>71.727199999999996</v>
      </c>
      <c r="DE34" s="164">
        <v>70.891499999999994</v>
      </c>
      <c r="DF34" s="164">
        <v>-148.32470000000001</v>
      </c>
      <c r="DG34" s="164">
        <v>1E-4</v>
      </c>
      <c r="DH34" s="164">
        <v>-16.819600000000001</v>
      </c>
      <c r="DI34" s="164">
        <v>-109.4</v>
      </c>
      <c r="DJ34" s="164">
        <v>-109.8</v>
      </c>
      <c r="DK34" s="164">
        <v>34.516300000000001</v>
      </c>
      <c r="DL34" s="165"/>
      <c r="DM34" s="164">
        <v>78.445599999999999</v>
      </c>
      <c r="DN34" s="164">
        <v>91.424599999999998</v>
      </c>
      <c r="DO34" s="165"/>
      <c r="DP34" s="164">
        <v>-13.05</v>
      </c>
      <c r="DQ34" s="164">
        <v>61.276499999999999</v>
      </c>
      <c r="DR34" s="164">
        <v>146.19329999999999</v>
      </c>
      <c r="DS34" s="164">
        <v>-23.82</v>
      </c>
      <c r="DT34" s="164">
        <v>-23.92</v>
      </c>
      <c r="DU34" s="164">
        <v>104.64</v>
      </c>
      <c r="DV34" s="164">
        <v>67.44</v>
      </c>
      <c r="DW34" s="164">
        <v>137.1455</v>
      </c>
      <c r="DX34" s="164">
        <v>134.2364</v>
      </c>
      <c r="DY34" s="165"/>
      <c r="DZ34" s="164">
        <v>-35.936399999999999</v>
      </c>
      <c r="EA34" s="164">
        <v>248.2038</v>
      </c>
      <c r="EB34" s="164">
        <v>204.23050000000001</v>
      </c>
      <c r="EC34" s="164">
        <v>197.54130000000001</v>
      </c>
      <c r="ED34" s="164">
        <v>199.92920000000001</v>
      </c>
      <c r="EE34" s="164">
        <v>30.446300000000001</v>
      </c>
      <c r="EF34" s="164">
        <v>10.9826</v>
      </c>
      <c r="EG34" s="164">
        <v>-27.997</v>
      </c>
      <c r="EH34" s="164">
        <v>413.10550000000001</v>
      </c>
      <c r="EI34" s="164">
        <v>-141.82730000000001</v>
      </c>
      <c r="EJ34" s="165"/>
      <c r="EK34" s="164">
        <v>-29.527899999999999</v>
      </c>
      <c r="EL34" s="164">
        <v>-27.435199999999998</v>
      </c>
      <c r="EM34" s="164">
        <v>51.917200000000001</v>
      </c>
      <c r="EN34" s="164">
        <v>-59.6051</v>
      </c>
      <c r="EO34" s="164">
        <v>-55.768099999999997</v>
      </c>
      <c r="EP34" s="164">
        <v>67.632000000000005</v>
      </c>
      <c r="EQ34" s="164">
        <v>-42.884399999999999</v>
      </c>
      <c r="ER34" s="164">
        <v>-43.752699999999997</v>
      </c>
      <c r="ES34" s="164">
        <v>24.736699999999999</v>
      </c>
      <c r="ET34" s="164">
        <v>17.559999999999999</v>
      </c>
      <c r="EU34" s="164">
        <v>-15.99</v>
      </c>
      <c r="EV34" s="164">
        <v>0.9</v>
      </c>
      <c r="EW34" s="164">
        <v>11.375500000000001</v>
      </c>
      <c r="EX34" s="164">
        <v>-161.64320000000001</v>
      </c>
      <c r="EY34" s="164">
        <v>-12.6823</v>
      </c>
      <c r="EZ34" s="164">
        <v>-12.1835</v>
      </c>
      <c r="FA34" s="164">
        <v>2.4706000000000001</v>
      </c>
      <c r="FB34" s="164">
        <v>-8.6395</v>
      </c>
      <c r="FC34" s="164">
        <v>-21.586400000000001</v>
      </c>
      <c r="FD34" s="164">
        <v>2.5270999999999999</v>
      </c>
      <c r="FE34" s="165"/>
      <c r="FF34" s="164">
        <v>2.4693999999999998</v>
      </c>
      <c r="FG34" s="164">
        <v>37.723700000000001</v>
      </c>
      <c r="FH34" s="164">
        <v>37.316899999999997</v>
      </c>
      <c r="FI34" s="164">
        <v>36.608199999999997</v>
      </c>
      <c r="FJ34" s="164">
        <v>61.791400000000003</v>
      </c>
      <c r="FK34" s="164">
        <v>63.968299999999999</v>
      </c>
      <c r="FL34" s="164">
        <v>12.224299999999999</v>
      </c>
      <c r="FM34" s="165"/>
      <c r="FN34" s="164">
        <v>35.979900000000001</v>
      </c>
      <c r="FO34" s="164">
        <v>13.767099999999999</v>
      </c>
      <c r="FP34" s="164">
        <v>26.314599999999999</v>
      </c>
      <c r="FQ34" s="164">
        <v>-13.1966</v>
      </c>
      <c r="FR34" s="164">
        <v>-22.25</v>
      </c>
      <c r="FS34" s="164">
        <v>13.3797</v>
      </c>
      <c r="FT34" s="164">
        <v>1.0013000000000001</v>
      </c>
      <c r="FU34" s="164">
        <v>-8.66</v>
      </c>
      <c r="FV34" s="164">
        <v>15.79</v>
      </c>
      <c r="FW34" s="164">
        <v>-14.1236</v>
      </c>
      <c r="FX34" s="164">
        <v>5.2853000000000003</v>
      </c>
      <c r="FY34" s="164">
        <v>-5.8639999999999999</v>
      </c>
      <c r="FZ34" s="164">
        <v>4.2380000000000004</v>
      </c>
      <c r="GA34" s="164">
        <v>9.1235999999999997</v>
      </c>
      <c r="GB34" s="164">
        <v>24.39</v>
      </c>
      <c r="GC34" s="164">
        <v>-27.478300000000001</v>
      </c>
      <c r="GD34" s="164">
        <v>-13.9619</v>
      </c>
      <c r="GE34" s="165"/>
      <c r="GF34" s="164">
        <v>86.343299999999999</v>
      </c>
      <c r="GG34" s="164">
        <v>21.8</v>
      </c>
      <c r="GH34" s="164">
        <v>-36.683700000000002</v>
      </c>
      <c r="GI34" s="164">
        <v>10.3032</v>
      </c>
      <c r="GJ34" s="164">
        <v>10.1059</v>
      </c>
      <c r="GK34" s="164">
        <v>2.0819999999999999</v>
      </c>
      <c r="GL34" s="165"/>
      <c r="GM34" s="165"/>
      <c r="GN34" s="164">
        <v>-13.393000000000001</v>
      </c>
      <c r="GO34" s="164">
        <v>-52.118600000000001</v>
      </c>
      <c r="GP34" s="164">
        <v>18.871600000000001</v>
      </c>
      <c r="GQ34" s="164">
        <v>81.427000000000007</v>
      </c>
      <c r="GR34" s="164">
        <v>61.206800000000001</v>
      </c>
      <c r="GS34" s="164">
        <v>64.879900000000006</v>
      </c>
      <c r="GT34" s="164">
        <v>-107.6508</v>
      </c>
      <c r="GU34" s="164">
        <v>-21.433800000000002</v>
      </c>
      <c r="GV34" s="164">
        <v>32.163800000000002</v>
      </c>
      <c r="GW34" s="165"/>
      <c r="GX34" s="164">
        <v>10.760899999999999</v>
      </c>
      <c r="GY34" s="164">
        <v>9.6402000000000001</v>
      </c>
      <c r="GZ34" s="164">
        <v>9.2934000000000001</v>
      </c>
      <c r="HA34" s="164">
        <v>12</v>
      </c>
      <c r="HB34" s="164">
        <v>151.49260000000001</v>
      </c>
      <c r="HC34" s="164">
        <v>151.54570000000001</v>
      </c>
      <c r="HD34" s="164">
        <v>166.4</v>
      </c>
      <c r="HE34" s="164">
        <v>-162.3468</v>
      </c>
      <c r="HF34" s="164">
        <v>-285.99059999999997</v>
      </c>
      <c r="HG34" s="164">
        <v>292.88929999999999</v>
      </c>
      <c r="HH34" s="164">
        <v>291.05189999999999</v>
      </c>
      <c r="HI34" s="164">
        <v>-144.85489999999999</v>
      </c>
      <c r="HJ34" s="164">
        <v>-145.7406</v>
      </c>
      <c r="HK34" s="164">
        <v>-48.483899999999998</v>
      </c>
      <c r="HL34" s="164">
        <v>-39.019100000000002</v>
      </c>
      <c r="HM34" s="164">
        <v>76.355699999999999</v>
      </c>
      <c r="HN34" s="164">
        <v>75.775000000000006</v>
      </c>
      <c r="HO34" s="164">
        <v>-97.958399999999997</v>
      </c>
      <c r="HP34" s="165"/>
      <c r="HQ34" s="164">
        <v>29.3477</v>
      </c>
      <c r="HR34" s="164">
        <v>29.1829</v>
      </c>
      <c r="HS34" s="164">
        <v>-38.448</v>
      </c>
      <c r="HT34" s="164">
        <v>-39.023200000000003</v>
      </c>
      <c r="HU34" s="164">
        <v>67.5</v>
      </c>
      <c r="HV34" s="164">
        <v>68.349999999999994</v>
      </c>
      <c r="HW34" s="164">
        <v>51.3</v>
      </c>
      <c r="HX34" s="164">
        <v>52.3</v>
      </c>
      <c r="HY34" s="164">
        <v>21.350899999999999</v>
      </c>
      <c r="HZ34" s="164">
        <v>-53.52</v>
      </c>
      <c r="IA34" s="164">
        <v>-330.50380000000001</v>
      </c>
      <c r="IB34" s="164">
        <v>83.661600000000007</v>
      </c>
      <c r="IC34" s="164">
        <v>83.391199999999998</v>
      </c>
      <c r="ID34" s="164">
        <v>15.6</v>
      </c>
      <c r="IE34" s="164">
        <v>12.5</v>
      </c>
      <c r="IF34" s="164">
        <v>-29.1</v>
      </c>
      <c r="IG34" s="164">
        <v>-30.5</v>
      </c>
      <c r="IH34" s="164">
        <v>1.5244</v>
      </c>
      <c r="II34" s="164">
        <v>1.4595</v>
      </c>
      <c r="IJ34" s="164">
        <v>-281.20909999999998</v>
      </c>
      <c r="IK34" s="164">
        <v>169.8228</v>
      </c>
      <c r="IL34" s="164">
        <v>286.28989999999999</v>
      </c>
      <c r="IM34" s="164">
        <v>218.80629999999999</v>
      </c>
      <c r="IN34" s="164">
        <v>-69.271799999999999</v>
      </c>
      <c r="IO34" s="164">
        <v>-211.53039999999999</v>
      </c>
      <c r="IP34" s="164">
        <v>208.98660000000001</v>
      </c>
      <c r="IQ34" s="164">
        <v>-146.4308</v>
      </c>
      <c r="IR34" s="164">
        <v>-90.716899999999995</v>
      </c>
      <c r="IS34" s="164">
        <v>-207.74619999999999</v>
      </c>
      <c r="IT34" s="164">
        <v>138.94450000000001</v>
      </c>
      <c r="IU34" s="164">
        <v>137.02719999999999</v>
      </c>
      <c r="IV34" s="164">
        <v>145.47329999999999</v>
      </c>
      <c r="IW34" s="164">
        <v>-278.44830000000002</v>
      </c>
      <c r="IX34" s="164">
        <v>93.527199999999993</v>
      </c>
      <c r="IY34" s="164">
        <v>-182.39959999999999</v>
      </c>
      <c r="IZ34" s="164">
        <v>184.69890000000001</v>
      </c>
      <c r="JA34" s="164">
        <v>-10.1776</v>
      </c>
      <c r="JB34" s="165"/>
      <c r="JC34" s="164">
        <v>21.12</v>
      </c>
      <c r="JD34" s="164">
        <v>6.1189999999999998</v>
      </c>
      <c r="JE34" s="164">
        <v>6.0949999999999998</v>
      </c>
      <c r="JF34" s="164">
        <v>-20.72</v>
      </c>
      <c r="JG34" s="164">
        <v>1.28</v>
      </c>
      <c r="JH34" s="165"/>
      <c r="JI34" s="164">
        <v>-2.0798000000000001</v>
      </c>
      <c r="JJ34" s="164">
        <v>-30.8492</v>
      </c>
      <c r="JK34" s="164">
        <v>-15.3216</v>
      </c>
      <c r="JL34" s="164">
        <v>20.6</v>
      </c>
      <c r="JM34" s="164">
        <v>53.738999999999997</v>
      </c>
      <c r="JN34" s="164">
        <v>54.206000000000003</v>
      </c>
      <c r="JO34" s="165"/>
      <c r="JP34" s="165"/>
      <c r="JQ34" s="164">
        <v>49.973799999999997</v>
      </c>
      <c r="JR34" s="164">
        <v>49.453600000000002</v>
      </c>
      <c r="JS34" s="164">
        <v>49.728099999999998</v>
      </c>
      <c r="JT34" s="165"/>
      <c r="JU34" s="164">
        <v>-15.4</v>
      </c>
      <c r="JV34" s="164">
        <v>26.4908</v>
      </c>
      <c r="JW34" s="164">
        <v>7.4</v>
      </c>
      <c r="JX34" s="165"/>
      <c r="JY34" s="164">
        <v>-33.5807</v>
      </c>
      <c r="JZ34" s="164">
        <v>73.095699999999994</v>
      </c>
      <c r="KA34" s="164">
        <v>49.407400000000003</v>
      </c>
      <c r="KB34" s="164">
        <v>-33.169699999999999</v>
      </c>
      <c r="KC34" s="164">
        <v>-72.910300000000007</v>
      </c>
      <c r="KD34" s="164">
        <v>38.136699999999998</v>
      </c>
      <c r="KE34" s="164">
        <v>33.745399999999997</v>
      </c>
      <c r="KF34" s="164">
        <v>6</v>
      </c>
      <c r="KG34" s="164">
        <v>-5.5</v>
      </c>
      <c r="KH34" s="165"/>
      <c r="KI34" s="164">
        <v>171.58840000000001</v>
      </c>
    </row>
    <row r="35" spans="1:295" ht="18" customHeight="1" x14ac:dyDescent="0.3">
      <c r="A35" s="161" t="s">
        <v>55</v>
      </c>
      <c r="B35" s="161" t="s">
        <v>816</v>
      </c>
      <c r="C35" s="164">
        <v>0</v>
      </c>
      <c r="D35" s="165"/>
      <c r="E35" s="164">
        <v>-23.210100000000001</v>
      </c>
      <c r="F35" s="164">
        <v>-33.419600000000003</v>
      </c>
      <c r="G35" s="164">
        <v>28.973299999999998</v>
      </c>
      <c r="H35" s="165"/>
      <c r="I35" s="164">
        <v>57.8934</v>
      </c>
      <c r="J35" s="165"/>
      <c r="K35" s="164">
        <v>60.435600000000001</v>
      </c>
      <c r="L35" s="164">
        <v>30.589099999999998</v>
      </c>
      <c r="M35" s="164">
        <v>29.6934</v>
      </c>
      <c r="N35" s="164">
        <v>19.98</v>
      </c>
      <c r="O35" s="164">
        <v>-55.468000000000004</v>
      </c>
      <c r="P35" s="164">
        <v>50.6</v>
      </c>
      <c r="Q35" s="164">
        <v>14.076000000000001</v>
      </c>
      <c r="R35" s="164">
        <v>-50.6</v>
      </c>
      <c r="S35" s="164">
        <v>3.9940000000000002</v>
      </c>
      <c r="T35" s="165"/>
      <c r="U35" s="164">
        <v>17.710100000000001</v>
      </c>
      <c r="V35" s="164">
        <v>17.581099999999999</v>
      </c>
      <c r="W35" s="164">
        <v>29.232099999999999</v>
      </c>
      <c r="X35" s="164">
        <v>16.888999999999999</v>
      </c>
      <c r="Y35" s="164">
        <v>6.0145999999999997</v>
      </c>
      <c r="Z35" s="164">
        <v>7.6273</v>
      </c>
      <c r="AA35" s="165"/>
      <c r="AB35" s="165"/>
      <c r="AC35" s="164">
        <v>-53.73</v>
      </c>
      <c r="AD35" s="164">
        <v>-53.32</v>
      </c>
      <c r="AE35" s="165"/>
      <c r="AF35" s="164">
        <v>-19.98</v>
      </c>
      <c r="AG35" s="164">
        <v>52.8</v>
      </c>
      <c r="AH35" s="165"/>
      <c r="AI35" s="165"/>
      <c r="AJ35" s="164">
        <v>-41.88</v>
      </c>
      <c r="AK35" s="164">
        <v>-42.31</v>
      </c>
      <c r="AL35" s="164">
        <v>-71.989999999999995</v>
      </c>
      <c r="AM35" s="164">
        <v>42.56</v>
      </c>
      <c r="AN35" s="164">
        <v>42.73</v>
      </c>
      <c r="AO35" s="164">
        <v>13.444000000000001</v>
      </c>
      <c r="AP35" s="164">
        <v>7.6044</v>
      </c>
      <c r="AQ35" s="164">
        <v>66.410200000000003</v>
      </c>
      <c r="AR35" s="164">
        <v>68.724599999999995</v>
      </c>
      <c r="AS35" s="164">
        <v>34.607399999999998</v>
      </c>
      <c r="AT35" s="164">
        <v>-44.340499999999999</v>
      </c>
      <c r="AU35" s="164">
        <v>-42.659300000000002</v>
      </c>
      <c r="AV35" s="164">
        <v>9.2440999999999995</v>
      </c>
      <c r="AW35" s="165"/>
      <c r="AX35" s="164">
        <v>68.721100000000007</v>
      </c>
      <c r="AY35" s="164">
        <v>70.596500000000006</v>
      </c>
      <c r="AZ35" s="164">
        <v>-1.5704</v>
      </c>
      <c r="BA35" s="164">
        <v>-9.3097999999999992</v>
      </c>
      <c r="BB35" s="164">
        <v>-398.4008</v>
      </c>
      <c r="BC35" s="164">
        <v>-14.550599999999999</v>
      </c>
      <c r="BD35" s="164">
        <v>-12.7</v>
      </c>
      <c r="BE35" s="164">
        <v>-12.9</v>
      </c>
      <c r="BF35" s="164">
        <v>48.219299999999997</v>
      </c>
      <c r="BG35" s="164">
        <v>47.404499999999999</v>
      </c>
      <c r="BH35" s="164">
        <v>-7.6470000000000002</v>
      </c>
      <c r="BI35" s="165"/>
      <c r="BJ35" s="164">
        <v>-51.406599999999997</v>
      </c>
      <c r="BK35" s="164">
        <v>6.1596000000000002</v>
      </c>
      <c r="BL35" s="164">
        <v>0</v>
      </c>
      <c r="BM35" s="164">
        <v>3.3111000000000002</v>
      </c>
      <c r="BN35" s="164">
        <v>448.65249999999997</v>
      </c>
      <c r="BO35" s="164">
        <v>93.997</v>
      </c>
      <c r="BP35" s="164">
        <v>94.058000000000007</v>
      </c>
      <c r="BQ35" s="164">
        <v>-405.83699999999999</v>
      </c>
      <c r="BR35" s="164">
        <v>463.51870000000002</v>
      </c>
      <c r="BS35" s="165"/>
      <c r="BT35" s="164">
        <v>-55.078899999999997</v>
      </c>
      <c r="BU35" s="164">
        <v>56.680399999999999</v>
      </c>
      <c r="BV35" s="164">
        <v>88.518600000000006</v>
      </c>
      <c r="BW35" s="164">
        <v>25.69</v>
      </c>
      <c r="BX35" s="164">
        <v>29.68</v>
      </c>
      <c r="BY35" s="164">
        <v>65.92</v>
      </c>
      <c r="BZ35" s="164">
        <v>72.25</v>
      </c>
      <c r="CA35" s="164">
        <v>-61.482100000000003</v>
      </c>
      <c r="CB35" s="164">
        <v>-62.018000000000001</v>
      </c>
      <c r="CC35" s="164">
        <v>114.37350000000001</v>
      </c>
      <c r="CD35" s="164">
        <v>115.28279999999999</v>
      </c>
      <c r="CE35" s="164">
        <v>36.3108</v>
      </c>
      <c r="CF35" s="164">
        <v>-60.669600000000003</v>
      </c>
      <c r="CG35" s="164">
        <v>-60.582999999999998</v>
      </c>
      <c r="CH35" s="164">
        <v>-1.3197000000000001</v>
      </c>
      <c r="CI35" s="164">
        <v>-65.963800000000006</v>
      </c>
      <c r="CJ35" s="165"/>
      <c r="CK35" s="165"/>
      <c r="CL35" s="164">
        <v>79.7</v>
      </c>
      <c r="CM35" s="164">
        <v>135.4</v>
      </c>
      <c r="CN35" s="164">
        <v>-17.079999999999998</v>
      </c>
      <c r="CO35" s="164">
        <v>54.509300000000003</v>
      </c>
      <c r="CP35" s="164">
        <v>54.1646</v>
      </c>
      <c r="CQ35" s="164">
        <v>53.646999999999998</v>
      </c>
      <c r="CR35" s="164">
        <v>-37.580399999999997</v>
      </c>
      <c r="CS35" s="164">
        <v>-35.999499999999998</v>
      </c>
      <c r="CT35" s="164">
        <v>32.1509</v>
      </c>
      <c r="CU35" s="164">
        <v>-43.409300000000002</v>
      </c>
      <c r="CV35" s="164">
        <v>38.2973</v>
      </c>
      <c r="CW35" s="164">
        <v>12.5159</v>
      </c>
      <c r="CX35" s="164">
        <v>53.63</v>
      </c>
      <c r="CY35" s="164">
        <v>68.22</v>
      </c>
      <c r="CZ35" s="164">
        <v>48.288600000000002</v>
      </c>
      <c r="DA35" s="164">
        <v>45.1218</v>
      </c>
      <c r="DB35" s="164">
        <v>-27.39</v>
      </c>
      <c r="DC35" s="164">
        <v>-3.6423000000000001</v>
      </c>
      <c r="DD35" s="164">
        <v>67.219200000000001</v>
      </c>
      <c r="DE35" s="164">
        <v>67.181200000000004</v>
      </c>
      <c r="DF35" s="164">
        <v>-137.4179</v>
      </c>
      <c r="DG35" s="164">
        <v>-1E-4</v>
      </c>
      <c r="DH35" s="164">
        <v>-16.6601</v>
      </c>
      <c r="DI35" s="164">
        <v>-107.7</v>
      </c>
      <c r="DJ35" s="164">
        <v>-106.1</v>
      </c>
      <c r="DK35" s="164">
        <v>34.159199999999998</v>
      </c>
      <c r="DL35" s="164">
        <v>64.169300000000007</v>
      </c>
      <c r="DM35" s="164">
        <v>75.627700000000004</v>
      </c>
      <c r="DN35" s="164">
        <v>90.252700000000004</v>
      </c>
      <c r="DO35" s="164">
        <v>63.24</v>
      </c>
      <c r="DP35" s="164">
        <v>-12.34</v>
      </c>
      <c r="DQ35" s="164">
        <v>58.711500000000001</v>
      </c>
      <c r="DR35" s="164">
        <v>140.88800000000001</v>
      </c>
      <c r="DS35" s="164">
        <v>-27.08</v>
      </c>
      <c r="DT35" s="164">
        <v>-27.34</v>
      </c>
      <c r="DU35" s="164">
        <v>111.37</v>
      </c>
      <c r="DV35" s="164">
        <v>66.64</v>
      </c>
      <c r="DW35" s="164">
        <v>137.0727</v>
      </c>
      <c r="DX35" s="164">
        <v>137.29089999999999</v>
      </c>
      <c r="DY35" s="164">
        <v>0</v>
      </c>
      <c r="DZ35" s="164">
        <v>-34.381799999999998</v>
      </c>
      <c r="EA35" s="164">
        <v>243.35849999999999</v>
      </c>
      <c r="EB35" s="164">
        <v>199.1944</v>
      </c>
      <c r="EC35" s="164">
        <v>191.95869999999999</v>
      </c>
      <c r="ED35" s="164">
        <v>194.73</v>
      </c>
      <c r="EE35" s="164">
        <v>41.037999999999997</v>
      </c>
      <c r="EF35" s="164">
        <v>24.849699999999999</v>
      </c>
      <c r="EG35" s="164">
        <v>-26.724</v>
      </c>
      <c r="EH35" s="164">
        <v>416.404</v>
      </c>
      <c r="EI35" s="164">
        <v>-163.595</v>
      </c>
      <c r="EJ35" s="165"/>
      <c r="EK35" s="164">
        <v>-29.023800000000001</v>
      </c>
      <c r="EL35" s="164">
        <v>-27.220700000000001</v>
      </c>
      <c r="EM35" s="164">
        <v>42.598199999999999</v>
      </c>
      <c r="EN35" s="164">
        <v>-62.458199999999998</v>
      </c>
      <c r="EO35" s="164">
        <v>-56.042700000000004</v>
      </c>
      <c r="EP35" s="164">
        <v>127.536</v>
      </c>
      <c r="EQ35" s="164">
        <v>-55.456600000000002</v>
      </c>
      <c r="ER35" s="164">
        <v>-56.609099999999998</v>
      </c>
      <c r="ES35" s="164">
        <v>13.652699999999999</v>
      </c>
      <c r="ET35" s="164">
        <v>0</v>
      </c>
      <c r="EU35" s="164">
        <v>-12.89</v>
      </c>
      <c r="EV35" s="164">
        <v>80</v>
      </c>
      <c r="EW35" s="164">
        <v>11.492800000000001</v>
      </c>
      <c r="EX35" s="164">
        <v>-167.114</v>
      </c>
      <c r="EY35" s="164">
        <v>-14.0167</v>
      </c>
      <c r="EZ35" s="164">
        <v>-13.5618</v>
      </c>
      <c r="FA35" s="164">
        <v>3.4085999999999999</v>
      </c>
      <c r="FB35" s="164">
        <v>-19.5869</v>
      </c>
      <c r="FC35" s="164">
        <v>-14.2605</v>
      </c>
      <c r="FD35" s="164">
        <v>3.1665000000000001</v>
      </c>
      <c r="FE35" s="165"/>
      <c r="FF35" s="164">
        <v>3.0922000000000001</v>
      </c>
      <c r="FG35" s="164">
        <v>39.6158</v>
      </c>
      <c r="FH35" s="164">
        <v>39.799100000000003</v>
      </c>
      <c r="FI35" s="164">
        <v>38.405099999999997</v>
      </c>
      <c r="FJ35" s="164">
        <v>60.7866</v>
      </c>
      <c r="FK35" s="164">
        <v>62.628700000000002</v>
      </c>
      <c r="FL35" s="164">
        <v>16.9131</v>
      </c>
      <c r="FM35" s="165"/>
      <c r="FN35" s="164">
        <v>37.595999999999997</v>
      </c>
      <c r="FO35" s="164">
        <v>14.1204</v>
      </c>
      <c r="FP35" s="164">
        <v>25.514600000000002</v>
      </c>
      <c r="FQ35" s="164">
        <v>-5.0812999999999997</v>
      </c>
      <c r="FR35" s="164">
        <v>-22.21</v>
      </c>
      <c r="FS35" s="164">
        <v>11.568199999999999</v>
      </c>
      <c r="FT35" s="164">
        <v>1.022</v>
      </c>
      <c r="FU35" s="164">
        <v>-7.07</v>
      </c>
      <c r="FV35" s="164">
        <v>17.309999999999999</v>
      </c>
      <c r="FW35" s="164">
        <v>0</v>
      </c>
      <c r="FX35" s="164">
        <v>5.8398000000000003</v>
      </c>
      <c r="FY35" s="164">
        <v>-5.9379999999999997</v>
      </c>
      <c r="FZ35" s="164">
        <v>4.375</v>
      </c>
      <c r="GA35" s="164">
        <v>10.679500000000001</v>
      </c>
      <c r="GB35" s="164">
        <v>28.72</v>
      </c>
      <c r="GC35" s="164">
        <v>-25.759799999999998</v>
      </c>
      <c r="GD35" s="164">
        <v>-11.563599999999999</v>
      </c>
      <c r="GE35" s="165"/>
      <c r="GF35" s="164">
        <v>90.400800000000004</v>
      </c>
      <c r="GG35" s="164">
        <v>22</v>
      </c>
      <c r="GH35" s="164">
        <v>-37.136899999999997</v>
      </c>
      <c r="GI35" s="164">
        <v>11.5761</v>
      </c>
      <c r="GJ35" s="164">
        <v>12.967000000000001</v>
      </c>
      <c r="GK35" s="164">
        <v>2.0196999999999998</v>
      </c>
      <c r="GL35" s="165"/>
      <c r="GM35" s="165"/>
      <c r="GN35" s="164">
        <v>-13.7385</v>
      </c>
      <c r="GO35" s="164">
        <v>-52.800800000000002</v>
      </c>
      <c r="GP35" s="164">
        <v>22.1675</v>
      </c>
      <c r="GQ35" s="164">
        <v>81.679100000000005</v>
      </c>
      <c r="GR35" s="164">
        <v>64.144000000000005</v>
      </c>
      <c r="GS35" s="164">
        <v>66.558199999999999</v>
      </c>
      <c r="GT35" s="164">
        <v>-110.9315</v>
      </c>
      <c r="GU35" s="164">
        <v>-22.872699999999998</v>
      </c>
      <c r="GV35" s="164">
        <v>29.9436</v>
      </c>
      <c r="GW35" s="165"/>
      <c r="GX35" s="165"/>
      <c r="GY35" s="164">
        <v>9.0347000000000008</v>
      </c>
      <c r="GZ35" s="164">
        <v>8.65</v>
      </c>
      <c r="HA35" s="165"/>
      <c r="HB35" s="164">
        <v>138.02019999999999</v>
      </c>
      <c r="HC35" s="164">
        <v>136.14490000000001</v>
      </c>
      <c r="HD35" s="164">
        <v>165.5</v>
      </c>
      <c r="HE35" s="164">
        <v>-164.81450000000001</v>
      </c>
      <c r="HF35" s="164">
        <v>-278.42110000000002</v>
      </c>
      <c r="HG35" s="164">
        <v>281.8168</v>
      </c>
      <c r="HH35" s="164">
        <v>280.34010000000001</v>
      </c>
      <c r="HI35" s="164">
        <v>-133.99760000000001</v>
      </c>
      <c r="HJ35" s="164">
        <v>-132.4263</v>
      </c>
      <c r="HK35" s="164">
        <v>-52.939799999999998</v>
      </c>
      <c r="HL35" s="164">
        <v>-44.631799999999998</v>
      </c>
      <c r="HM35" s="164">
        <v>76.438400000000001</v>
      </c>
      <c r="HN35" s="164">
        <v>75.231399999999994</v>
      </c>
      <c r="HO35" s="165"/>
      <c r="HP35" s="164">
        <v>-90.977699999999999</v>
      </c>
      <c r="HQ35" s="164">
        <v>22.744800000000001</v>
      </c>
      <c r="HR35" s="164">
        <v>22.052600000000002</v>
      </c>
      <c r="HS35" s="164">
        <v>-38.564300000000003</v>
      </c>
      <c r="HT35" s="164">
        <v>-37.4711</v>
      </c>
      <c r="HU35" s="164">
        <v>75.19</v>
      </c>
      <c r="HV35" s="164">
        <v>74.36</v>
      </c>
      <c r="HW35" s="164">
        <v>40.700000000000003</v>
      </c>
      <c r="HX35" s="164">
        <v>40.299999999999997</v>
      </c>
      <c r="HY35" s="164">
        <v>21.699100000000001</v>
      </c>
      <c r="HZ35" s="164">
        <v>-47.76</v>
      </c>
      <c r="IA35" s="164">
        <v>-324.16739999999999</v>
      </c>
      <c r="IB35" s="164">
        <v>80.488200000000006</v>
      </c>
      <c r="IC35" s="164">
        <v>79.891999999999996</v>
      </c>
      <c r="ID35" s="164">
        <v>16.8</v>
      </c>
      <c r="IE35" s="164">
        <v>0.5</v>
      </c>
      <c r="IF35" s="164">
        <v>-19.899999999999999</v>
      </c>
      <c r="IG35" s="164">
        <v>-20.7</v>
      </c>
      <c r="IH35" s="164">
        <v>1.6332</v>
      </c>
      <c r="II35" s="165"/>
      <c r="IJ35" s="164">
        <v>-274.40289999999999</v>
      </c>
      <c r="IK35" s="164">
        <v>189.37729999999999</v>
      </c>
      <c r="IL35" s="164">
        <v>247.8246</v>
      </c>
      <c r="IM35" s="164">
        <v>191.29509999999999</v>
      </c>
      <c r="IN35" s="164">
        <v>-63.358400000000003</v>
      </c>
      <c r="IO35" s="164">
        <v>-185.85079999999999</v>
      </c>
      <c r="IP35" s="164">
        <v>182.4444</v>
      </c>
      <c r="IQ35" s="164">
        <v>-119.634</v>
      </c>
      <c r="IR35" s="164">
        <v>-69.577500000000001</v>
      </c>
      <c r="IS35" s="164">
        <v>-180.23429999999999</v>
      </c>
      <c r="IT35" s="164">
        <v>137.23920000000001</v>
      </c>
      <c r="IU35" s="164">
        <v>138.09710000000001</v>
      </c>
      <c r="IV35" s="164">
        <v>118.3481</v>
      </c>
      <c r="IW35" s="164">
        <v>-241.9966</v>
      </c>
      <c r="IX35" s="164">
        <v>71.623400000000004</v>
      </c>
      <c r="IY35" s="164">
        <v>-168.3956</v>
      </c>
      <c r="IZ35" s="164">
        <v>169.16839999999999</v>
      </c>
      <c r="JA35" s="164">
        <v>-10.257300000000001</v>
      </c>
      <c r="JB35" s="165"/>
      <c r="JC35" s="164">
        <v>19.28</v>
      </c>
      <c r="JD35" s="164">
        <v>6.0880000000000001</v>
      </c>
      <c r="JE35" s="164">
        <v>6.0750000000000002</v>
      </c>
      <c r="JF35" s="164">
        <v>-19.04</v>
      </c>
      <c r="JG35" s="164">
        <v>-1.52</v>
      </c>
      <c r="JH35" s="165"/>
      <c r="JI35" s="164">
        <v>1.9058999999999999</v>
      </c>
      <c r="JJ35" s="164">
        <v>-28.535900000000002</v>
      </c>
      <c r="JK35" s="164">
        <v>-20.537099999999999</v>
      </c>
      <c r="JL35" s="164">
        <v>21.2</v>
      </c>
      <c r="JM35" s="164">
        <v>56.341999999999999</v>
      </c>
      <c r="JN35" s="164">
        <v>56.34</v>
      </c>
      <c r="JO35" s="164">
        <v>11.4017</v>
      </c>
      <c r="JP35" s="165"/>
      <c r="JQ35" s="164">
        <v>49.458100000000002</v>
      </c>
      <c r="JR35" s="164">
        <v>49.183900000000001</v>
      </c>
      <c r="JS35" s="164">
        <v>48.006100000000004</v>
      </c>
      <c r="JT35" s="165"/>
      <c r="JU35" s="164">
        <v>-0.9</v>
      </c>
      <c r="JV35" s="164">
        <v>28.324300000000001</v>
      </c>
      <c r="JW35" s="164">
        <v>7.4</v>
      </c>
      <c r="JX35" s="165"/>
      <c r="JY35" s="164">
        <v>-41.997</v>
      </c>
      <c r="JZ35" s="164">
        <v>77.347399999999993</v>
      </c>
      <c r="KA35" s="164">
        <v>53.6907</v>
      </c>
      <c r="KB35" s="164">
        <v>-41.140799999999999</v>
      </c>
      <c r="KC35" s="164">
        <v>-74.421899999999994</v>
      </c>
      <c r="KD35" s="164">
        <v>43.104199999999999</v>
      </c>
      <c r="KE35" s="164">
        <v>31.272400000000001</v>
      </c>
      <c r="KF35" s="164">
        <v>-9.8000000000000007</v>
      </c>
      <c r="KG35" s="164">
        <v>9.6</v>
      </c>
      <c r="KH35" s="165"/>
      <c r="KI35" s="164">
        <v>170.4391</v>
      </c>
    </row>
    <row r="36" spans="1:295" ht="18" customHeight="1" x14ac:dyDescent="0.3">
      <c r="A36" s="161" t="s">
        <v>55</v>
      </c>
      <c r="B36" s="161" t="s">
        <v>817</v>
      </c>
      <c r="C36" s="164">
        <v>0</v>
      </c>
      <c r="D36" s="165"/>
      <c r="E36" s="165"/>
      <c r="F36" s="164">
        <v>-34.1843</v>
      </c>
      <c r="G36" s="164">
        <v>29.314800000000002</v>
      </c>
      <c r="H36" s="165"/>
      <c r="I36" s="164">
        <v>57.8887</v>
      </c>
      <c r="J36" s="165"/>
      <c r="K36" s="164">
        <v>59.746099999999998</v>
      </c>
      <c r="L36" s="164">
        <v>30.241099999999999</v>
      </c>
      <c r="M36" s="164">
        <v>29.6982</v>
      </c>
      <c r="N36" s="164">
        <v>22.2</v>
      </c>
      <c r="O36" s="164">
        <v>-55.052</v>
      </c>
      <c r="P36" s="164">
        <v>50.6</v>
      </c>
      <c r="Q36" s="164">
        <v>14.904</v>
      </c>
      <c r="R36" s="164">
        <v>-50.6</v>
      </c>
      <c r="S36" s="164">
        <v>3.9209999999999998</v>
      </c>
      <c r="T36" s="165"/>
      <c r="U36" s="164">
        <v>17.672899999999998</v>
      </c>
      <c r="V36" s="164">
        <v>17.932300000000001</v>
      </c>
      <c r="W36" s="164">
        <v>29.935300000000002</v>
      </c>
      <c r="X36" s="164">
        <v>17.220500000000001</v>
      </c>
      <c r="Y36" s="164">
        <v>5.2417999999999996</v>
      </c>
      <c r="Z36" s="164">
        <v>8.3427000000000007</v>
      </c>
      <c r="AA36" s="165"/>
      <c r="AB36" s="165"/>
      <c r="AC36" s="164">
        <v>-54</v>
      </c>
      <c r="AD36" s="164">
        <v>-53.97</v>
      </c>
      <c r="AE36" s="165"/>
      <c r="AF36" s="164">
        <v>-22.2</v>
      </c>
      <c r="AG36" s="164">
        <v>52.8</v>
      </c>
      <c r="AH36" s="165"/>
      <c r="AI36" s="165"/>
      <c r="AJ36" s="164">
        <v>-46.6</v>
      </c>
      <c r="AK36" s="164">
        <v>-46.58</v>
      </c>
      <c r="AL36" s="164">
        <v>-62.34</v>
      </c>
      <c r="AM36" s="164">
        <v>46.38</v>
      </c>
      <c r="AN36" s="164">
        <v>46.77</v>
      </c>
      <c r="AO36" s="164">
        <v>13.541499999999999</v>
      </c>
      <c r="AP36" s="164">
        <v>7.5503</v>
      </c>
      <c r="AQ36" s="164">
        <v>66.480999999999995</v>
      </c>
      <c r="AR36" s="164">
        <v>68.780100000000004</v>
      </c>
      <c r="AS36" s="164">
        <v>35.452199999999998</v>
      </c>
      <c r="AT36" s="164">
        <v>-49.564900000000002</v>
      </c>
      <c r="AU36" s="164">
        <v>-48.212499999999999</v>
      </c>
      <c r="AV36" s="164">
        <v>53.973799999999997</v>
      </c>
      <c r="AW36" s="165"/>
      <c r="AX36" s="164">
        <v>67.247500000000002</v>
      </c>
      <c r="AY36" s="164">
        <v>68.721100000000007</v>
      </c>
      <c r="AZ36" s="164">
        <v>1.0632999999999999</v>
      </c>
      <c r="BA36" s="164">
        <v>9.3218999999999994</v>
      </c>
      <c r="BB36" s="164">
        <v>-421.02100000000002</v>
      </c>
      <c r="BC36" s="164">
        <v>-15.371</v>
      </c>
      <c r="BD36" s="164">
        <v>-12.6</v>
      </c>
      <c r="BE36" s="164">
        <v>-12.8</v>
      </c>
      <c r="BF36" s="164">
        <v>53.852899999999998</v>
      </c>
      <c r="BG36" s="164">
        <v>53.337600000000002</v>
      </c>
      <c r="BH36" s="164">
        <v>-7.9268000000000001</v>
      </c>
      <c r="BI36" s="165"/>
      <c r="BJ36" s="164">
        <v>-57.622500000000002</v>
      </c>
      <c r="BK36" s="164">
        <v>6.2553000000000001</v>
      </c>
      <c r="BL36" s="164">
        <v>1.7756000000000001</v>
      </c>
      <c r="BM36" s="164">
        <v>3.383</v>
      </c>
      <c r="BN36" s="164">
        <v>466.65839999999997</v>
      </c>
      <c r="BO36" s="164">
        <v>90.243200000000002</v>
      </c>
      <c r="BP36" s="164">
        <v>90.121099999999998</v>
      </c>
      <c r="BQ36" s="164">
        <v>-407.76990000000001</v>
      </c>
      <c r="BR36" s="164">
        <v>473.8673</v>
      </c>
      <c r="BS36" s="165"/>
      <c r="BT36" s="164">
        <v>-55.650399999999998</v>
      </c>
      <c r="BU36" s="164">
        <v>57.359400000000001</v>
      </c>
      <c r="BV36" s="164">
        <v>89.7761</v>
      </c>
      <c r="BW36" s="164">
        <v>26.51</v>
      </c>
      <c r="BX36" s="164">
        <v>29.99</v>
      </c>
      <c r="BY36" s="164">
        <v>66.58</v>
      </c>
      <c r="BZ36" s="164">
        <v>73.099999999999994</v>
      </c>
      <c r="CA36" s="164">
        <v>-56.525700000000001</v>
      </c>
      <c r="CB36" s="164">
        <v>-57.731299999999997</v>
      </c>
      <c r="CC36" s="164">
        <v>114.5467</v>
      </c>
      <c r="CD36" s="164">
        <v>115.2283</v>
      </c>
      <c r="CE36" s="164">
        <v>36.491500000000002</v>
      </c>
      <c r="CF36" s="164">
        <v>-62.778300000000002</v>
      </c>
      <c r="CG36" s="164">
        <v>-62.686500000000002</v>
      </c>
      <c r="CH36" s="164">
        <v>-0.16159999999999999</v>
      </c>
      <c r="CI36" s="164">
        <v>-68.788399999999996</v>
      </c>
      <c r="CJ36" s="165"/>
      <c r="CK36" s="165"/>
      <c r="CL36" s="164">
        <v>69.2</v>
      </c>
      <c r="CM36" s="164">
        <v>139.80000000000001</v>
      </c>
      <c r="CN36" s="164">
        <v>-16.87</v>
      </c>
      <c r="CO36" s="164">
        <v>51.996400000000001</v>
      </c>
      <c r="CP36" s="164">
        <v>50.825600000000001</v>
      </c>
      <c r="CQ36" s="164">
        <v>51.538200000000003</v>
      </c>
      <c r="CR36" s="164">
        <v>-41.327500000000001</v>
      </c>
      <c r="CS36" s="164">
        <v>-41.176000000000002</v>
      </c>
      <c r="CT36" s="164">
        <v>31.3293</v>
      </c>
      <c r="CU36" s="164">
        <v>-39.286499999999997</v>
      </c>
      <c r="CV36" s="164">
        <v>36.880499999999998</v>
      </c>
      <c r="CW36" s="164">
        <v>12.7323</v>
      </c>
      <c r="CX36" s="164">
        <v>53.61</v>
      </c>
      <c r="CY36" s="164">
        <v>70.86</v>
      </c>
      <c r="CZ36" s="164">
        <v>47.5854</v>
      </c>
      <c r="DA36" s="165"/>
      <c r="DB36" s="164">
        <v>-27.72</v>
      </c>
      <c r="DC36" s="164">
        <v>-3.6423000000000001</v>
      </c>
      <c r="DD36" s="164">
        <v>70.031000000000006</v>
      </c>
      <c r="DE36" s="164">
        <v>68.783000000000001</v>
      </c>
      <c r="DF36" s="164">
        <v>-148.47399999999999</v>
      </c>
      <c r="DG36" s="164">
        <v>0</v>
      </c>
      <c r="DH36" s="164">
        <v>-16.724799999999998</v>
      </c>
      <c r="DI36" s="164">
        <v>-105.4</v>
      </c>
      <c r="DJ36" s="164">
        <v>-104.9</v>
      </c>
      <c r="DK36" s="164">
        <v>34.78</v>
      </c>
      <c r="DL36" s="164">
        <v>63.290399999999998</v>
      </c>
      <c r="DM36" s="164">
        <v>77.506299999999996</v>
      </c>
      <c r="DN36" s="164">
        <v>89.080799999999996</v>
      </c>
      <c r="DO36" s="164">
        <v>62.59</v>
      </c>
      <c r="DP36" s="164">
        <v>-12.84</v>
      </c>
      <c r="DQ36" s="164">
        <v>60.021000000000001</v>
      </c>
      <c r="DR36" s="164">
        <v>147.8434</v>
      </c>
      <c r="DS36" s="164">
        <v>-28.49</v>
      </c>
      <c r="DT36" s="164">
        <v>-28.69</v>
      </c>
      <c r="DU36" s="164">
        <v>113.26</v>
      </c>
      <c r="DV36" s="164">
        <v>66.69</v>
      </c>
      <c r="DW36" s="164">
        <v>148.19999999999999</v>
      </c>
      <c r="DX36" s="164">
        <v>146.5455</v>
      </c>
      <c r="DY36" s="165"/>
      <c r="DZ36" s="164">
        <v>-29.354500000000002</v>
      </c>
      <c r="EA36" s="164">
        <v>249.48249999999999</v>
      </c>
      <c r="EB36" s="164">
        <v>207.54679999999999</v>
      </c>
      <c r="EC36" s="164">
        <v>200.5204</v>
      </c>
      <c r="ED36" s="164">
        <v>202.16249999999999</v>
      </c>
      <c r="EE36" s="164">
        <v>28.415199999999999</v>
      </c>
      <c r="EF36" s="164">
        <v>9.4321000000000002</v>
      </c>
      <c r="EG36" s="164">
        <v>-27.603999999999999</v>
      </c>
      <c r="EH36" s="164">
        <v>419.73</v>
      </c>
      <c r="EI36" s="164">
        <v>-153.511</v>
      </c>
      <c r="EJ36" s="165"/>
      <c r="EK36" s="164">
        <v>-28.853400000000001</v>
      </c>
      <c r="EL36" s="164">
        <v>-26.458100000000002</v>
      </c>
      <c r="EM36" s="164">
        <v>55.191299999999998</v>
      </c>
      <c r="EN36" s="164">
        <v>-56.466500000000003</v>
      </c>
      <c r="EO36" s="164">
        <v>-52.764200000000002</v>
      </c>
      <c r="EP36" s="164">
        <v>49.2</v>
      </c>
      <c r="EQ36" s="164">
        <v>-40.765799999999999</v>
      </c>
      <c r="ER36" s="164">
        <v>-41.598599999999998</v>
      </c>
      <c r="ES36" s="164">
        <v>27.175599999999999</v>
      </c>
      <c r="ET36" s="164">
        <v>0</v>
      </c>
      <c r="EU36" s="164">
        <v>-18.54</v>
      </c>
      <c r="EV36" s="164">
        <v>1</v>
      </c>
      <c r="EW36" s="164">
        <v>10.9788</v>
      </c>
      <c r="EX36" s="164">
        <v>-153.35489999999999</v>
      </c>
      <c r="EY36" s="164">
        <v>-14.5908</v>
      </c>
      <c r="EZ36" s="164">
        <v>-13.911099999999999</v>
      </c>
      <c r="FA36" s="164">
        <v>2.9868999999999999</v>
      </c>
      <c r="FB36" s="164">
        <v>-7.1631</v>
      </c>
      <c r="FC36" s="164">
        <v>-22.934899999999999</v>
      </c>
      <c r="FD36" s="164">
        <v>3.5783</v>
      </c>
      <c r="FE36" s="165"/>
      <c r="FF36" s="164">
        <v>3.4994999999999998</v>
      </c>
      <c r="FG36" s="164">
        <v>39.000799999999998</v>
      </c>
      <c r="FH36" s="164">
        <v>39.048900000000003</v>
      </c>
      <c r="FI36" s="164">
        <v>37.976799999999997</v>
      </c>
      <c r="FJ36" s="164">
        <v>56.935099999999998</v>
      </c>
      <c r="FK36" s="164">
        <v>58.609699999999997</v>
      </c>
      <c r="FL36" s="164">
        <v>19.592400000000001</v>
      </c>
      <c r="FM36" s="165"/>
      <c r="FN36" s="164">
        <v>31.849900000000002</v>
      </c>
      <c r="FO36" s="164">
        <v>13.735799999999999</v>
      </c>
      <c r="FP36" s="164">
        <v>27.013400000000001</v>
      </c>
      <c r="FQ36" s="164">
        <v>-7.3151999999999999</v>
      </c>
      <c r="FR36" s="164">
        <v>-22.15</v>
      </c>
      <c r="FS36" s="164">
        <v>12.369</v>
      </c>
      <c r="FT36" s="164">
        <v>1.0562</v>
      </c>
      <c r="FU36" s="164">
        <v>-7.6</v>
      </c>
      <c r="FV36" s="164">
        <v>17.45</v>
      </c>
      <c r="FW36" s="164">
        <v>0</v>
      </c>
      <c r="FX36" s="164">
        <v>6.3106999999999998</v>
      </c>
      <c r="FY36" s="164">
        <v>-6.0110000000000001</v>
      </c>
      <c r="FZ36" s="164">
        <v>4.2549999999999999</v>
      </c>
      <c r="GA36" s="164">
        <v>10.9498</v>
      </c>
      <c r="GB36" s="164">
        <v>27.47</v>
      </c>
      <c r="GC36" s="164">
        <v>-26.475300000000001</v>
      </c>
      <c r="GD36" s="164">
        <v>-13.504899999999999</v>
      </c>
      <c r="GE36" s="164">
        <v>17.149999999999999</v>
      </c>
      <c r="GF36" s="164">
        <v>90.162499999999994</v>
      </c>
      <c r="GG36" s="164">
        <v>23.3</v>
      </c>
      <c r="GH36" s="164">
        <v>-35.965400000000002</v>
      </c>
      <c r="GI36" s="164">
        <v>10.7029</v>
      </c>
      <c r="GJ36" s="164">
        <v>11.499499999999999</v>
      </c>
      <c r="GK36" s="164">
        <v>2.0129999999999999</v>
      </c>
      <c r="GL36" s="165"/>
      <c r="GM36" s="165"/>
      <c r="GN36" s="164">
        <v>-14.007099999999999</v>
      </c>
      <c r="GO36" s="164">
        <v>-51.744700000000002</v>
      </c>
      <c r="GP36" s="164">
        <v>21.359100000000002</v>
      </c>
      <c r="GQ36" s="164">
        <v>80.082499999999996</v>
      </c>
      <c r="GR36" s="164">
        <v>63.451300000000003</v>
      </c>
      <c r="GS36" s="164">
        <v>63.940100000000001</v>
      </c>
      <c r="GT36" s="164">
        <v>-108.3759</v>
      </c>
      <c r="GU36" s="164">
        <v>-22.0121</v>
      </c>
      <c r="GV36" s="164">
        <v>31.0794</v>
      </c>
      <c r="GW36" s="165"/>
      <c r="GX36" s="164">
        <v>11.3432</v>
      </c>
      <c r="GY36" s="164">
        <v>8.6050000000000004</v>
      </c>
      <c r="GZ36" s="164">
        <v>8.4074000000000009</v>
      </c>
      <c r="HA36" s="164">
        <v>12.7957</v>
      </c>
      <c r="HB36" s="164">
        <v>137.3032</v>
      </c>
      <c r="HC36" s="164">
        <v>134.10599999999999</v>
      </c>
      <c r="HD36" s="164">
        <v>117.3</v>
      </c>
      <c r="HE36" s="164">
        <v>-117.62139999999999</v>
      </c>
      <c r="HF36" s="164">
        <v>-237.4701</v>
      </c>
      <c r="HG36" s="164">
        <v>240.50030000000001</v>
      </c>
      <c r="HH36" s="164">
        <v>240.58320000000001</v>
      </c>
      <c r="HI36" s="164">
        <v>-130.8229</v>
      </c>
      <c r="HJ36" s="164">
        <v>-129.3109</v>
      </c>
      <c r="HK36" s="164">
        <v>-52.697000000000003</v>
      </c>
      <c r="HL36" s="164">
        <v>-43.878500000000003</v>
      </c>
      <c r="HM36" s="164">
        <v>76.241100000000003</v>
      </c>
      <c r="HN36" s="164">
        <v>74.563900000000004</v>
      </c>
      <c r="HO36" s="164">
        <v>-84.684299999999993</v>
      </c>
      <c r="HP36" s="165"/>
      <c r="HQ36" s="164">
        <v>19.207100000000001</v>
      </c>
      <c r="HR36" s="164">
        <v>19.152200000000001</v>
      </c>
      <c r="HS36" s="164">
        <v>-40.544600000000003</v>
      </c>
      <c r="HT36" s="164">
        <v>-39.9071</v>
      </c>
      <c r="HU36" s="164">
        <v>73.25</v>
      </c>
      <c r="HV36" s="164">
        <v>73.58</v>
      </c>
      <c r="HW36" s="164">
        <v>39.700000000000003</v>
      </c>
      <c r="HX36" s="164">
        <v>38.5</v>
      </c>
      <c r="HY36" s="164">
        <v>21.739699999999999</v>
      </c>
      <c r="HZ36" s="164">
        <v>-44.16</v>
      </c>
      <c r="IA36" s="164">
        <v>-343.15660000000003</v>
      </c>
      <c r="IB36" s="164">
        <v>87.723799999999997</v>
      </c>
      <c r="IC36" s="164">
        <v>87.471299999999999</v>
      </c>
      <c r="ID36" s="164">
        <v>16.2</v>
      </c>
      <c r="IE36" s="164">
        <v>0.9</v>
      </c>
      <c r="IF36" s="164">
        <v>-18</v>
      </c>
      <c r="IG36" s="164">
        <v>-18.100000000000001</v>
      </c>
      <c r="IH36" s="165"/>
      <c r="II36" s="164">
        <v>1.343</v>
      </c>
      <c r="IJ36" s="164">
        <v>-236.11799999999999</v>
      </c>
      <c r="IK36" s="164">
        <v>176.98419999999999</v>
      </c>
      <c r="IL36" s="164">
        <v>245.57859999999999</v>
      </c>
      <c r="IM36" s="164">
        <v>186.37739999999999</v>
      </c>
      <c r="IN36" s="164">
        <v>-66.718100000000007</v>
      </c>
      <c r="IO36" s="164">
        <v>-177.95169999999999</v>
      </c>
      <c r="IP36" s="164">
        <v>175.98740000000001</v>
      </c>
      <c r="IQ36" s="164">
        <v>-109.30240000000001</v>
      </c>
      <c r="IR36" s="164">
        <v>-64.787999999999997</v>
      </c>
      <c r="IS36" s="164">
        <v>-176.34700000000001</v>
      </c>
      <c r="IT36" s="164">
        <v>136.70359999999999</v>
      </c>
      <c r="IU36" s="164">
        <v>139.84059999999999</v>
      </c>
      <c r="IV36" s="164">
        <v>112.5582</v>
      </c>
      <c r="IW36" s="164">
        <v>-236.01310000000001</v>
      </c>
      <c r="IX36" s="164">
        <v>65.864800000000002</v>
      </c>
      <c r="IY36" s="164">
        <v>-166.4324</v>
      </c>
      <c r="IZ36" s="164">
        <v>167.2295</v>
      </c>
      <c r="JA36" s="164">
        <v>-10.520899999999999</v>
      </c>
      <c r="JB36" s="165"/>
      <c r="JC36" s="164">
        <v>17.600000000000001</v>
      </c>
      <c r="JD36" s="164">
        <v>6.1139999999999999</v>
      </c>
      <c r="JE36" s="164">
        <v>6.0780000000000003</v>
      </c>
      <c r="JF36" s="164">
        <v>-17.600000000000001</v>
      </c>
      <c r="JG36" s="164">
        <v>-1.76</v>
      </c>
      <c r="JH36" s="165"/>
      <c r="JI36" s="164">
        <v>2.4338000000000002</v>
      </c>
      <c r="JJ36" s="164">
        <v>-27.7729</v>
      </c>
      <c r="JK36" s="164">
        <v>-21.239000000000001</v>
      </c>
      <c r="JL36" s="164">
        <v>19.5</v>
      </c>
      <c r="JM36" s="164">
        <v>54.552999999999997</v>
      </c>
      <c r="JN36" s="164">
        <v>53.296999999999997</v>
      </c>
      <c r="JO36" s="164">
        <v>11.395099999999999</v>
      </c>
      <c r="JP36" s="164">
        <v>13.641999999999999</v>
      </c>
      <c r="JQ36" s="164">
        <v>49.558599999999998</v>
      </c>
      <c r="JR36" s="164">
        <v>48.971200000000003</v>
      </c>
      <c r="JS36" s="164">
        <v>49.353700000000003</v>
      </c>
      <c r="JT36" s="165"/>
      <c r="JU36" s="164">
        <v>0.7</v>
      </c>
      <c r="JV36" s="164">
        <v>27.919599999999999</v>
      </c>
      <c r="JW36" s="164">
        <v>7.41</v>
      </c>
      <c r="JX36" s="165"/>
      <c r="JY36" s="164">
        <v>-41.381700000000002</v>
      </c>
      <c r="JZ36" s="164">
        <v>76.405500000000004</v>
      </c>
      <c r="KA36" s="164">
        <v>54.0167</v>
      </c>
      <c r="KB36" s="164">
        <v>-41.2941</v>
      </c>
      <c r="KC36" s="164">
        <v>-74.489699999999999</v>
      </c>
      <c r="KD36" s="164">
        <v>43.644500000000001</v>
      </c>
      <c r="KE36" s="164">
        <v>30.885200000000001</v>
      </c>
      <c r="KF36" s="164">
        <v>-8.9</v>
      </c>
      <c r="KG36" s="164">
        <v>9.6</v>
      </c>
      <c r="KH36" s="165"/>
      <c r="KI36" s="164">
        <v>168.1276</v>
      </c>
    </row>
    <row r="37" spans="1:295" ht="18" customHeight="1" x14ac:dyDescent="0.3">
      <c r="A37" s="161" t="s">
        <v>55</v>
      </c>
      <c r="B37" s="161" t="s">
        <v>818</v>
      </c>
      <c r="C37" s="164">
        <v>0</v>
      </c>
      <c r="D37" s="164">
        <v>19.3108</v>
      </c>
      <c r="E37" s="165"/>
      <c r="F37" s="164">
        <v>-34.058199999999999</v>
      </c>
      <c r="G37" s="164">
        <v>29.666</v>
      </c>
      <c r="H37" s="165"/>
      <c r="I37" s="164">
        <v>59.3979</v>
      </c>
      <c r="J37" s="165"/>
      <c r="K37" s="164">
        <v>61.9893</v>
      </c>
      <c r="L37" s="164">
        <v>31.401</v>
      </c>
      <c r="M37" s="164">
        <v>30.812799999999999</v>
      </c>
      <c r="N37" s="164">
        <v>24.42</v>
      </c>
      <c r="O37" s="164">
        <v>-57.079000000000001</v>
      </c>
      <c r="P37" s="164">
        <v>50.6</v>
      </c>
      <c r="Q37" s="164">
        <v>15.731999999999999</v>
      </c>
      <c r="R37" s="164">
        <v>-50.6</v>
      </c>
      <c r="S37" s="164">
        <v>3.9047999999999998</v>
      </c>
      <c r="T37" s="165"/>
      <c r="U37" s="164">
        <v>17.744399999999999</v>
      </c>
      <c r="V37" s="164">
        <v>17.808399999999999</v>
      </c>
      <c r="W37" s="164">
        <v>29.7272</v>
      </c>
      <c r="X37" s="164">
        <v>16.623000000000001</v>
      </c>
      <c r="Y37" s="164">
        <v>5.2606999999999999</v>
      </c>
      <c r="Z37" s="164">
        <v>8.4951000000000008</v>
      </c>
      <c r="AA37" s="165"/>
      <c r="AB37" s="165"/>
      <c r="AC37" s="164">
        <v>-55.66</v>
      </c>
      <c r="AD37" s="164">
        <v>-55.7</v>
      </c>
      <c r="AE37" s="165"/>
      <c r="AF37" s="164">
        <v>-24.42</v>
      </c>
      <c r="AG37" s="164">
        <v>55</v>
      </c>
      <c r="AH37" s="165"/>
      <c r="AI37" s="165"/>
      <c r="AJ37" s="164">
        <v>-49.74</v>
      </c>
      <c r="AK37" s="164">
        <v>-50.1</v>
      </c>
      <c r="AL37" s="164">
        <v>-60.76</v>
      </c>
      <c r="AM37" s="164">
        <v>50.25</v>
      </c>
      <c r="AN37" s="164">
        <v>50.35</v>
      </c>
      <c r="AO37" s="164">
        <v>14.591100000000001</v>
      </c>
      <c r="AP37" s="164">
        <v>7.2952000000000004</v>
      </c>
      <c r="AQ37" s="164">
        <v>66.928799999999995</v>
      </c>
      <c r="AR37" s="164">
        <v>70.182199999999995</v>
      </c>
      <c r="AS37" s="164">
        <v>30.297699999999999</v>
      </c>
      <c r="AT37" s="164">
        <v>-46.215899999999998</v>
      </c>
      <c r="AU37" s="164">
        <v>-47.565800000000003</v>
      </c>
      <c r="AV37" s="164">
        <v>33.959699999999998</v>
      </c>
      <c r="AW37" s="165"/>
      <c r="AX37" s="164">
        <v>67.5154</v>
      </c>
      <c r="AY37" s="164">
        <v>68.319199999999995</v>
      </c>
      <c r="AZ37" s="164">
        <v>0</v>
      </c>
      <c r="BA37" s="164">
        <v>-2.6869999999999998</v>
      </c>
      <c r="BB37" s="164">
        <v>-393.83030000000002</v>
      </c>
      <c r="BC37" s="164">
        <v>-12.9857</v>
      </c>
      <c r="BD37" s="164">
        <v>-13.8</v>
      </c>
      <c r="BE37" s="164">
        <v>-13.8</v>
      </c>
      <c r="BF37" s="164">
        <v>54.946899999999999</v>
      </c>
      <c r="BG37" s="164">
        <v>53.090800000000002</v>
      </c>
      <c r="BH37" s="164">
        <v>-7.8413000000000004</v>
      </c>
      <c r="BI37" s="165"/>
      <c r="BJ37" s="164">
        <v>-51.287599999999998</v>
      </c>
      <c r="BK37" s="164">
        <v>7.42</v>
      </c>
      <c r="BL37" s="164">
        <v>0</v>
      </c>
      <c r="BM37" s="164">
        <v>3.1652999999999998</v>
      </c>
      <c r="BN37" s="164">
        <v>439.92419999999998</v>
      </c>
      <c r="BO37" s="164">
        <v>92.715199999999996</v>
      </c>
      <c r="BP37" s="164">
        <v>91.799700000000001</v>
      </c>
      <c r="BQ37" s="164">
        <v>-387.56740000000002</v>
      </c>
      <c r="BR37" s="164">
        <v>471.07810000000001</v>
      </c>
      <c r="BS37" s="165"/>
      <c r="BT37" s="164">
        <v>-68.138800000000003</v>
      </c>
      <c r="BU37" s="164">
        <v>68.396100000000004</v>
      </c>
      <c r="BV37" s="164">
        <v>95.254800000000003</v>
      </c>
      <c r="BW37" s="164">
        <v>28.07</v>
      </c>
      <c r="BX37" s="164">
        <v>31.74</v>
      </c>
      <c r="BY37" s="164">
        <v>68.62</v>
      </c>
      <c r="BZ37" s="164">
        <v>74.58</v>
      </c>
      <c r="CA37" s="164">
        <v>-59.070900000000002</v>
      </c>
      <c r="CB37" s="164">
        <v>-59.070900000000002</v>
      </c>
      <c r="CC37" s="164">
        <v>126.687</v>
      </c>
      <c r="CD37" s="164">
        <v>126.7273</v>
      </c>
      <c r="CE37" s="164">
        <v>34.091799999999999</v>
      </c>
      <c r="CF37" s="164">
        <v>-66.766099999999994</v>
      </c>
      <c r="CG37" s="164">
        <v>-67.763400000000004</v>
      </c>
      <c r="CH37" s="164">
        <v>-4.2099999999999999E-2</v>
      </c>
      <c r="CI37" s="164">
        <v>-66.52</v>
      </c>
      <c r="CJ37" s="165"/>
      <c r="CK37" s="165"/>
      <c r="CL37" s="164">
        <v>76.400000000000006</v>
      </c>
      <c r="CM37" s="164">
        <v>131.4</v>
      </c>
      <c r="CN37" s="164">
        <v>-17.2</v>
      </c>
      <c r="CO37" s="164">
        <v>52.117899999999999</v>
      </c>
      <c r="CP37" s="164">
        <v>51.725099999999998</v>
      </c>
      <c r="CQ37" s="164">
        <v>52.076099999999997</v>
      </c>
      <c r="CR37" s="164">
        <v>-38.466500000000003</v>
      </c>
      <c r="CS37" s="164">
        <v>-38.035899999999998</v>
      </c>
      <c r="CT37" s="164">
        <v>22.474599999999999</v>
      </c>
      <c r="CU37" s="164">
        <v>-36.555700000000002</v>
      </c>
      <c r="CV37" s="164">
        <v>28.673300000000001</v>
      </c>
      <c r="CW37" s="164">
        <v>12.403499999999999</v>
      </c>
      <c r="CX37" s="164">
        <v>52.61</v>
      </c>
      <c r="CY37" s="164">
        <v>73.819999999999993</v>
      </c>
      <c r="CZ37" s="164">
        <v>49.694800000000001</v>
      </c>
      <c r="DA37" s="164">
        <v>46.879600000000003</v>
      </c>
      <c r="DB37" s="164">
        <v>-29.3</v>
      </c>
      <c r="DC37" s="164">
        <v>-3.6423000000000001</v>
      </c>
      <c r="DD37" s="164">
        <v>66.721599999999995</v>
      </c>
      <c r="DE37" s="164">
        <v>66.786199999999994</v>
      </c>
      <c r="DF37" s="164">
        <v>-133.10470000000001</v>
      </c>
      <c r="DG37" s="164">
        <v>0</v>
      </c>
      <c r="DH37" s="164">
        <v>-17.677199999999999</v>
      </c>
      <c r="DI37" s="164">
        <v>-111.2</v>
      </c>
      <c r="DJ37" s="164">
        <v>-110.7</v>
      </c>
      <c r="DK37" s="164">
        <v>36.114800000000002</v>
      </c>
      <c r="DL37" s="165"/>
      <c r="DM37" s="164">
        <v>77.036600000000007</v>
      </c>
      <c r="DN37" s="165"/>
      <c r="DO37" s="165"/>
      <c r="DP37" s="164">
        <v>-12.84</v>
      </c>
      <c r="DQ37" s="164">
        <v>62.991</v>
      </c>
      <c r="DR37" s="164">
        <v>133.83260000000001</v>
      </c>
      <c r="DS37" s="164">
        <v>-30.52</v>
      </c>
      <c r="DT37" s="164">
        <v>-30.81</v>
      </c>
      <c r="DU37" s="164">
        <v>117.47</v>
      </c>
      <c r="DV37" s="164">
        <v>71.010000000000005</v>
      </c>
      <c r="DW37" s="164">
        <v>131.98179999999999</v>
      </c>
      <c r="DX37" s="164">
        <v>129.5273</v>
      </c>
      <c r="DY37" s="165"/>
      <c r="DZ37" s="164">
        <v>-44.409100000000002</v>
      </c>
      <c r="EA37" s="164">
        <v>242.2628</v>
      </c>
      <c r="EB37" s="164">
        <v>197.1583</v>
      </c>
      <c r="EC37" s="164">
        <v>191.12610000000001</v>
      </c>
      <c r="ED37" s="164">
        <v>193.6902</v>
      </c>
      <c r="EE37" s="164">
        <v>61.8658</v>
      </c>
      <c r="EF37" s="164">
        <v>42.061599999999999</v>
      </c>
      <c r="EG37" s="164">
        <v>-27.463999999999999</v>
      </c>
      <c r="EH37" s="164">
        <v>397.1841</v>
      </c>
      <c r="EI37" s="164">
        <v>-144.6395</v>
      </c>
      <c r="EJ37" s="165"/>
      <c r="EK37" s="164">
        <v>-28.500299999999999</v>
      </c>
      <c r="EL37" s="164">
        <v>-25.905899999999999</v>
      </c>
      <c r="EM37" s="164">
        <v>23.662099999999999</v>
      </c>
      <c r="EN37" s="164">
        <v>-68.209599999999995</v>
      </c>
      <c r="EO37" s="164">
        <v>-62.216700000000003</v>
      </c>
      <c r="EP37" s="164">
        <v>172.09200000000001</v>
      </c>
      <c r="EQ37" s="164">
        <v>-63.865299999999998</v>
      </c>
      <c r="ER37" s="164">
        <v>-66.286000000000001</v>
      </c>
      <c r="ES37" s="164">
        <v>-5.7023000000000001</v>
      </c>
      <c r="ET37" s="164">
        <v>14.43</v>
      </c>
      <c r="EU37" s="164">
        <v>-23.89</v>
      </c>
      <c r="EV37" s="164">
        <v>120</v>
      </c>
      <c r="EW37" s="164">
        <v>11.122</v>
      </c>
      <c r="EX37" s="164">
        <v>-175.55779999999999</v>
      </c>
      <c r="EY37" s="164">
        <v>-15.9916</v>
      </c>
      <c r="EZ37" s="164">
        <v>-15.4245</v>
      </c>
      <c r="FA37" s="164">
        <v>3.4912999999999998</v>
      </c>
      <c r="FB37" s="164">
        <v>-41.952399999999997</v>
      </c>
      <c r="FC37" s="164">
        <v>6.694</v>
      </c>
      <c r="FD37" s="164">
        <v>4.0881999999999996</v>
      </c>
      <c r="FE37" s="165"/>
      <c r="FF37" s="164">
        <v>4.0156999999999998</v>
      </c>
      <c r="FG37" s="164">
        <v>39.723100000000002</v>
      </c>
      <c r="FH37" s="164">
        <v>39.924300000000002</v>
      </c>
      <c r="FI37" s="164">
        <v>37.866100000000003</v>
      </c>
      <c r="FJ37" s="164">
        <v>66.815100000000001</v>
      </c>
      <c r="FK37" s="164">
        <v>67.987300000000005</v>
      </c>
      <c r="FL37" s="164">
        <v>-19.2575</v>
      </c>
      <c r="FM37" s="165"/>
      <c r="FN37" s="164">
        <v>46.827800000000003</v>
      </c>
      <c r="FO37" s="164">
        <v>-13.645200000000001</v>
      </c>
      <c r="FP37" s="164">
        <v>0</v>
      </c>
      <c r="FQ37" s="164">
        <v>-16.543800000000001</v>
      </c>
      <c r="FR37" s="164">
        <v>-23.26</v>
      </c>
      <c r="FS37" s="164">
        <v>14.861700000000001</v>
      </c>
      <c r="FT37" s="164">
        <v>1.1026</v>
      </c>
      <c r="FU37" s="164">
        <v>-9.39</v>
      </c>
      <c r="FV37" s="164">
        <v>17.45</v>
      </c>
      <c r="FW37" s="164">
        <v>-17.314800000000002</v>
      </c>
      <c r="FX37" s="164">
        <v>6.1558999999999999</v>
      </c>
      <c r="FY37" s="164">
        <v>-5.827</v>
      </c>
      <c r="FZ37" s="164">
        <v>4.2610000000000001</v>
      </c>
      <c r="GA37" s="164">
        <v>11.106</v>
      </c>
      <c r="GB37" s="164">
        <v>28.8</v>
      </c>
      <c r="GC37" s="164">
        <v>0.57250000000000001</v>
      </c>
      <c r="GD37" s="164">
        <v>15.4244</v>
      </c>
      <c r="GE37" s="164">
        <v>18.05</v>
      </c>
      <c r="GF37" s="164">
        <v>96.121899999999997</v>
      </c>
      <c r="GG37" s="164">
        <v>22.3</v>
      </c>
      <c r="GH37" s="164">
        <v>-37.032400000000003</v>
      </c>
      <c r="GI37" s="164">
        <v>10.855</v>
      </c>
      <c r="GJ37" s="164">
        <v>11.6264</v>
      </c>
      <c r="GK37" s="164">
        <v>2.0238999999999998</v>
      </c>
      <c r="GL37" s="165"/>
      <c r="GM37" s="165"/>
      <c r="GN37" s="164">
        <v>-15.132099999999999</v>
      </c>
      <c r="GO37" s="164">
        <v>-53.644300000000001</v>
      </c>
      <c r="GP37" s="164">
        <v>22.572199999999999</v>
      </c>
      <c r="GQ37" s="164">
        <v>84.872299999999996</v>
      </c>
      <c r="GR37" s="164">
        <v>61.614199999999997</v>
      </c>
      <c r="GS37" s="164">
        <v>62.603299999999997</v>
      </c>
      <c r="GT37" s="164">
        <v>-116.4961</v>
      </c>
      <c r="GU37" s="164">
        <v>-22.213799999999999</v>
      </c>
      <c r="GV37" s="164">
        <v>31.579899999999999</v>
      </c>
      <c r="GW37" s="165"/>
      <c r="GX37" s="164">
        <v>12.1121</v>
      </c>
      <c r="GY37" s="164">
        <v>9.2690999999999999</v>
      </c>
      <c r="GZ37" s="164">
        <v>8.8610000000000007</v>
      </c>
      <c r="HA37" s="164">
        <v>14</v>
      </c>
      <c r="HB37" s="164">
        <v>144.81379999999999</v>
      </c>
      <c r="HC37" s="164">
        <v>145.46369999999999</v>
      </c>
      <c r="HD37" s="164">
        <v>159.19999999999999</v>
      </c>
      <c r="HE37" s="164">
        <v>-159.7895</v>
      </c>
      <c r="HF37" s="164">
        <v>-279.72989999999999</v>
      </c>
      <c r="HG37" s="164">
        <v>280.93700000000001</v>
      </c>
      <c r="HH37" s="164">
        <v>279.21609999999998</v>
      </c>
      <c r="HI37" s="164">
        <v>-140.56139999999999</v>
      </c>
      <c r="HJ37" s="164">
        <v>-137.88759999999999</v>
      </c>
      <c r="HK37" s="164">
        <v>-52.134399999999999</v>
      </c>
      <c r="HL37" s="164">
        <v>-44.154200000000003</v>
      </c>
      <c r="HM37" s="164">
        <v>78.557599999999994</v>
      </c>
      <c r="HN37" s="164">
        <v>78.058400000000006</v>
      </c>
      <c r="HO37" s="165"/>
      <c r="HP37" s="165"/>
      <c r="HQ37" s="164">
        <v>19.998200000000001</v>
      </c>
      <c r="HR37" s="164">
        <v>19.987200000000001</v>
      </c>
      <c r="HS37" s="164">
        <v>-55.774000000000001</v>
      </c>
      <c r="HT37" s="164">
        <v>-55.366700000000002</v>
      </c>
      <c r="HU37" s="164">
        <v>66.930000000000007</v>
      </c>
      <c r="HV37" s="164">
        <v>66.61</v>
      </c>
      <c r="HW37" s="164">
        <v>41.6</v>
      </c>
      <c r="HX37" s="164">
        <v>41.3</v>
      </c>
      <c r="HY37" s="164">
        <v>21.739699999999999</v>
      </c>
      <c r="HZ37" s="164">
        <v>-21.44</v>
      </c>
      <c r="IA37" s="164">
        <v>-341.56740000000002</v>
      </c>
      <c r="IB37" s="164">
        <v>88.570700000000002</v>
      </c>
      <c r="IC37" s="164">
        <v>88.324700000000007</v>
      </c>
      <c r="ID37" s="164">
        <v>17.899999999999999</v>
      </c>
      <c r="IE37" s="164">
        <v>3</v>
      </c>
      <c r="IF37" s="164">
        <v>-19</v>
      </c>
      <c r="IG37" s="164">
        <v>-19.899999999999999</v>
      </c>
      <c r="IH37" s="164">
        <v>1.7145999999999999</v>
      </c>
      <c r="II37" s="164">
        <v>1.3572</v>
      </c>
      <c r="IJ37" s="164">
        <v>-279.71190000000001</v>
      </c>
      <c r="IK37" s="164">
        <v>163.6636</v>
      </c>
      <c r="IL37" s="164">
        <v>262.20920000000001</v>
      </c>
      <c r="IM37" s="164">
        <v>201.11959999999999</v>
      </c>
      <c r="IN37" s="164">
        <v>-62.706800000000001</v>
      </c>
      <c r="IO37" s="164">
        <v>-189.59460000000001</v>
      </c>
      <c r="IP37" s="164">
        <v>185.97579999999999</v>
      </c>
      <c r="IQ37" s="164">
        <v>-121.08759999999999</v>
      </c>
      <c r="IR37" s="164">
        <v>-66.681200000000004</v>
      </c>
      <c r="IS37" s="164">
        <v>-184.6575</v>
      </c>
      <c r="IT37" s="164">
        <v>141.44280000000001</v>
      </c>
      <c r="IU37" s="164">
        <v>142.2011</v>
      </c>
      <c r="IV37" s="164">
        <v>125.6876</v>
      </c>
      <c r="IW37" s="164">
        <v>-253.59309999999999</v>
      </c>
      <c r="IX37" s="164">
        <v>66.849500000000006</v>
      </c>
      <c r="IY37" s="164">
        <v>-180.36420000000001</v>
      </c>
      <c r="IZ37" s="164">
        <v>181.18860000000001</v>
      </c>
      <c r="JA37" s="164">
        <v>-10.520899999999999</v>
      </c>
      <c r="JB37" s="165"/>
      <c r="JC37" s="164">
        <v>16.64</v>
      </c>
      <c r="JD37" s="164">
        <v>5.6470000000000002</v>
      </c>
      <c r="JE37" s="164">
        <v>5.6470000000000002</v>
      </c>
      <c r="JF37" s="164">
        <v>-16.72</v>
      </c>
      <c r="JG37" s="164">
        <v>-3.28</v>
      </c>
      <c r="JH37" s="165"/>
      <c r="JI37" s="164">
        <v>3.8681999999999999</v>
      </c>
      <c r="JJ37" s="164">
        <v>-29.1798</v>
      </c>
      <c r="JK37" s="164">
        <v>-21.239000000000001</v>
      </c>
      <c r="JL37" s="164">
        <v>19.3</v>
      </c>
      <c r="JM37" s="164">
        <v>57.244</v>
      </c>
      <c r="JN37" s="164">
        <v>55.435000000000002</v>
      </c>
      <c r="JO37" s="164">
        <v>11.3902</v>
      </c>
      <c r="JP37" s="164">
        <v>13.6096</v>
      </c>
      <c r="JQ37" s="164">
        <v>50.7988</v>
      </c>
      <c r="JR37" s="164">
        <v>49.997</v>
      </c>
      <c r="JS37" s="164">
        <v>50.143900000000002</v>
      </c>
      <c r="JT37" s="165"/>
      <c r="JU37" s="164">
        <v>-0.3</v>
      </c>
      <c r="JV37" s="164">
        <v>26.702500000000001</v>
      </c>
      <c r="JW37" s="164">
        <v>7.63</v>
      </c>
      <c r="JX37" s="165"/>
      <c r="JY37" s="164">
        <v>-40.587800000000001</v>
      </c>
      <c r="JZ37" s="164">
        <v>77.205600000000004</v>
      </c>
      <c r="KA37" s="164">
        <v>53.753500000000003</v>
      </c>
      <c r="KB37" s="164">
        <v>-41.517299999999999</v>
      </c>
      <c r="KC37" s="164">
        <v>-75.664400000000001</v>
      </c>
      <c r="KD37" s="164">
        <v>43.048699999999997</v>
      </c>
      <c r="KE37" s="164">
        <v>32.006100000000004</v>
      </c>
      <c r="KF37" s="164">
        <v>-7.5</v>
      </c>
      <c r="KG37" s="164">
        <v>7.2</v>
      </c>
      <c r="KH37" s="165"/>
      <c r="KI37" s="164">
        <v>176.90780000000001</v>
      </c>
    </row>
    <row r="38" spans="1:295" ht="18" customHeight="1" x14ac:dyDescent="0.3">
      <c r="A38" s="161" t="s">
        <v>55</v>
      </c>
      <c r="B38" s="161" t="s">
        <v>819</v>
      </c>
      <c r="C38" s="164">
        <v>0</v>
      </c>
      <c r="D38" s="164">
        <v>19.3277</v>
      </c>
      <c r="E38" s="164">
        <v>-23.5486</v>
      </c>
      <c r="F38" s="164">
        <v>-34.470999999999997</v>
      </c>
      <c r="G38" s="164">
        <v>29.2621</v>
      </c>
      <c r="H38" s="165"/>
      <c r="I38" s="164">
        <v>58.494</v>
      </c>
      <c r="J38" s="165"/>
      <c r="K38" s="164">
        <v>63.179200000000002</v>
      </c>
      <c r="L38" s="164">
        <v>31.806999999999999</v>
      </c>
      <c r="M38" s="164">
        <v>31.456</v>
      </c>
      <c r="N38" s="164">
        <v>19.98</v>
      </c>
      <c r="O38" s="164">
        <v>-56.753</v>
      </c>
      <c r="P38" s="164">
        <v>50.6</v>
      </c>
      <c r="Q38" s="164">
        <v>15.731999999999999</v>
      </c>
      <c r="R38" s="164">
        <v>-50.6</v>
      </c>
      <c r="S38" s="164">
        <v>3.8092000000000001</v>
      </c>
      <c r="T38" s="165"/>
      <c r="U38" s="164">
        <v>17.627199999999998</v>
      </c>
      <c r="V38" s="164">
        <v>17.703700000000001</v>
      </c>
      <c r="W38" s="164">
        <v>29.4313</v>
      </c>
      <c r="X38" s="164">
        <v>16.318300000000001</v>
      </c>
      <c r="Y38" s="164">
        <v>5.6300999999999997</v>
      </c>
      <c r="Z38" s="164">
        <v>8.1148000000000007</v>
      </c>
      <c r="AA38" s="165"/>
      <c r="AB38" s="165"/>
      <c r="AC38" s="164">
        <v>-55.67</v>
      </c>
      <c r="AD38" s="164">
        <v>-56.07</v>
      </c>
      <c r="AE38" s="165"/>
      <c r="AF38" s="164">
        <v>-19.98</v>
      </c>
      <c r="AG38" s="164">
        <v>55</v>
      </c>
      <c r="AH38" s="165"/>
      <c r="AI38" s="165"/>
      <c r="AJ38" s="164">
        <v>-51.62</v>
      </c>
      <c r="AK38" s="164">
        <v>-51.9</v>
      </c>
      <c r="AL38" s="164">
        <v>-59.01</v>
      </c>
      <c r="AM38" s="164">
        <v>52.16</v>
      </c>
      <c r="AN38" s="164">
        <v>52.61</v>
      </c>
      <c r="AO38" s="164">
        <v>14.5311</v>
      </c>
      <c r="AP38" s="164">
        <v>7.1402999999999999</v>
      </c>
      <c r="AQ38" s="164">
        <v>67.954800000000006</v>
      </c>
      <c r="AR38" s="164">
        <v>71.292100000000005</v>
      </c>
      <c r="AS38" s="164">
        <v>30.203199999999999</v>
      </c>
      <c r="AT38" s="164">
        <v>-51.842199999999998</v>
      </c>
      <c r="AU38" s="164">
        <v>-51.569899999999997</v>
      </c>
      <c r="AV38" s="164">
        <v>56.951599999999999</v>
      </c>
      <c r="AW38" s="165"/>
      <c r="AX38" s="164">
        <v>65.372100000000003</v>
      </c>
      <c r="AY38" s="164">
        <v>68.319199999999995</v>
      </c>
      <c r="AZ38" s="164">
        <v>2.1101999999999999</v>
      </c>
      <c r="BA38" s="164">
        <v>10.015499999999999</v>
      </c>
      <c r="BB38" s="164">
        <v>-405.15159999999997</v>
      </c>
      <c r="BC38" s="164">
        <v>-12.1554</v>
      </c>
      <c r="BD38" s="164">
        <v>-13.9</v>
      </c>
      <c r="BE38" s="164">
        <v>-14.3</v>
      </c>
      <c r="BF38" s="164">
        <v>58.567999999999998</v>
      </c>
      <c r="BG38" s="164">
        <v>57.216099999999997</v>
      </c>
      <c r="BH38" s="164">
        <v>-7.7492999999999999</v>
      </c>
      <c r="BI38" s="165"/>
      <c r="BJ38" s="164">
        <v>-59.009500000000003</v>
      </c>
      <c r="BK38" s="164">
        <v>7.3597000000000001</v>
      </c>
      <c r="BL38" s="164">
        <v>0</v>
      </c>
      <c r="BM38" s="164">
        <v>3.1343000000000001</v>
      </c>
      <c r="BN38" s="164">
        <v>446.24149999999997</v>
      </c>
      <c r="BO38" s="164">
        <v>85.146600000000007</v>
      </c>
      <c r="BP38" s="164">
        <v>84.810900000000004</v>
      </c>
      <c r="BQ38" s="164">
        <v>-377.00029999999998</v>
      </c>
      <c r="BR38" s="164">
        <v>465.85640000000001</v>
      </c>
      <c r="BS38" s="165"/>
      <c r="BT38" s="164">
        <v>-56.6447</v>
      </c>
      <c r="BU38" s="164">
        <v>59.928100000000001</v>
      </c>
      <c r="BV38" s="164">
        <v>94.486400000000003</v>
      </c>
      <c r="BW38" s="164">
        <v>27.67</v>
      </c>
      <c r="BX38" s="164">
        <v>31.47</v>
      </c>
      <c r="BY38" s="165"/>
      <c r="BZ38" s="164">
        <v>74.62</v>
      </c>
      <c r="CA38" s="164">
        <v>-73.806200000000004</v>
      </c>
      <c r="CB38" s="164">
        <v>-73.002399999999994</v>
      </c>
      <c r="CC38" s="164">
        <v>130.2354</v>
      </c>
      <c r="CD38" s="164">
        <v>129.75810000000001</v>
      </c>
      <c r="CE38" s="164">
        <v>33.632599999999996</v>
      </c>
      <c r="CF38" s="164">
        <v>-63.604500000000002</v>
      </c>
      <c r="CG38" s="164">
        <v>-63.515500000000003</v>
      </c>
      <c r="CH38" s="164">
        <v>1.1539999999999999</v>
      </c>
      <c r="CI38" s="164">
        <v>-65.758799999999994</v>
      </c>
      <c r="CJ38" s="165"/>
      <c r="CK38" s="165"/>
      <c r="CL38" s="164">
        <v>73.900000000000006</v>
      </c>
      <c r="CM38" s="164">
        <v>130.6</v>
      </c>
      <c r="CN38" s="164">
        <v>-16.96</v>
      </c>
      <c r="CO38" s="164">
        <v>52.726500000000001</v>
      </c>
      <c r="CP38" s="164">
        <v>52.918900000000001</v>
      </c>
      <c r="CQ38" s="164">
        <v>53.059100000000001</v>
      </c>
      <c r="CR38" s="164">
        <v>-37.741500000000002</v>
      </c>
      <c r="CS38" s="164">
        <v>-38.6036</v>
      </c>
      <c r="CT38" s="164">
        <v>17.5777</v>
      </c>
      <c r="CU38" s="164">
        <v>-29.946000000000002</v>
      </c>
      <c r="CV38" s="164">
        <v>22.211600000000001</v>
      </c>
      <c r="CW38" s="164">
        <v>12.495100000000001</v>
      </c>
      <c r="CX38" s="164">
        <v>51.32</v>
      </c>
      <c r="CY38" s="164">
        <v>74.73</v>
      </c>
      <c r="CZ38" s="164">
        <v>49.694800000000001</v>
      </c>
      <c r="DA38" s="165"/>
      <c r="DB38" s="164">
        <v>-29.14</v>
      </c>
      <c r="DC38" s="164">
        <v>-3.6423000000000001</v>
      </c>
      <c r="DD38" s="164">
        <v>65.994500000000002</v>
      </c>
      <c r="DE38" s="164">
        <v>65.251800000000003</v>
      </c>
      <c r="DF38" s="164">
        <v>-140.44829999999999</v>
      </c>
      <c r="DG38" s="164">
        <v>0</v>
      </c>
      <c r="DH38" s="164">
        <v>-17.754799999999999</v>
      </c>
      <c r="DI38" s="164">
        <v>-111.1</v>
      </c>
      <c r="DJ38" s="164">
        <v>-110.9</v>
      </c>
      <c r="DK38" s="164">
        <v>36.455399999999997</v>
      </c>
      <c r="DL38" s="164">
        <v>62.411499999999997</v>
      </c>
      <c r="DM38" s="164">
        <v>76.566999999999993</v>
      </c>
      <c r="DN38" s="164">
        <v>87.908900000000003</v>
      </c>
      <c r="DO38" s="164">
        <v>61.95</v>
      </c>
      <c r="DP38" s="164">
        <v>-12.89</v>
      </c>
      <c r="DQ38" s="164">
        <v>62.991</v>
      </c>
      <c r="DR38" s="164">
        <v>138.02279999999999</v>
      </c>
      <c r="DS38" s="164">
        <v>-29.94</v>
      </c>
      <c r="DT38" s="164">
        <v>-30.09</v>
      </c>
      <c r="DU38" s="164">
        <v>116.2</v>
      </c>
      <c r="DV38" s="164">
        <v>70.95</v>
      </c>
      <c r="DW38" s="164">
        <v>141.34549999999999</v>
      </c>
      <c r="DX38" s="164">
        <v>136.41820000000001</v>
      </c>
      <c r="DY38" s="165"/>
      <c r="DZ38" s="164">
        <v>-44.2545</v>
      </c>
      <c r="EA38" s="164">
        <v>248.0943</v>
      </c>
      <c r="EB38" s="164">
        <v>200.3023</v>
      </c>
      <c r="EC38" s="164">
        <v>192.6113</v>
      </c>
      <c r="ED38" s="164">
        <v>196.76660000000001</v>
      </c>
      <c r="EE38" s="164">
        <v>55.209299999999999</v>
      </c>
      <c r="EF38" s="164">
        <v>35.569800000000001</v>
      </c>
      <c r="EG38" s="164">
        <v>-27.774000000000001</v>
      </c>
      <c r="EH38" s="164">
        <v>390.44850000000002</v>
      </c>
      <c r="EI38" s="164">
        <v>-112.50530000000001</v>
      </c>
      <c r="EJ38" s="165"/>
      <c r="EK38" s="164">
        <v>-29.818200000000001</v>
      </c>
      <c r="EL38" s="164">
        <v>-27.718800000000002</v>
      </c>
      <c r="EM38" s="164">
        <v>29.805499999999999</v>
      </c>
      <c r="EN38" s="164">
        <v>-62.819600000000001</v>
      </c>
      <c r="EO38" s="164">
        <v>-59.288600000000002</v>
      </c>
      <c r="EP38" s="164">
        <v>153.66</v>
      </c>
      <c r="EQ38" s="164">
        <v>-63.469900000000003</v>
      </c>
      <c r="ER38" s="164">
        <v>-64.585300000000004</v>
      </c>
      <c r="ES38" s="164">
        <v>1.3954</v>
      </c>
      <c r="ET38" s="164">
        <v>0</v>
      </c>
      <c r="EU38" s="164">
        <v>-25.55</v>
      </c>
      <c r="EV38" s="164">
        <v>98.8</v>
      </c>
      <c r="EW38" s="164">
        <v>11.072900000000001</v>
      </c>
      <c r="EX38" s="164">
        <v>-165.5581</v>
      </c>
      <c r="EY38" s="164">
        <v>-14.969900000000001</v>
      </c>
      <c r="EZ38" s="164">
        <v>-14.4397</v>
      </c>
      <c r="FA38" s="164">
        <v>3.2501000000000002</v>
      </c>
      <c r="FB38" s="164">
        <v>-31.763300000000001</v>
      </c>
      <c r="FC38" s="164">
        <v>0</v>
      </c>
      <c r="FD38" s="164">
        <v>4.1695000000000002</v>
      </c>
      <c r="FE38" s="165"/>
      <c r="FF38" s="164">
        <v>4.0355999999999996</v>
      </c>
      <c r="FG38" s="164">
        <v>40.207299999999996</v>
      </c>
      <c r="FH38" s="164">
        <v>40.518300000000004</v>
      </c>
      <c r="FI38" s="164">
        <v>38.8735</v>
      </c>
      <c r="FJ38" s="164">
        <v>70.666600000000003</v>
      </c>
      <c r="FK38" s="164">
        <v>70.164199999999994</v>
      </c>
      <c r="FL38" s="164">
        <v>-15.2385</v>
      </c>
      <c r="FM38" s="165"/>
      <c r="FN38" s="164">
        <v>47.424300000000002</v>
      </c>
      <c r="FO38" s="164">
        <v>-9.4997000000000007</v>
      </c>
      <c r="FP38" s="165"/>
      <c r="FQ38" s="164">
        <v>-15.6503</v>
      </c>
      <c r="FR38" s="164">
        <v>-22.75</v>
      </c>
      <c r="FS38" s="164">
        <v>15.003299999999999</v>
      </c>
      <c r="FT38" s="164">
        <v>1.0915999999999999</v>
      </c>
      <c r="FU38" s="164">
        <v>-9.41</v>
      </c>
      <c r="FV38" s="164">
        <v>17.98</v>
      </c>
      <c r="FW38" s="164">
        <v>-15.3736</v>
      </c>
      <c r="FX38" s="164">
        <v>7.2220000000000004</v>
      </c>
      <c r="FY38" s="164">
        <v>-5.7320000000000002</v>
      </c>
      <c r="FZ38" s="164">
        <v>4.1559999999999997</v>
      </c>
      <c r="GA38" s="164">
        <v>11.5151</v>
      </c>
      <c r="GB38" s="164">
        <v>29.23</v>
      </c>
      <c r="GC38" s="164">
        <v>-3.5143</v>
      </c>
      <c r="GD38" s="164">
        <v>10.768700000000001</v>
      </c>
      <c r="GE38" s="164">
        <v>17.04</v>
      </c>
      <c r="GF38" s="164">
        <v>94.364900000000006</v>
      </c>
      <c r="GG38" s="164">
        <v>24.1</v>
      </c>
      <c r="GH38" s="164">
        <v>-36.851199999999999</v>
      </c>
      <c r="GI38" s="164">
        <v>10.052300000000001</v>
      </c>
      <c r="GJ38" s="164">
        <v>10.6212</v>
      </c>
      <c r="GK38" s="164">
        <v>2.0636999999999999</v>
      </c>
      <c r="GL38" s="165"/>
      <c r="GM38" s="165"/>
      <c r="GN38" s="164">
        <v>-15.443</v>
      </c>
      <c r="GO38" s="164">
        <v>-53.560600000000001</v>
      </c>
      <c r="GP38" s="164">
        <v>21.657599999999999</v>
      </c>
      <c r="GQ38" s="164">
        <v>83.023600000000002</v>
      </c>
      <c r="GR38" s="164">
        <v>63.941499999999998</v>
      </c>
      <c r="GS38" s="164">
        <v>64.686800000000005</v>
      </c>
      <c r="GT38" s="164">
        <v>-122.0085</v>
      </c>
      <c r="GU38" s="164">
        <v>-21.332899999999999</v>
      </c>
      <c r="GV38" s="164">
        <v>32.851900000000001</v>
      </c>
      <c r="GW38" s="165"/>
      <c r="GX38" s="164">
        <v>11.946</v>
      </c>
      <c r="GY38" s="164">
        <v>9.5914000000000001</v>
      </c>
      <c r="GZ38" s="164">
        <v>9.2934000000000001</v>
      </c>
      <c r="HA38" s="165"/>
      <c r="HB38" s="164">
        <v>176.77770000000001</v>
      </c>
      <c r="HC38" s="164">
        <v>175.84229999999999</v>
      </c>
      <c r="HD38" s="164">
        <v>255.2</v>
      </c>
      <c r="HE38" s="164">
        <v>-253.4845</v>
      </c>
      <c r="HF38" s="164">
        <v>-388.43700000000001</v>
      </c>
      <c r="HG38" s="164">
        <v>390.505</v>
      </c>
      <c r="HH38" s="164">
        <v>387.4282</v>
      </c>
      <c r="HI38" s="164">
        <v>-169.2011</v>
      </c>
      <c r="HJ38" s="164">
        <v>-167.21729999999999</v>
      </c>
      <c r="HK38" s="164">
        <v>-50.484000000000002</v>
      </c>
      <c r="HL38" s="164">
        <v>-40.953299999999999</v>
      </c>
      <c r="HM38" s="164">
        <v>75.420500000000004</v>
      </c>
      <c r="HN38" s="164">
        <v>76.165199999999999</v>
      </c>
      <c r="HO38" s="164">
        <v>-108.0043</v>
      </c>
      <c r="HP38" s="164">
        <v>-118.27800000000001</v>
      </c>
      <c r="HQ38" s="164">
        <v>33.577500000000001</v>
      </c>
      <c r="HR38" s="164">
        <v>33.434699999999999</v>
      </c>
      <c r="HS38" s="164">
        <v>-71.812799999999996</v>
      </c>
      <c r="HT38" s="164">
        <v>-71.411299999999997</v>
      </c>
      <c r="HU38" s="164">
        <v>79.77</v>
      </c>
      <c r="HV38" s="164">
        <v>79.56</v>
      </c>
      <c r="HW38" s="164">
        <v>41.1</v>
      </c>
      <c r="HX38" s="164">
        <v>40.6</v>
      </c>
      <c r="HY38" s="164">
        <v>21.801600000000001</v>
      </c>
      <c r="HZ38" s="164">
        <v>3.6</v>
      </c>
      <c r="IA38" s="164">
        <v>-303.99560000000002</v>
      </c>
      <c r="IB38" s="164">
        <v>80.787400000000005</v>
      </c>
      <c r="IC38" s="164">
        <v>80.556600000000003</v>
      </c>
      <c r="ID38" s="164">
        <v>18.5</v>
      </c>
      <c r="IE38" s="164">
        <v>-0.9</v>
      </c>
      <c r="IF38" s="164">
        <v>-31.8</v>
      </c>
      <c r="IG38" s="164">
        <v>-33.200000000000003</v>
      </c>
      <c r="IH38" s="165"/>
      <c r="II38" s="164">
        <v>1.4131</v>
      </c>
      <c r="IJ38" s="164">
        <v>-378.36590000000001</v>
      </c>
      <c r="IK38" s="164">
        <v>135.5626</v>
      </c>
      <c r="IL38" s="164">
        <v>345.7004</v>
      </c>
      <c r="IM38" s="164">
        <v>267.47480000000002</v>
      </c>
      <c r="IN38" s="164">
        <v>-65.4345</v>
      </c>
      <c r="IO38" s="164">
        <v>-261.70830000000001</v>
      </c>
      <c r="IP38" s="164">
        <v>260.49040000000002</v>
      </c>
      <c r="IQ38" s="164">
        <v>-153.7345</v>
      </c>
      <c r="IR38" s="164">
        <v>-121.261</v>
      </c>
      <c r="IS38" s="164">
        <v>-254.71539999999999</v>
      </c>
      <c r="IT38" s="164">
        <v>122.0819</v>
      </c>
      <c r="IU38" s="164">
        <v>119.9053</v>
      </c>
      <c r="IV38" s="164">
        <v>152.5033</v>
      </c>
      <c r="IW38" s="164">
        <v>-337.96589999999998</v>
      </c>
      <c r="IX38" s="164">
        <v>122.8933</v>
      </c>
      <c r="IY38" s="164">
        <v>-215.01240000000001</v>
      </c>
      <c r="IZ38" s="164">
        <v>215.95429999999999</v>
      </c>
      <c r="JA38" s="164">
        <v>-10.9686</v>
      </c>
      <c r="JB38" s="165"/>
      <c r="JC38" s="164">
        <v>13.12</v>
      </c>
      <c r="JD38" s="164">
        <v>5.383</v>
      </c>
      <c r="JE38" s="164">
        <v>5.3460000000000001</v>
      </c>
      <c r="JF38" s="164">
        <v>-14.08</v>
      </c>
      <c r="JG38" s="164">
        <v>-5.28</v>
      </c>
      <c r="JH38" s="165"/>
      <c r="JI38" s="164">
        <v>5.51</v>
      </c>
      <c r="JJ38" s="164">
        <v>-32.606999999999999</v>
      </c>
      <c r="JK38" s="164">
        <v>-19.716200000000001</v>
      </c>
      <c r="JL38" s="164">
        <v>18.3</v>
      </c>
      <c r="JM38" s="164">
        <v>55.956000000000003</v>
      </c>
      <c r="JN38" s="164">
        <v>53.994</v>
      </c>
      <c r="JO38" s="164">
        <v>11.198700000000001</v>
      </c>
      <c r="JP38" s="164">
        <v>13.5936</v>
      </c>
      <c r="JQ38" s="164">
        <v>48.982700000000001</v>
      </c>
      <c r="JR38" s="164">
        <v>49.435200000000002</v>
      </c>
      <c r="JS38" s="164">
        <v>49.604500000000002</v>
      </c>
      <c r="JT38" s="165"/>
      <c r="JU38" s="164">
        <v>2.9</v>
      </c>
      <c r="JV38" s="164">
        <v>26.1312</v>
      </c>
      <c r="JW38" s="164">
        <v>7.61</v>
      </c>
      <c r="JX38" s="165"/>
      <c r="JY38" s="164">
        <v>-38.801600000000001</v>
      </c>
      <c r="JZ38" s="164">
        <v>75.800799999999995</v>
      </c>
      <c r="KA38" s="164">
        <v>50.548400000000001</v>
      </c>
      <c r="KB38" s="164">
        <v>-37.927</v>
      </c>
      <c r="KC38" s="164">
        <v>-74.000299999999996</v>
      </c>
      <c r="KD38" s="164">
        <v>39.670400000000001</v>
      </c>
      <c r="KE38" s="164">
        <v>34.094999999999999</v>
      </c>
      <c r="KF38" s="164">
        <v>-13.1</v>
      </c>
      <c r="KG38" s="164">
        <v>11.6</v>
      </c>
      <c r="KH38" s="165"/>
      <c r="KI38" s="164">
        <v>180.80340000000001</v>
      </c>
    </row>
    <row r="39" spans="1:295" ht="18" customHeight="1" x14ac:dyDescent="0.3">
      <c r="A39" s="161" t="s">
        <v>55</v>
      </c>
      <c r="B39" s="161" t="s">
        <v>820</v>
      </c>
      <c r="C39" s="164">
        <v>0</v>
      </c>
      <c r="D39" s="164">
        <v>19.523299999999999</v>
      </c>
      <c r="E39" s="164">
        <v>-23.535699999999999</v>
      </c>
      <c r="F39" s="164">
        <v>-34.714300000000001</v>
      </c>
      <c r="G39" s="164">
        <v>28.605499999999999</v>
      </c>
      <c r="H39" s="165"/>
      <c r="I39" s="164">
        <v>57.066600000000001</v>
      </c>
      <c r="J39" s="165"/>
      <c r="K39" s="164">
        <v>67.891999999999996</v>
      </c>
      <c r="L39" s="164">
        <v>34.434899999999999</v>
      </c>
      <c r="M39" s="164">
        <v>33.7607</v>
      </c>
      <c r="N39" s="164">
        <v>22.2</v>
      </c>
      <c r="O39" s="164">
        <v>-56.881</v>
      </c>
      <c r="P39" s="164">
        <v>50.6</v>
      </c>
      <c r="Q39" s="164">
        <v>15.731999999999999</v>
      </c>
      <c r="R39" s="164">
        <v>-50.6</v>
      </c>
      <c r="S39" s="164">
        <v>3.8784999999999998</v>
      </c>
      <c r="T39" s="165"/>
      <c r="U39" s="164">
        <v>17.1479</v>
      </c>
      <c r="V39" s="164">
        <v>16.998000000000001</v>
      </c>
      <c r="W39" s="164">
        <v>28.3904</v>
      </c>
      <c r="X39" s="164">
        <v>16.770600000000002</v>
      </c>
      <c r="Y39" s="164">
        <v>5.6212999999999997</v>
      </c>
      <c r="Z39" s="164">
        <v>4.4118000000000004</v>
      </c>
      <c r="AA39" s="165"/>
      <c r="AB39" s="165"/>
      <c r="AC39" s="164">
        <v>-55.36</v>
      </c>
      <c r="AD39" s="164">
        <v>-55.75</v>
      </c>
      <c r="AE39" s="165"/>
      <c r="AF39" s="164">
        <v>-22.2</v>
      </c>
      <c r="AG39" s="164">
        <v>55</v>
      </c>
      <c r="AH39" s="165"/>
      <c r="AI39" s="165"/>
      <c r="AJ39" s="164">
        <v>-53.16</v>
      </c>
      <c r="AK39" s="164">
        <v>-53.23</v>
      </c>
      <c r="AL39" s="164">
        <v>-56.68</v>
      </c>
      <c r="AM39" s="164">
        <v>53.12</v>
      </c>
      <c r="AN39" s="164">
        <v>54</v>
      </c>
      <c r="AO39" s="164">
        <v>15.0326</v>
      </c>
      <c r="AP39" s="164">
        <v>6.8776000000000002</v>
      </c>
      <c r="AQ39" s="164">
        <v>68.760999999999996</v>
      </c>
      <c r="AR39" s="164">
        <v>71.570599999999999</v>
      </c>
      <c r="AS39" s="164">
        <v>31.864999999999998</v>
      </c>
      <c r="AT39" s="164">
        <v>-54.923299999999998</v>
      </c>
      <c r="AU39" s="164">
        <v>-53.831400000000002</v>
      </c>
      <c r="AV39" s="164">
        <v>51.595399999999998</v>
      </c>
      <c r="AW39" s="165"/>
      <c r="AX39" s="164">
        <v>65.506100000000004</v>
      </c>
      <c r="AY39" s="164">
        <v>68.051299999999998</v>
      </c>
      <c r="AZ39" s="164">
        <v>2.1101999999999999</v>
      </c>
      <c r="BA39" s="164">
        <v>11.9389</v>
      </c>
      <c r="BB39" s="164">
        <v>-403.41759999999999</v>
      </c>
      <c r="BC39" s="164">
        <v>-12.935</v>
      </c>
      <c r="BD39" s="164">
        <v>-13.4</v>
      </c>
      <c r="BE39" s="164">
        <v>-13.4</v>
      </c>
      <c r="BF39" s="164">
        <v>60.683399999999999</v>
      </c>
      <c r="BG39" s="164">
        <v>57.960799999999999</v>
      </c>
      <c r="BH39" s="164">
        <v>-7.1105</v>
      </c>
      <c r="BI39" s="165"/>
      <c r="BJ39" s="164">
        <v>-59.6706</v>
      </c>
      <c r="BK39" s="164">
        <v>7.7975000000000003</v>
      </c>
      <c r="BL39" s="164">
        <v>0</v>
      </c>
      <c r="BM39" s="164">
        <v>3.4373</v>
      </c>
      <c r="BN39" s="164">
        <v>446.88240000000002</v>
      </c>
      <c r="BO39" s="164">
        <v>81.057100000000005</v>
      </c>
      <c r="BP39" s="164">
        <v>80.813000000000002</v>
      </c>
      <c r="BQ39" s="164">
        <v>-355.48239999999998</v>
      </c>
      <c r="BR39" s="164">
        <v>468.1515</v>
      </c>
      <c r="BS39" s="165"/>
      <c r="BT39" s="164">
        <v>-97.330799999999996</v>
      </c>
      <c r="BU39" s="164">
        <v>99.895899999999997</v>
      </c>
      <c r="BV39" s="164">
        <v>95.624099999999999</v>
      </c>
      <c r="BW39" s="164">
        <v>28.12</v>
      </c>
      <c r="BX39" s="164">
        <v>32.090000000000003</v>
      </c>
      <c r="BY39" s="164">
        <v>69.349999999999994</v>
      </c>
      <c r="BZ39" s="164">
        <v>76.16</v>
      </c>
      <c r="CA39" s="164">
        <v>-66.304599999999994</v>
      </c>
      <c r="CB39" s="164">
        <v>-62.9557</v>
      </c>
      <c r="CC39" s="164">
        <v>121.271</v>
      </c>
      <c r="CD39" s="164">
        <v>121.8578</v>
      </c>
      <c r="CE39" s="164">
        <v>30.119</v>
      </c>
      <c r="CF39" s="164">
        <v>-72.452100000000002</v>
      </c>
      <c r="CG39" s="164">
        <v>-71.523799999999994</v>
      </c>
      <c r="CH39" s="164">
        <v>2.1758000000000002</v>
      </c>
      <c r="CI39" s="164">
        <v>-67.734200000000001</v>
      </c>
      <c r="CJ39" s="165"/>
      <c r="CK39" s="165"/>
      <c r="CL39" s="164">
        <v>70.900000000000006</v>
      </c>
      <c r="CM39" s="164">
        <v>134.6</v>
      </c>
      <c r="CN39" s="164">
        <v>-17.12</v>
      </c>
      <c r="CO39" s="164">
        <v>48.976900000000001</v>
      </c>
      <c r="CP39" s="164">
        <v>49.027799999999999</v>
      </c>
      <c r="CQ39" s="164">
        <v>49.749099999999999</v>
      </c>
      <c r="CR39" s="164">
        <v>-43.228400000000001</v>
      </c>
      <c r="CS39" s="164">
        <v>-43.866199999999999</v>
      </c>
      <c r="CT39" s="164">
        <v>13.3203</v>
      </c>
      <c r="CU39" s="164">
        <v>-22.080400000000001</v>
      </c>
      <c r="CV39" s="164">
        <v>20.253499999999999</v>
      </c>
      <c r="CW39" s="164">
        <v>12.273999999999999</v>
      </c>
      <c r="CX39" s="164">
        <v>53.09</v>
      </c>
      <c r="CY39" s="164">
        <v>77.459999999999994</v>
      </c>
      <c r="CZ39" s="165"/>
      <c r="DA39" s="165"/>
      <c r="DB39" s="164">
        <v>-29.23</v>
      </c>
      <c r="DC39" s="164">
        <v>-3.6423000000000001</v>
      </c>
      <c r="DD39" s="164">
        <v>68.144999999999996</v>
      </c>
      <c r="DE39" s="164">
        <v>67.179199999999994</v>
      </c>
      <c r="DF39" s="164">
        <v>-135.35480000000001</v>
      </c>
      <c r="DG39" s="164">
        <v>0</v>
      </c>
      <c r="DH39" s="164">
        <v>-17.744599999999998</v>
      </c>
      <c r="DI39" s="164">
        <v>-110.9</v>
      </c>
      <c r="DJ39" s="164">
        <v>-111.1</v>
      </c>
      <c r="DK39" s="164">
        <v>36.048900000000003</v>
      </c>
      <c r="DL39" s="165"/>
      <c r="DM39" s="164">
        <v>77.506299999999996</v>
      </c>
      <c r="DN39" s="165"/>
      <c r="DO39" s="164">
        <v>61.29</v>
      </c>
      <c r="DP39" s="164">
        <v>-13.51</v>
      </c>
      <c r="DQ39" s="164">
        <v>63.517499999999998</v>
      </c>
      <c r="DR39" s="164">
        <v>134.6277</v>
      </c>
      <c r="DS39" s="164">
        <v>-29.98</v>
      </c>
      <c r="DT39" s="164">
        <v>-30.58</v>
      </c>
      <c r="DU39" s="164">
        <v>116.42</v>
      </c>
      <c r="DV39" s="164">
        <v>71.709999999999994</v>
      </c>
      <c r="DW39" s="164">
        <v>133.12729999999999</v>
      </c>
      <c r="DX39" s="164">
        <v>131.32730000000001</v>
      </c>
      <c r="DY39" s="165"/>
      <c r="DZ39" s="164">
        <v>-40.700000000000003</v>
      </c>
      <c r="EA39" s="164">
        <v>242.87100000000001</v>
      </c>
      <c r="EB39" s="164">
        <v>198.55170000000001</v>
      </c>
      <c r="EC39" s="164">
        <v>191.5762</v>
      </c>
      <c r="ED39" s="164">
        <v>193.10679999999999</v>
      </c>
      <c r="EE39" s="164">
        <v>62.859499999999997</v>
      </c>
      <c r="EF39" s="164">
        <v>43.532600000000002</v>
      </c>
      <c r="EG39" s="164">
        <v>-27.971</v>
      </c>
      <c r="EH39" s="164">
        <v>371.72590000000002</v>
      </c>
      <c r="EI39" s="164">
        <v>-68.91</v>
      </c>
      <c r="EJ39" s="165"/>
      <c r="EK39" s="164">
        <v>-30.0883</v>
      </c>
      <c r="EL39" s="164">
        <v>-27.740500000000001</v>
      </c>
      <c r="EM39" s="164">
        <v>29.9132</v>
      </c>
      <c r="EN39" s="164">
        <v>-63.1036</v>
      </c>
      <c r="EO39" s="164">
        <v>-60.272500000000001</v>
      </c>
      <c r="EP39" s="164">
        <v>172.09200000000001</v>
      </c>
      <c r="EQ39" s="164">
        <v>-62.417700000000004</v>
      </c>
      <c r="ER39" s="164">
        <v>-63.670200000000001</v>
      </c>
      <c r="ES39" s="164">
        <v>-4.6258999999999997</v>
      </c>
      <c r="ET39" s="164">
        <v>0</v>
      </c>
      <c r="EU39" s="164">
        <v>-25.44</v>
      </c>
      <c r="EV39" s="164">
        <v>91.8</v>
      </c>
      <c r="EW39" s="164">
        <v>11.0243</v>
      </c>
      <c r="EX39" s="164">
        <v>-163.00569999999999</v>
      </c>
      <c r="EY39" s="164">
        <v>-16.308499999999999</v>
      </c>
      <c r="EZ39" s="164">
        <v>-15.6172</v>
      </c>
      <c r="FA39" s="164">
        <v>3.9437000000000002</v>
      </c>
      <c r="FB39" s="164">
        <v>-40.722000000000001</v>
      </c>
      <c r="FC39" s="164">
        <v>4.4928999999999997</v>
      </c>
      <c r="FD39" s="164">
        <v>4.1809000000000003</v>
      </c>
      <c r="FE39" s="165"/>
      <c r="FF39" s="164">
        <v>4.0868000000000002</v>
      </c>
      <c r="FG39" s="164">
        <v>38.7776</v>
      </c>
      <c r="FH39" s="164">
        <v>38.688800000000001</v>
      </c>
      <c r="FI39" s="164">
        <v>37.254399999999997</v>
      </c>
      <c r="FJ39" s="164">
        <v>65.977800000000002</v>
      </c>
      <c r="FK39" s="164">
        <v>63.298499999999997</v>
      </c>
      <c r="FL39" s="164">
        <v>-17.415500000000002</v>
      </c>
      <c r="FM39" s="165"/>
      <c r="FN39" s="164">
        <v>43.082900000000002</v>
      </c>
      <c r="FO39" s="164">
        <v>-11.7227</v>
      </c>
      <c r="FP39" s="165"/>
      <c r="FQ39" s="164">
        <v>-16.551200000000001</v>
      </c>
      <c r="FR39" s="164">
        <v>-24.32</v>
      </c>
      <c r="FS39" s="164">
        <v>14.7689</v>
      </c>
      <c r="FT39" s="164">
        <v>1.127</v>
      </c>
      <c r="FU39" s="164">
        <v>-9.42</v>
      </c>
      <c r="FV39" s="164">
        <v>17.239999999999998</v>
      </c>
      <c r="FW39" s="164">
        <v>-16.281400000000001</v>
      </c>
      <c r="FX39" s="164">
        <v>7.28</v>
      </c>
      <c r="FY39" s="164">
        <v>-8.5039999999999996</v>
      </c>
      <c r="FZ39" s="164">
        <v>4.42</v>
      </c>
      <c r="GA39" s="164">
        <v>11.0905</v>
      </c>
      <c r="GB39" s="164">
        <v>27.4</v>
      </c>
      <c r="GC39" s="164">
        <v>0.76439999999999997</v>
      </c>
      <c r="GD39" s="164">
        <v>12.4216</v>
      </c>
      <c r="GE39" s="164">
        <v>16.760000000000002</v>
      </c>
      <c r="GF39" s="164">
        <v>93.299899999999994</v>
      </c>
      <c r="GG39" s="164">
        <v>22.9</v>
      </c>
      <c r="GH39" s="164">
        <v>-35.876300000000001</v>
      </c>
      <c r="GI39" s="164">
        <v>8.4726999999999997</v>
      </c>
      <c r="GJ39" s="164">
        <v>8.6097000000000001</v>
      </c>
      <c r="GK39" s="164">
        <v>2.0703</v>
      </c>
      <c r="GL39" s="165"/>
      <c r="GM39" s="165"/>
      <c r="GN39" s="164">
        <v>-14.3849</v>
      </c>
      <c r="GO39" s="164">
        <v>-52.193300000000001</v>
      </c>
      <c r="GP39" s="164">
        <v>23.151800000000001</v>
      </c>
      <c r="GQ39" s="164">
        <v>81.931200000000004</v>
      </c>
      <c r="GR39" s="164">
        <v>61.7408</v>
      </c>
      <c r="GS39" s="164">
        <v>65.157499999999999</v>
      </c>
      <c r="GT39" s="164">
        <v>-120.7809</v>
      </c>
      <c r="GU39" s="164">
        <v>-19.55</v>
      </c>
      <c r="GV39" s="164">
        <v>34.590299999999999</v>
      </c>
      <c r="GW39" s="165"/>
      <c r="GX39" s="164">
        <v>12.7005</v>
      </c>
      <c r="GY39" s="164">
        <v>10.373799999999999</v>
      </c>
      <c r="GZ39" s="164">
        <v>9.9473000000000003</v>
      </c>
      <c r="HA39" s="164">
        <v>14.317</v>
      </c>
      <c r="HB39" s="164">
        <v>189.83670000000001</v>
      </c>
      <c r="HC39" s="164">
        <v>187.81829999999999</v>
      </c>
      <c r="HD39" s="164">
        <v>259.8</v>
      </c>
      <c r="HE39" s="164">
        <v>-259.9135</v>
      </c>
      <c r="HF39" s="164">
        <v>-399.56400000000002</v>
      </c>
      <c r="HG39" s="164">
        <v>404.81110000000001</v>
      </c>
      <c r="HH39" s="164">
        <v>402.1515</v>
      </c>
      <c r="HI39" s="164">
        <v>-177.828</v>
      </c>
      <c r="HJ39" s="164">
        <v>-178.928</v>
      </c>
      <c r="HK39" s="164">
        <v>-48.554600000000001</v>
      </c>
      <c r="HL39" s="164">
        <v>-39.008299999999998</v>
      </c>
      <c r="HM39" s="164">
        <v>75.6691</v>
      </c>
      <c r="HN39" s="164">
        <v>74.420900000000003</v>
      </c>
      <c r="HO39" s="164">
        <v>-136.01740000000001</v>
      </c>
      <c r="HP39" s="165"/>
      <c r="HQ39" s="164">
        <v>23.316099999999999</v>
      </c>
      <c r="HR39" s="164">
        <v>22.536000000000001</v>
      </c>
      <c r="HS39" s="164">
        <v>-85.298199999999994</v>
      </c>
      <c r="HT39" s="164">
        <v>-84.151600000000002</v>
      </c>
      <c r="HU39" s="164">
        <v>103.45</v>
      </c>
      <c r="HV39" s="164">
        <v>103.57</v>
      </c>
      <c r="HW39" s="164">
        <v>40.5</v>
      </c>
      <c r="HX39" s="164">
        <v>41.7</v>
      </c>
      <c r="HY39" s="164">
        <v>21.904199999999999</v>
      </c>
      <c r="HZ39" s="164">
        <v>21.76</v>
      </c>
      <c r="IA39" s="164">
        <v>-345.08519999999999</v>
      </c>
      <c r="IB39" s="164">
        <v>87.002099999999999</v>
      </c>
      <c r="IC39" s="164">
        <v>86.744100000000003</v>
      </c>
      <c r="ID39" s="164">
        <v>16.8</v>
      </c>
      <c r="IE39" s="164">
        <v>2.9</v>
      </c>
      <c r="IF39" s="164">
        <v>-20.7</v>
      </c>
      <c r="IG39" s="164">
        <v>-21.7</v>
      </c>
      <c r="IH39" s="164">
        <v>1.5852999999999999</v>
      </c>
      <c r="II39" s="165"/>
      <c r="IJ39" s="164">
        <v>-390.916</v>
      </c>
      <c r="IK39" s="164">
        <v>88.658299999999997</v>
      </c>
      <c r="IL39" s="164">
        <v>375.9384</v>
      </c>
      <c r="IM39" s="164">
        <v>294.43729999999999</v>
      </c>
      <c r="IN39" s="164">
        <v>-64.685199999999995</v>
      </c>
      <c r="IO39" s="164">
        <v>-285.34050000000002</v>
      </c>
      <c r="IP39" s="164">
        <v>284.16910000000001</v>
      </c>
      <c r="IQ39" s="164">
        <v>-116.82980000000001</v>
      </c>
      <c r="IR39" s="164">
        <v>-119.5697</v>
      </c>
      <c r="IS39" s="164">
        <v>-278.5711</v>
      </c>
      <c r="IT39" s="164">
        <v>111.03830000000001</v>
      </c>
      <c r="IU39" s="164">
        <v>107.63630000000001</v>
      </c>
      <c r="IV39" s="164">
        <v>115.00700000000001</v>
      </c>
      <c r="IW39" s="164">
        <v>-365.74130000000002</v>
      </c>
      <c r="IX39" s="164">
        <v>120.9258</v>
      </c>
      <c r="IY39" s="164">
        <v>-249.17410000000001</v>
      </c>
      <c r="IZ39" s="164">
        <v>247.96719999999999</v>
      </c>
      <c r="JA39" s="164">
        <v>-10.389099999999999</v>
      </c>
      <c r="JB39" s="165"/>
      <c r="JC39" s="164">
        <v>12</v>
      </c>
      <c r="JD39" s="164">
        <v>5.194</v>
      </c>
      <c r="JE39" s="164">
        <v>5.1470000000000002</v>
      </c>
      <c r="JF39" s="164">
        <v>-12.48</v>
      </c>
      <c r="JG39" s="164">
        <v>-7.04</v>
      </c>
      <c r="JH39" s="165"/>
      <c r="JI39" s="164">
        <v>7.1794000000000002</v>
      </c>
      <c r="JJ39" s="164">
        <v>-33.458500000000001</v>
      </c>
      <c r="JK39" s="164">
        <v>-19.716200000000001</v>
      </c>
      <c r="JL39" s="164">
        <v>18.2</v>
      </c>
      <c r="JM39" s="164">
        <v>53.82</v>
      </c>
      <c r="JN39" s="164">
        <v>52.591000000000001</v>
      </c>
      <c r="JO39" s="164">
        <v>11.2296</v>
      </c>
      <c r="JP39" s="165"/>
      <c r="JQ39" s="164">
        <v>49.5443</v>
      </c>
      <c r="JR39" s="164">
        <v>48.582799999999999</v>
      </c>
      <c r="JS39" s="164">
        <v>48.841200000000001</v>
      </c>
      <c r="JT39" s="165"/>
      <c r="JU39" s="164">
        <v>-2.7</v>
      </c>
      <c r="JV39" s="164">
        <v>24.674399999999999</v>
      </c>
      <c r="JW39" s="164">
        <v>7.69</v>
      </c>
      <c r="JX39" s="165"/>
      <c r="JY39" s="164">
        <v>-35.856499999999997</v>
      </c>
      <c r="JZ39" s="164">
        <v>75.233699999999999</v>
      </c>
      <c r="KA39" s="164">
        <v>49.6648</v>
      </c>
      <c r="KB39" s="164">
        <v>-34.530799999999999</v>
      </c>
      <c r="KC39" s="164">
        <v>-73.675700000000006</v>
      </c>
      <c r="KD39" s="164">
        <v>37.387900000000002</v>
      </c>
      <c r="KE39" s="164">
        <v>35.2151</v>
      </c>
      <c r="KF39" s="164">
        <v>-6.6</v>
      </c>
      <c r="KG39" s="164">
        <v>6</v>
      </c>
      <c r="KH39" s="165"/>
      <c r="KI39" s="164">
        <v>178.42490000000001</v>
      </c>
    </row>
    <row r="40" spans="1:295" ht="18" customHeight="1" x14ac:dyDescent="0.3">
      <c r="A40" s="161" t="s">
        <v>55</v>
      </c>
      <c r="B40" s="161" t="s">
        <v>821</v>
      </c>
      <c r="C40" s="166">
        <v>0</v>
      </c>
      <c r="D40" s="166">
        <v>19.290400000000002</v>
      </c>
      <c r="E40" s="166">
        <v>-23.222200000000001</v>
      </c>
      <c r="F40" s="166">
        <v>-34.427</v>
      </c>
      <c r="G40" s="166">
        <v>28.708100000000002</v>
      </c>
      <c r="H40" s="167"/>
      <c r="I40" s="166">
        <v>57.595599999999997</v>
      </c>
      <c r="J40" s="167"/>
      <c r="K40" s="166">
        <v>61.028799999999997</v>
      </c>
      <c r="L40" s="166">
        <v>30.821100000000001</v>
      </c>
      <c r="M40" s="166">
        <v>30.156300000000002</v>
      </c>
      <c r="N40" s="166">
        <v>26.64</v>
      </c>
      <c r="O40" s="166">
        <v>-56.805999999999997</v>
      </c>
      <c r="P40" s="166">
        <v>50.6</v>
      </c>
      <c r="Q40" s="166">
        <v>15.731999999999999</v>
      </c>
      <c r="R40" s="166">
        <v>-50.6</v>
      </c>
      <c r="S40" s="166">
        <v>3.9586000000000001</v>
      </c>
      <c r="T40" s="167"/>
      <c r="U40" s="166">
        <v>17.0839</v>
      </c>
      <c r="V40" s="166">
        <v>17.563199999999998</v>
      </c>
      <c r="W40" s="166">
        <v>28.715199999999999</v>
      </c>
      <c r="X40" s="166">
        <v>17.078399999999998</v>
      </c>
      <c r="Y40" s="166">
        <v>5.7984</v>
      </c>
      <c r="Z40" s="166">
        <v>9.3711000000000002</v>
      </c>
      <c r="AA40" s="167"/>
      <c r="AB40" s="167"/>
      <c r="AC40" s="166">
        <v>-54.51</v>
      </c>
      <c r="AD40" s="166">
        <v>-54.48</v>
      </c>
      <c r="AE40" s="167"/>
      <c r="AF40" s="166">
        <v>-26.64</v>
      </c>
      <c r="AG40" s="166">
        <v>55</v>
      </c>
      <c r="AH40" s="166">
        <v>10.164</v>
      </c>
      <c r="AI40" s="166">
        <v>0.219</v>
      </c>
      <c r="AJ40" s="166">
        <v>-50.53</v>
      </c>
      <c r="AK40" s="166">
        <v>-50.6</v>
      </c>
      <c r="AL40" s="166">
        <v>-58.45</v>
      </c>
      <c r="AM40" s="166">
        <v>51.21</v>
      </c>
      <c r="AN40" s="166">
        <v>51.89</v>
      </c>
      <c r="AO40" s="166">
        <v>14.513</v>
      </c>
      <c r="AP40" s="166">
        <v>7.0753000000000004</v>
      </c>
      <c r="AQ40" s="166">
        <v>68.722800000000007</v>
      </c>
      <c r="AR40" s="166">
        <v>71.811899999999994</v>
      </c>
      <c r="AS40" s="166">
        <v>29.841799999999999</v>
      </c>
      <c r="AT40" s="166">
        <v>-52.244100000000003</v>
      </c>
      <c r="AU40" s="166">
        <v>-50.319499999999998</v>
      </c>
      <c r="AV40" s="166">
        <v>57.061199999999999</v>
      </c>
      <c r="AW40" s="167"/>
      <c r="AX40" s="166">
        <v>66.041899999999998</v>
      </c>
      <c r="AY40" s="166">
        <v>67.381500000000003</v>
      </c>
      <c r="AZ40" s="166">
        <v>1.5867</v>
      </c>
      <c r="BA40" s="166">
        <v>7.9989999999999997</v>
      </c>
      <c r="BB40" s="166">
        <v>-392.03989999999999</v>
      </c>
      <c r="BC40" s="166">
        <v>-8.9092000000000002</v>
      </c>
      <c r="BD40" s="166">
        <v>-15.1</v>
      </c>
      <c r="BE40" s="166">
        <v>-15.4</v>
      </c>
      <c r="BF40" s="166">
        <v>58.033999999999999</v>
      </c>
      <c r="BG40" s="166">
        <v>57.334499999999998</v>
      </c>
      <c r="BH40" s="166">
        <v>-7.3505000000000003</v>
      </c>
      <c r="BI40" s="167"/>
      <c r="BJ40" s="166">
        <v>-59.062100000000001</v>
      </c>
      <c r="BK40" s="166">
        <v>7.6809000000000003</v>
      </c>
      <c r="BL40" s="166">
        <v>0</v>
      </c>
      <c r="BM40" s="166">
        <v>3.1423000000000001</v>
      </c>
      <c r="BN40" s="166">
        <v>432.56920000000002</v>
      </c>
      <c r="BO40" s="166">
        <v>79.775400000000005</v>
      </c>
      <c r="BP40" s="166">
        <v>79.714299999999994</v>
      </c>
      <c r="BQ40" s="166">
        <v>-350.27300000000002</v>
      </c>
      <c r="BR40" s="166">
        <v>462.11930000000001</v>
      </c>
      <c r="BS40" s="167"/>
      <c r="BT40" s="166">
        <v>-87.974400000000003</v>
      </c>
      <c r="BU40" s="166">
        <v>88.970200000000006</v>
      </c>
      <c r="BV40" s="166">
        <v>95.813699999999997</v>
      </c>
      <c r="BW40" s="166">
        <v>27.76</v>
      </c>
      <c r="BX40" s="166">
        <v>30.74</v>
      </c>
      <c r="BY40" s="166">
        <v>69.42</v>
      </c>
      <c r="BZ40" s="166">
        <v>77.239999999999995</v>
      </c>
      <c r="CA40" s="166">
        <v>-64.831100000000006</v>
      </c>
      <c r="CB40" s="166">
        <v>-64.965000000000003</v>
      </c>
      <c r="CC40" s="166">
        <v>128.4821</v>
      </c>
      <c r="CD40" s="166">
        <v>129.23240000000001</v>
      </c>
      <c r="CE40" s="166">
        <v>27.605499999999999</v>
      </c>
      <c r="CF40" s="166">
        <v>-71.091200000000001</v>
      </c>
      <c r="CG40" s="166">
        <v>-71.484300000000005</v>
      </c>
      <c r="CH40" s="166">
        <v>2.6402000000000001</v>
      </c>
      <c r="CI40" s="166">
        <v>-66.4756</v>
      </c>
      <c r="CJ40" s="166">
        <v>19.570900000000002</v>
      </c>
      <c r="CK40" s="166">
        <v>25.984999999999999</v>
      </c>
      <c r="CL40" s="166">
        <v>69.3</v>
      </c>
      <c r="CM40" s="166">
        <v>132.9</v>
      </c>
      <c r="CN40" s="166">
        <v>-17.09</v>
      </c>
      <c r="CO40" s="166">
        <v>49.867600000000003</v>
      </c>
      <c r="CP40" s="166">
        <v>50.141599999999997</v>
      </c>
      <c r="CQ40" s="166">
        <v>50.047800000000002</v>
      </c>
      <c r="CR40" s="166">
        <v>-42.327500000000001</v>
      </c>
      <c r="CS40" s="166">
        <v>-42.1676</v>
      </c>
      <c r="CT40" s="166">
        <v>11.1302</v>
      </c>
      <c r="CU40" s="166">
        <v>-20.211099999999998</v>
      </c>
      <c r="CV40" s="166">
        <v>16.0337</v>
      </c>
      <c r="CW40" s="166">
        <v>12.4613</v>
      </c>
      <c r="CX40" s="166">
        <v>53.4</v>
      </c>
      <c r="CY40" s="166">
        <v>78.06</v>
      </c>
      <c r="CZ40" s="167"/>
      <c r="DA40" s="166">
        <v>47.0261</v>
      </c>
      <c r="DB40" s="166">
        <v>-29.59</v>
      </c>
      <c r="DC40" s="166">
        <v>-3.6423000000000001</v>
      </c>
      <c r="DD40" s="166">
        <v>67.894900000000007</v>
      </c>
      <c r="DE40" s="166">
        <v>67.134699999999995</v>
      </c>
      <c r="DF40" s="166">
        <v>-136.9084</v>
      </c>
      <c r="DG40" s="166">
        <v>0</v>
      </c>
      <c r="DH40" s="166">
        <v>-17.9099</v>
      </c>
      <c r="DI40" s="166">
        <v>-110.7</v>
      </c>
      <c r="DJ40" s="166">
        <v>-111.9</v>
      </c>
      <c r="DK40" s="166">
        <v>35.999499999999998</v>
      </c>
      <c r="DL40" s="166">
        <v>61.532600000000002</v>
      </c>
      <c r="DM40" s="166">
        <v>77.506299999999996</v>
      </c>
      <c r="DN40" s="166">
        <v>87.908900000000003</v>
      </c>
      <c r="DO40" s="167"/>
      <c r="DP40" s="166">
        <v>-13.51</v>
      </c>
      <c r="DQ40" s="166">
        <v>65.137500000000003</v>
      </c>
      <c r="DR40" s="166">
        <v>135.21270000000001</v>
      </c>
      <c r="DS40" s="166">
        <v>-30.58</v>
      </c>
      <c r="DT40" s="166">
        <v>-30.44</v>
      </c>
      <c r="DU40" s="166">
        <v>117.39</v>
      </c>
      <c r="DV40" s="166">
        <v>72.56</v>
      </c>
      <c r="DW40" s="166">
        <v>134.67269999999999</v>
      </c>
      <c r="DX40" s="166">
        <v>133.1455</v>
      </c>
      <c r="DY40" s="167"/>
      <c r="DZ40" s="166">
        <v>-41.7545</v>
      </c>
      <c r="EA40" s="166">
        <v>245.22579999999999</v>
      </c>
      <c r="EB40" s="166">
        <v>199.6704</v>
      </c>
      <c r="EC40" s="166">
        <v>191.4958</v>
      </c>
      <c r="ED40" s="166">
        <v>194.499</v>
      </c>
      <c r="EE40" s="166">
        <v>57.13</v>
      </c>
      <c r="EF40" s="166">
        <v>37.471499999999999</v>
      </c>
      <c r="EG40" s="166">
        <v>-28.274999999999999</v>
      </c>
      <c r="EH40" s="166">
        <v>363.53309999999999</v>
      </c>
      <c r="EI40" s="166">
        <v>-38.216500000000003</v>
      </c>
      <c r="EJ40" s="167"/>
      <c r="EK40" s="166">
        <v>-21.831600000000002</v>
      </c>
      <c r="EL40" s="166">
        <v>-19.022300000000001</v>
      </c>
      <c r="EM40" s="166">
        <v>28.266200000000001</v>
      </c>
      <c r="EN40" s="166">
        <v>-58.170699999999997</v>
      </c>
      <c r="EO40" s="166">
        <v>-53.194800000000001</v>
      </c>
      <c r="EP40" s="166">
        <v>142.90799999999999</v>
      </c>
      <c r="EQ40" s="166">
        <v>-58.484400000000001</v>
      </c>
      <c r="ER40" s="166">
        <v>-59.1828</v>
      </c>
      <c r="ES40" s="166">
        <v>-0.3357</v>
      </c>
      <c r="ET40" s="166">
        <v>15.8</v>
      </c>
      <c r="EU40" s="166">
        <v>-16.3</v>
      </c>
      <c r="EV40" s="166">
        <v>98.2</v>
      </c>
      <c r="EW40" s="166">
        <v>10.9238</v>
      </c>
      <c r="EX40" s="166">
        <v>-158.2244</v>
      </c>
      <c r="EY40" s="166">
        <v>-15.904500000000001</v>
      </c>
      <c r="EZ40" s="166">
        <v>-15.325799999999999</v>
      </c>
      <c r="FA40" s="166">
        <v>4.8414999999999999</v>
      </c>
      <c r="FB40" s="166">
        <v>-32.376100000000001</v>
      </c>
      <c r="FC40" s="166">
        <v>5.4749999999999996</v>
      </c>
      <c r="FD40" s="166">
        <v>3.8730000000000002</v>
      </c>
      <c r="FE40" s="167"/>
      <c r="FF40" s="166">
        <v>3.8144</v>
      </c>
      <c r="FG40" s="166">
        <v>40.150599999999997</v>
      </c>
      <c r="FH40" s="166">
        <v>40.292000000000002</v>
      </c>
      <c r="FI40" s="166">
        <v>39.226500000000001</v>
      </c>
      <c r="FJ40" s="166">
        <v>64.470699999999994</v>
      </c>
      <c r="FK40" s="166">
        <v>63.800899999999999</v>
      </c>
      <c r="FL40" s="166">
        <v>-22.104199999999999</v>
      </c>
      <c r="FM40" s="167"/>
      <c r="FN40" s="166">
        <v>44.777700000000003</v>
      </c>
      <c r="FO40" s="166">
        <v>-15.7074</v>
      </c>
      <c r="FP40" s="167"/>
      <c r="FQ40" s="166">
        <v>-17.781600000000001</v>
      </c>
      <c r="FR40" s="166">
        <v>-25.59</v>
      </c>
      <c r="FS40" s="166">
        <v>15.003299999999999</v>
      </c>
      <c r="FT40" s="166">
        <v>1.1051</v>
      </c>
      <c r="FU40" s="166">
        <v>-9.58</v>
      </c>
      <c r="FV40" s="166">
        <v>17.5</v>
      </c>
      <c r="FW40" s="166">
        <v>-19.800799999999999</v>
      </c>
      <c r="FX40" s="166">
        <v>7.1711999999999998</v>
      </c>
      <c r="FY40" s="166">
        <v>-10.218999999999999</v>
      </c>
      <c r="FZ40" s="166">
        <v>4.4329999999999998</v>
      </c>
      <c r="GA40" s="166">
        <v>11.427099999999999</v>
      </c>
      <c r="GB40" s="166">
        <v>26.71</v>
      </c>
      <c r="GC40" s="166">
        <v>3.3466</v>
      </c>
      <c r="GD40" s="166">
        <v>15.2811</v>
      </c>
      <c r="GE40" s="166">
        <v>16.170000000000002</v>
      </c>
      <c r="GF40" s="166">
        <v>91.986900000000006</v>
      </c>
      <c r="GG40" s="166">
        <v>21.5</v>
      </c>
      <c r="GH40" s="166">
        <v>-34.2498</v>
      </c>
      <c r="GI40" s="166">
        <v>7.5347</v>
      </c>
      <c r="GJ40" s="166">
        <v>8.4114000000000004</v>
      </c>
      <c r="GK40" s="166">
        <v>2.0369000000000002</v>
      </c>
      <c r="GL40" s="167"/>
      <c r="GM40" s="167"/>
      <c r="GN40" s="166">
        <v>-12.647399999999999</v>
      </c>
      <c r="GO40" s="166">
        <v>-51.024500000000003</v>
      </c>
      <c r="GP40" s="166">
        <v>21.622800000000002</v>
      </c>
      <c r="GQ40" s="166">
        <v>78.990099999999998</v>
      </c>
      <c r="GR40" s="166">
        <v>61.885399999999997</v>
      </c>
      <c r="GS40" s="166">
        <v>66.383899999999997</v>
      </c>
      <c r="GT40" s="166">
        <v>-117.52970000000001</v>
      </c>
      <c r="GU40" s="166">
        <v>-18.9084</v>
      </c>
      <c r="GV40" s="166">
        <v>34.328899999999997</v>
      </c>
      <c r="GW40" s="167"/>
      <c r="GX40" s="166">
        <v>11.7608</v>
      </c>
      <c r="GY40" s="166">
        <v>10.832800000000001</v>
      </c>
      <c r="GZ40" s="166">
        <v>10.422000000000001</v>
      </c>
      <c r="HA40" s="166">
        <v>14</v>
      </c>
      <c r="HB40" s="166">
        <v>201.92769999999999</v>
      </c>
      <c r="HC40" s="166">
        <v>199.75239999999999</v>
      </c>
      <c r="HD40" s="166">
        <v>279.10000000000002</v>
      </c>
      <c r="HE40" s="166">
        <v>-279.76729999999998</v>
      </c>
      <c r="HF40" s="166">
        <v>-431.9316</v>
      </c>
      <c r="HG40" s="166">
        <v>435.53620000000001</v>
      </c>
      <c r="HH40" s="166">
        <v>431.36660000000001</v>
      </c>
      <c r="HI40" s="166">
        <v>-190.5206</v>
      </c>
      <c r="HJ40" s="166">
        <v>-187.2963</v>
      </c>
      <c r="HK40" s="166">
        <v>-47.4651</v>
      </c>
      <c r="HL40" s="166">
        <v>-37.598300000000002</v>
      </c>
      <c r="HM40" s="166">
        <v>73.881900000000002</v>
      </c>
      <c r="HN40" s="166">
        <v>74.2791</v>
      </c>
      <c r="HO40" s="167"/>
      <c r="HP40" s="166">
        <v>-130.94239999999999</v>
      </c>
      <c r="HQ40" s="166">
        <v>32.4788</v>
      </c>
      <c r="HR40" s="166">
        <v>31.8856</v>
      </c>
      <c r="HS40" s="166">
        <v>-89.028700000000001</v>
      </c>
      <c r="HT40" s="166">
        <v>-88.321100000000001</v>
      </c>
      <c r="HU40" s="166">
        <v>98.71</v>
      </c>
      <c r="HV40" s="166">
        <v>99.56</v>
      </c>
      <c r="HW40" s="166">
        <v>43.2</v>
      </c>
      <c r="HX40" s="166">
        <v>43.5</v>
      </c>
      <c r="HY40" s="166">
        <v>21.884899999999998</v>
      </c>
      <c r="HZ40" s="166">
        <v>27.44</v>
      </c>
      <c r="IA40" s="166">
        <v>-320.09320000000002</v>
      </c>
      <c r="IB40" s="166">
        <v>88.649699999999996</v>
      </c>
      <c r="IC40" s="166">
        <v>88.4268</v>
      </c>
      <c r="ID40" s="166">
        <v>17.899999999999999</v>
      </c>
      <c r="IE40" s="166">
        <v>-2.6</v>
      </c>
      <c r="IF40" s="166">
        <v>-31.8</v>
      </c>
      <c r="IG40" s="166">
        <v>-33.299999999999997</v>
      </c>
      <c r="IH40" s="166">
        <v>1.4852000000000001</v>
      </c>
      <c r="II40" s="166">
        <v>1.3673</v>
      </c>
      <c r="IJ40" s="166">
        <v>-422.42919999999998</v>
      </c>
      <c r="IK40" s="166">
        <v>68.334400000000002</v>
      </c>
      <c r="IL40" s="166">
        <v>412.30079999999998</v>
      </c>
      <c r="IM40" s="166">
        <v>320.05259999999998</v>
      </c>
      <c r="IN40" s="166">
        <v>-65.310699999999997</v>
      </c>
      <c r="IO40" s="166">
        <v>-310.11689999999999</v>
      </c>
      <c r="IP40" s="166">
        <v>314.45280000000002</v>
      </c>
      <c r="IQ40" s="166">
        <v>-141.02459999999999</v>
      </c>
      <c r="IR40" s="166">
        <v>-145.5855</v>
      </c>
      <c r="IS40" s="166">
        <v>-307.70999999999998</v>
      </c>
      <c r="IT40" s="166">
        <v>99.369399999999999</v>
      </c>
      <c r="IU40" s="166">
        <v>96.070300000000003</v>
      </c>
      <c r="IV40" s="166">
        <v>141.1225</v>
      </c>
      <c r="IW40" s="166">
        <v>-401.70330000000001</v>
      </c>
      <c r="IX40" s="166">
        <v>147.89599999999999</v>
      </c>
      <c r="IY40" s="166">
        <v>-254.3801</v>
      </c>
      <c r="IZ40" s="166">
        <v>253.97309999999999</v>
      </c>
      <c r="JA40" s="166">
        <v>-10.6775</v>
      </c>
      <c r="JB40" s="166">
        <v>0</v>
      </c>
      <c r="JC40" s="166">
        <v>12.24</v>
      </c>
      <c r="JD40" s="166">
        <v>5.0910000000000002</v>
      </c>
      <c r="JE40" s="166">
        <v>5.0540000000000003</v>
      </c>
      <c r="JF40" s="166">
        <v>-12.88</v>
      </c>
      <c r="JG40" s="166">
        <v>-8.48</v>
      </c>
      <c r="JH40" s="167"/>
      <c r="JI40" s="166">
        <v>7.8232999999999997</v>
      </c>
      <c r="JJ40" s="166">
        <v>-34.892800000000001</v>
      </c>
      <c r="JK40" s="166">
        <v>-19.218699999999998</v>
      </c>
      <c r="JL40" s="166">
        <v>19.899999999999999</v>
      </c>
      <c r="JM40" s="166">
        <v>53.13</v>
      </c>
      <c r="JN40" s="166">
        <v>54.433999999999997</v>
      </c>
      <c r="JO40" s="166">
        <v>11.2906</v>
      </c>
      <c r="JP40" s="166">
        <v>13.5701</v>
      </c>
      <c r="JQ40" s="166">
        <v>48.8611</v>
      </c>
      <c r="JR40" s="166">
        <v>47.690100000000001</v>
      </c>
      <c r="JS40" s="166">
        <v>47.958399999999997</v>
      </c>
      <c r="JT40" s="167"/>
      <c r="JU40" s="166">
        <v>0.2</v>
      </c>
      <c r="JV40" s="166">
        <v>24.895800000000001</v>
      </c>
      <c r="JW40" s="166">
        <v>7.69</v>
      </c>
      <c r="JX40" s="167"/>
      <c r="JY40" s="166">
        <v>-32.844099999999997</v>
      </c>
      <c r="JZ40" s="166">
        <v>74.626499999999993</v>
      </c>
      <c r="KA40" s="166">
        <v>48.444000000000003</v>
      </c>
      <c r="KB40" s="166">
        <v>-32.995699999999999</v>
      </c>
      <c r="KC40" s="166">
        <v>-72.528599999999997</v>
      </c>
      <c r="KD40" s="166">
        <v>36.839799999999997</v>
      </c>
      <c r="KE40" s="166">
        <v>36.087600000000002</v>
      </c>
      <c r="KF40" s="166">
        <v>-9.8000000000000007</v>
      </c>
      <c r="KG40" s="166">
        <v>10</v>
      </c>
      <c r="KH40" s="167"/>
      <c r="KI40" s="166">
        <v>179.22970000000001</v>
      </c>
    </row>
    <row r="41" spans="1:295" ht="18" customHeight="1" x14ac:dyDescent="0.3">
      <c r="A41" s="161" t="s">
        <v>55</v>
      </c>
      <c r="B41" s="161" t="s">
        <v>822</v>
      </c>
      <c r="C41" s="162">
        <v>0</v>
      </c>
      <c r="D41" s="163"/>
      <c r="E41" s="163"/>
      <c r="F41" s="162">
        <v>-34.477699999999999</v>
      </c>
      <c r="G41" s="162">
        <v>28.650300000000001</v>
      </c>
      <c r="H41" s="163"/>
      <c r="I41" s="162">
        <v>56.899500000000003</v>
      </c>
      <c r="J41" s="163"/>
      <c r="K41" s="162">
        <v>60.6571</v>
      </c>
      <c r="L41" s="162">
        <v>30.763100000000001</v>
      </c>
      <c r="M41" s="162">
        <v>30.0214</v>
      </c>
      <c r="N41" s="162">
        <v>28.86</v>
      </c>
      <c r="O41" s="162">
        <v>-57.151000000000003</v>
      </c>
      <c r="P41" s="162">
        <v>50.6</v>
      </c>
      <c r="Q41" s="162">
        <v>15.731999999999999</v>
      </c>
      <c r="R41" s="163"/>
      <c r="S41" s="162">
        <v>3.6934999999999998</v>
      </c>
      <c r="T41" s="163"/>
      <c r="U41" s="162">
        <v>17.8672</v>
      </c>
      <c r="V41" s="162">
        <v>18.404</v>
      </c>
      <c r="W41" s="162">
        <v>29.912299999999998</v>
      </c>
      <c r="X41" s="162">
        <v>14.7644</v>
      </c>
      <c r="Y41" s="162">
        <v>5.8738999999999999</v>
      </c>
      <c r="Z41" s="162">
        <v>8.5033999999999992</v>
      </c>
      <c r="AA41" s="163"/>
      <c r="AB41" s="163"/>
      <c r="AC41" s="162">
        <v>-53.95</v>
      </c>
      <c r="AD41" s="162">
        <v>-53.93</v>
      </c>
      <c r="AE41" s="163"/>
      <c r="AF41" s="162">
        <v>-28.86</v>
      </c>
      <c r="AG41" s="162">
        <v>55</v>
      </c>
      <c r="AH41" s="163"/>
      <c r="AI41" s="163"/>
      <c r="AJ41" s="162">
        <v>-43.28</v>
      </c>
      <c r="AK41" s="162">
        <v>-43.21</v>
      </c>
      <c r="AL41" s="162">
        <v>-71.459999999999994</v>
      </c>
      <c r="AM41" s="162">
        <v>43.4</v>
      </c>
      <c r="AN41" s="162">
        <v>43.56</v>
      </c>
      <c r="AO41" s="162">
        <v>15.084099999999999</v>
      </c>
      <c r="AP41" s="162">
        <v>6.3752000000000004</v>
      </c>
      <c r="AQ41" s="162">
        <v>69.022000000000006</v>
      </c>
      <c r="AR41" s="162">
        <v>71.798500000000004</v>
      </c>
      <c r="AS41" s="162">
        <v>26.9239</v>
      </c>
      <c r="AT41" s="162">
        <v>-45.948</v>
      </c>
      <c r="AU41" s="162">
        <v>-45.592500000000001</v>
      </c>
      <c r="AV41" s="162">
        <v>15.215999999999999</v>
      </c>
      <c r="AW41" s="163"/>
      <c r="AX41" s="162">
        <v>63.2288</v>
      </c>
      <c r="AY41" s="162">
        <v>67.7834</v>
      </c>
      <c r="AZ41" s="162">
        <v>-2.0937999999999999</v>
      </c>
      <c r="BA41" s="162">
        <v>-10.519399999999999</v>
      </c>
      <c r="BB41" s="162">
        <v>-356.60899999999998</v>
      </c>
      <c r="BC41" s="162">
        <v>-9.6295000000000002</v>
      </c>
      <c r="BD41" s="162">
        <v>-14.8</v>
      </c>
      <c r="BE41" s="162">
        <v>-15.1</v>
      </c>
      <c r="BF41" s="162">
        <v>51.366999999999997</v>
      </c>
      <c r="BG41" s="162">
        <v>51.037599999999998</v>
      </c>
      <c r="BH41" s="162">
        <v>-7.2937000000000003</v>
      </c>
      <c r="BI41" s="163"/>
      <c r="BJ41" s="162">
        <v>-52.765999999999998</v>
      </c>
      <c r="BK41" s="162">
        <v>8.2891999999999992</v>
      </c>
      <c r="BL41" s="162">
        <v>0</v>
      </c>
      <c r="BM41" s="162">
        <v>3.2778999999999998</v>
      </c>
      <c r="BN41" s="162">
        <v>405.2552</v>
      </c>
      <c r="BO41" s="162">
        <v>88.381600000000006</v>
      </c>
      <c r="BP41" s="162">
        <v>88.29</v>
      </c>
      <c r="BQ41" s="162">
        <v>-368.5745</v>
      </c>
      <c r="BR41" s="162">
        <v>443.1003</v>
      </c>
      <c r="BS41" s="163"/>
      <c r="BT41" s="162">
        <v>-59.062600000000003</v>
      </c>
      <c r="BU41" s="162">
        <v>60.880800000000001</v>
      </c>
      <c r="BV41" s="162">
        <v>96.901499999999999</v>
      </c>
      <c r="BW41" s="162">
        <v>28.06</v>
      </c>
      <c r="BX41" s="162">
        <v>30.25</v>
      </c>
      <c r="BY41" s="162">
        <v>70.12</v>
      </c>
      <c r="BZ41" s="162">
        <v>79.010000000000005</v>
      </c>
      <c r="CA41" s="162">
        <v>-63.357500000000002</v>
      </c>
      <c r="CB41" s="162">
        <v>-62.018000000000001</v>
      </c>
      <c r="CC41" s="162">
        <v>115.7145</v>
      </c>
      <c r="CD41" s="162">
        <v>116.40949999999999</v>
      </c>
      <c r="CE41" s="162">
        <v>28.811599999999999</v>
      </c>
      <c r="CF41" s="162">
        <v>-62.9983</v>
      </c>
      <c r="CG41" s="162">
        <v>-63.611800000000002</v>
      </c>
      <c r="CH41" s="162">
        <v>1.7546999999999999</v>
      </c>
      <c r="CI41" s="162">
        <v>-68.769599999999997</v>
      </c>
      <c r="CJ41" s="163"/>
      <c r="CK41" s="163"/>
      <c r="CL41" s="162">
        <v>64.3</v>
      </c>
      <c r="CM41" s="162">
        <v>138.19999999999999</v>
      </c>
      <c r="CN41" s="162">
        <v>-17.16</v>
      </c>
      <c r="CO41" s="162">
        <v>53.051400000000001</v>
      </c>
      <c r="CP41" s="162">
        <v>53.168700000000001</v>
      </c>
      <c r="CQ41" s="162">
        <v>52.655900000000003</v>
      </c>
      <c r="CR41" s="162">
        <v>-33.441400000000002</v>
      </c>
      <c r="CS41" s="162">
        <v>-33.171999999999997</v>
      </c>
      <c r="CT41" s="162">
        <v>1</v>
      </c>
      <c r="CU41" s="162">
        <v>-27.816700000000001</v>
      </c>
      <c r="CV41" s="162">
        <v>13.736800000000001</v>
      </c>
      <c r="CW41" s="162">
        <v>12.566700000000001</v>
      </c>
      <c r="CX41" s="162">
        <v>55.94</v>
      </c>
      <c r="CY41" s="162">
        <v>76.459999999999994</v>
      </c>
      <c r="CZ41" s="163"/>
      <c r="DA41" s="163"/>
      <c r="DB41" s="162">
        <v>-29.36</v>
      </c>
      <c r="DC41" s="162">
        <v>-3.6423000000000001</v>
      </c>
      <c r="DD41" s="162">
        <v>69.218699999999998</v>
      </c>
      <c r="DE41" s="162">
        <v>68.131</v>
      </c>
      <c r="DF41" s="162">
        <v>-153.9776</v>
      </c>
      <c r="DG41" s="162">
        <v>1E-4</v>
      </c>
      <c r="DH41" s="162">
        <v>-17.6873</v>
      </c>
      <c r="DI41" s="162">
        <v>-110.1</v>
      </c>
      <c r="DJ41" s="162">
        <v>-111.7</v>
      </c>
      <c r="DK41" s="162">
        <v>35.087600000000002</v>
      </c>
      <c r="DL41" s="163"/>
      <c r="DM41" s="162">
        <v>78.915199999999999</v>
      </c>
      <c r="DN41" s="162">
        <v>86.737099999999998</v>
      </c>
      <c r="DO41" s="163"/>
      <c r="DP41" s="162">
        <v>-14.12</v>
      </c>
      <c r="DQ41" s="162">
        <v>62.1</v>
      </c>
      <c r="DR41" s="162">
        <v>152.02359999999999</v>
      </c>
      <c r="DS41" s="162">
        <v>-28.26</v>
      </c>
      <c r="DT41" s="162">
        <v>-28.81</v>
      </c>
      <c r="DU41" s="162">
        <v>115.6</v>
      </c>
      <c r="DV41" s="162">
        <v>70.97</v>
      </c>
      <c r="DW41" s="162">
        <v>153.9091</v>
      </c>
      <c r="DX41" s="162">
        <v>152.9091</v>
      </c>
      <c r="DY41" s="162">
        <v>-27.364799999999999</v>
      </c>
      <c r="DZ41" s="162">
        <v>-27.2364</v>
      </c>
      <c r="EA41" s="162">
        <v>254.59610000000001</v>
      </c>
      <c r="EB41" s="162">
        <v>207.42099999999999</v>
      </c>
      <c r="EC41" s="162">
        <v>199.45320000000001</v>
      </c>
      <c r="ED41" s="162">
        <v>201.2543</v>
      </c>
      <c r="EE41" s="162">
        <v>30.7409</v>
      </c>
      <c r="EF41" s="162">
        <v>10.544</v>
      </c>
      <c r="EG41" s="162">
        <v>-29.189</v>
      </c>
      <c r="EH41" s="162">
        <v>383.56650000000002</v>
      </c>
      <c r="EI41" s="162">
        <v>5.2998000000000003</v>
      </c>
      <c r="EJ41" s="163"/>
      <c r="EK41" s="162">
        <v>-19.961400000000001</v>
      </c>
      <c r="EL41" s="162">
        <v>-17.727</v>
      </c>
      <c r="EM41" s="162">
        <v>56.643799999999999</v>
      </c>
      <c r="EN41" s="162">
        <v>-49.134999999999998</v>
      </c>
      <c r="EO41" s="162">
        <v>-45.723199999999999</v>
      </c>
      <c r="EP41" s="162">
        <v>36.911999999999999</v>
      </c>
      <c r="EQ41" s="162">
        <v>-32.6389</v>
      </c>
      <c r="ER41" s="162">
        <v>-33.177500000000002</v>
      </c>
      <c r="ES41" s="162">
        <v>27.709599999999998</v>
      </c>
      <c r="ET41" s="162">
        <v>0</v>
      </c>
      <c r="EU41" s="162">
        <v>-7.61</v>
      </c>
      <c r="EV41" s="162">
        <v>1</v>
      </c>
      <c r="EW41" s="162">
        <v>10.6477</v>
      </c>
      <c r="EX41" s="162">
        <v>-139.5419</v>
      </c>
      <c r="EY41" s="162">
        <v>-15.7462</v>
      </c>
      <c r="EZ41" s="162">
        <v>-15.193300000000001</v>
      </c>
      <c r="FA41" s="162">
        <v>4.3373999999999997</v>
      </c>
      <c r="FB41" s="162">
        <v>-8.0597999999999992</v>
      </c>
      <c r="FC41" s="162">
        <v>-21.078099999999999</v>
      </c>
      <c r="FD41" s="162">
        <v>4.0617999999999999</v>
      </c>
      <c r="FE41" s="163"/>
      <c r="FF41" s="162">
        <v>3.9582999999999999</v>
      </c>
      <c r="FG41" s="162">
        <v>39.165199999999999</v>
      </c>
      <c r="FH41" s="162">
        <v>39.741399999999999</v>
      </c>
      <c r="FI41" s="162">
        <v>37.9741</v>
      </c>
      <c r="FJ41" s="162">
        <v>62.461199999999998</v>
      </c>
      <c r="FK41" s="162">
        <v>61.456499999999998</v>
      </c>
      <c r="FL41" s="162">
        <v>-25.9557</v>
      </c>
      <c r="FM41" s="162">
        <v>29.603300000000001</v>
      </c>
      <c r="FN41" s="162">
        <v>29.7639</v>
      </c>
      <c r="FO41" s="162">
        <v>-21.658200000000001</v>
      </c>
      <c r="FP41" s="162">
        <v>0</v>
      </c>
      <c r="FQ41" s="162">
        <v>-16.140999999999998</v>
      </c>
      <c r="FR41" s="162">
        <v>-30.57</v>
      </c>
      <c r="FS41" s="162">
        <v>12.7645</v>
      </c>
      <c r="FT41" s="162">
        <v>1.1501999999999999</v>
      </c>
      <c r="FU41" s="162">
        <v>-7.74</v>
      </c>
      <c r="FV41" s="162">
        <v>17.62</v>
      </c>
      <c r="FW41" s="162">
        <v>-16.148599999999998</v>
      </c>
      <c r="FX41" s="162">
        <v>7.5469999999999997</v>
      </c>
      <c r="FY41" s="162">
        <v>-14.478</v>
      </c>
      <c r="FZ41" s="162">
        <v>4.4050000000000002</v>
      </c>
      <c r="GA41" s="162">
        <v>11.2357</v>
      </c>
      <c r="GB41" s="162">
        <v>24.5</v>
      </c>
      <c r="GC41" s="162">
        <v>8.7584999999999997</v>
      </c>
      <c r="GD41" s="162">
        <v>21.318300000000001</v>
      </c>
      <c r="GE41" s="162">
        <v>16.829999999999998</v>
      </c>
      <c r="GF41" s="162">
        <v>91.003600000000006</v>
      </c>
      <c r="GG41" s="162">
        <v>22.5</v>
      </c>
      <c r="GH41" s="162">
        <v>-31.9697</v>
      </c>
      <c r="GI41" s="162">
        <v>7.3083</v>
      </c>
      <c r="GJ41" s="162">
        <v>7.7885999999999997</v>
      </c>
      <c r="GK41" s="162">
        <v>2.0693000000000001</v>
      </c>
      <c r="GL41" s="163"/>
      <c r="GM41" s="163"/>
      <c r="GN41" s="162">
        <v>-14.072699999999999</v>
      </c>
      <c r="GO41" s="162">
        <v>-49.0578</v>
      </c>
      <c r="GP41" s="162">
        <v>21.965199999999999</v>
      </c>
      <c r="GQ41" s="162">
        <v>76.469099999999997</v>
      </c>
      <c r="GR41" s="162">
        <v>64.076800000000006</v>
      </c>
      <c r="GS41" s="162">
        <v>66.339200000000005</v>
      </c>
      <c r="GT41" s="162">
        <v>-113.7514</v>
      </c>
      <c r="GU41" s="162">
        <v>-18.432400000000001</v>
      </c>
      <c r="GV41" s="162">
        <v>34.0916</v>
      </c>
      <c r="GW41" s="163"/>
      <c r="GX41" s="162">
        <v>11.996499999999999</v>
      </c>
      <c r="GY41" s="162">
        <v>10.998900000000001</v>
      </c>
      <c r="GZ41" s="162">
        <v>10.5274</v>
      </c>
      <c r="HA41" s="162">
        <v>13.7155</v>
      </c>
      <c r="HB41" s="162">
        <v>206.0367</v>
      </c>
      <c r="HC41" s="162">
        <v>204.41800000000001</v>
      </c>
      <c r="HD41" s="162">
        <v>233</v>
      </c>
      <c r="HE41" s="162">
        <v>-232.7415</v>
      </c>
      <c r="HF41" s="162">
        <v>-396.04239999999999</v>
      </c>
      <c r="HG41" s="162">
        <v>400.06189999999998</v>
      </c>
      <c r="HH41" s="162">
        <v>396.79050000000001</v>
      </c>
      <c r="HI41" s="162">
        <v>-193.65090000000001</v>
      </c>
      <c r="HJ41" s="162">
        <v>-193.38730000000001</v>
      </c>
      <c r="HK41" s="162">
        <v>-46.908200000000001</v>
      </c>
      <c r="HL41" s="162">
        <v>-36.832599999999999</v>
      </c>
      <c r="HM41" s="162">
        <v>72.575599999999994</v>
      </c>
      <c r="HN41" s="162">
        <v>71.948999999999998</v>
      </c>
      <c r="HO41" s="163"/>
      <c r="HP41" s="163"/>
      <c r="HQ41" s="162">
        <v>45.596699999999998</v>
      </c>
      <c r="HR41" s="162">
        <v>45.497799999999998</v>
      </c>
      <c r="HS41" s="162">
        <v>-93.299099999999996</v>
      </c>
      <c r="HT41" s="162">
        <v>-93.4208</v>
      </c>
      <c r="HU41" s="162">
        <v>92.42</v>
      </c>
      <c r="HV41" s="162">
        <v>91.95</v>
      </c>
      <c r="HW41" s="162">
        <v>43.2</v>
      </c>
      <c r="HX41" s="162">
        <v>44</v>
      </c>
      <c r="HY41" s="162">
        <v>21.842199999999998</v>
      </c>
      <c r="HZ41" s="162">
        <v>35.6</v>
      </c>
      <c r="IA41" s="162">
        <v>-325.6952</v>
      </c>
      <c r="IB41" s="162">
        <v>99.347300000000004</v>
      </c>
      <c r="IC41" s="162">
        <v>99.140900000000002</v>
      </c>
      <c r="ID41" s="162">
        <v>19.600000000000001</v>
      </c>
      <c r="IE41" s="162">
        <v>-7.4</v>
      </c>
      <c r="IF41" s="162">
        <v>-43.7</v>
      </c>
      <c r="IG41" s="162">
        <v>-44.9</v>
      </c>
      <c r="IH41" s="162">
        <v>1.5301</v>
      </c>
      <c r="II41" s="162">
        <v>1.4419999999999999</v>
      </c>
      <c r="IJ41" s="162">
        <v>-389.76</v>
      </c>
      <c r="IK41" s="162">
        <v>15.5008</v>
      </c>
      <c r="IL41" s="162">
        <v>447.45249999999999</v>
      </c>
      <c r="IM41" s="162">
        <v>343.02449999999999</v>
      </c>
      <c r="IN41" s="162">
        <v>-71.228499999999997</v>
      </c>
      <c r="IO41" s="162">
        <v>-335.7627</v>
      </c>
      <c r="IP41" s="162">
        <v>335.48790000000002</v>
      </c>
      <c r="IQ41" s="162">
        <v>-169.4956</v>
      </c>
      <c r="IR41" s="162">
        <v>-171.0538</v>
      </c>
      <c r="IS41" s="162">
        <v>-331.84890000000001</v>
      </c>
      <c r="IT41" s="162">
        <v>88.825800000000001</v>
      </c>
      <c r="IU41" s="162">
        <v>88.089500000000001</v>
      </c>
      <c r="IV41" s="162">
        <v>171.0488</v>
      </c>
      <c r="IW41" s="162">
        <v>-434.15719999999999</v>
      </c>
      <c r="IX41" s="162">
        <v>174.35169999999999</v>
      </c>
      <c r="IY41" s="162">
        <v>-260.08300000000003</v>
      </c>
      <c r="IZ41" s="162">
        <v>259.65230000000003</v>
      </c>
      <c r="JA41" s="162">
        <v>-10.465999999999999</v>
      </c>
      <c r="JB41" s="163"/>
      <c r="JC41" s="162">
        <v>12.88</v>
      </c>
      <c r="JD41" s="162">
        <v>4.931</v>
      </c>
      <c r="JE41" s="162">
        <v>4.8840000000000003</v>
      </c>
      <c r="JF41" s="162">
        <v>-12</v>
      </c>
      <c r="JG41" s="162">
        <v>-8.64</v>
      </c>
      <c r="JH41" s="163"/>
      <c r="JI41" s="162">
        <v>8.6441999999999997</v>
      </c>
      <c r="JJ41" s="162">
        <v>-35.802199999999999</v>
      </c>
      <c r="JK41" s="162">
        <v>-19.685700000000001</v>
      </c>
      <c r="JL41" s="162">
        <v>19</v>
      </c>
      <c r="JM41" s="162">
        <v>55.206000000000003</v>
      </c>
      <c r="JN41" s="162">
        <v>53.237000000000002</v>
      </c>
      <c r="JO41" s="163"/>
      <c r="JP41" s="163"/>
      <c r="JQ41" s="162">
        <v>47.635899999999999</v>
      </c>
      <c r="JR41" s="162">
        <v>46.610300000000002</v>
      </c>
      <c r="JS41" s="162">
        <v>47.435600000000001</v>
      </c>
      <c r="JT41" s="163"/>
      <c r="JU41" s="162">
        <v>7.1</v>
      </c>
      <c r="JV41" s="162">
        <v>24.360299999999999</v>
      </c>
      <c r="JW41" s="162">
        <v>7.95</v>
      </c>
      <c r="JX41" s="163"/>
      <c r="JY41" s="162">
        <v>-31.9086</v>
      </c>
      <c r="JZ41" s="162">
        <v>74.550299999999993</v>
      </c>
      <c r="KA41" s="162">
        <v>47.918900000000001</v>
      </c>
      <c r="KB41" s="162">
        <v>-31.526700000000002</v>
      </c>
      <c r="KC41" s="162">
        <v>-73.785899999999998</v>
      </c>
      <c r="KD41" s="162">
        <v>35.316000000000003</v>
      </c>
      <c r="KE41" s="162">
        <v>37.345399999999998</v>
      </c>
      <c r="KF41" s="162">
        <v>-12.4</v>
      </c>
      <c r="KG41" s="162">
        <v>13.1</v>
      </c>
      <c r="KH41" s="163"/>
      <c r="KI41" s="162">
        <v>170.64320000000001</v>
      </c>
    </row>
    <row r="42" spans="1:295" ht="18" customHeight="1" x14ac:dyDescent="0.3">
      <c r="A42" s="161" t="s">
        <v>55</v>
      </c>
      <c r="B42" s="161" t="s">
        <v>823</v>
      </c>
      <c r="C42" s="164">
        <v>0</v>
      </c>
      <c r="D42" s="164">
        <v>19.0139</v>
      </c>
      <c r="E42" s="164">
        <v>-22.922000000000001</v>
      </c>
      <c r="F42" s="164">
        <v>-35.048699999999997</v>
      </c>
      <c r="G42" s="164">
        <v>28.571400000000001</v>
      </c>
      <c r="H42" s="164">
        <v>0</v>
      </c>
      <c r="I42" s="164">
        <v>57.040900000000001</v>
      </c>
      <c r="J42" s="164">
        <v>0</v>
      </c>
      <c r="K42" s="164">
        <v>58.880400000000002</v>
      </c>
      <c r="L42" s="164">
        <v>29.9131</v>
      </c>
      <c r="M42" s="164">
        <v>29.5412</v>
      </c>
      <c r="N42" s="164">
        <v>26.64</v>
      </c>
      <c r="O42" s="164">
        <v>-54.755000000000003</v>
      </c>
      <c r="P42" s="164">
        <v>48.4</v>
      </c>
      <c r="Q42" s="164">
        <v>14.904</v>
      </c>
      <c r="R42" s="164">
        <v>-48.4</v>
      </c>
      <c r="S42" s="164">
        <v>3.7826</v>
      </c>
      <c r="T42" s="164">
        <v>0</v>
      </c>
      <c r="U42" s="164">
        <v>17.834499999999998</v>
      </c>
      <c r="V42" s="164">
        <v>17.932099999999998</v>
      </c>
      <c r="W42" s="164">
        <v>29.4377</v>
      </c>
      <c r="X42" s="164">
        <v>15.041600000000001</v>
      </c>
      <c r="Y42" s="164">
        <v>5.94</v>
      </c>
      <c r="Z42" s="164">
        <v>7.9245999999999999</v>
      </c>
      <c r="AA42" s="165"/>
      <c r="AB42" s="165"/>
      <c r="AC42" s="164">
        <v>-55.05</v>
      </c>
      <c r="AD42" s="164">
        <v>-55.1</v>
      </c>
      <c r="AE42" s="165"/>
      <c r="AF42" s="164">
        <v>-26.64</v>
      </c>
      <c r="AG42" s="164">
        <v>52.8</v>
      </c>
      <c r="AH42" s="165"/>
      <c r="AI42" s="165"/>
      <c r="AJ42" s="164">
        <v>-41.77</v>
      </c>
      <c r="AK42" s="164">
        <v>-41.7</v>
      </c>
      <c r="AL42" s="164">
        <v>-77.959999999999994</v>
      </c>
      <c r="AM42" s="164">
        <v>41.99</v>
      </c>
      <c r="AN42" s="164">
        <v>41.88</v>
      </c>
      <c r="AO42" s="164">
        <v>14.938800000000001</v>
      </c>
      <c r="AP42" s="164">
        <v>6.6508000000000003</v>
      </c>
      <c r="AQ42" s="164">
        <v>69.536699999999996</v>
      </c>
      <c r="AR42" s="164">
        <v>71.549599999999998</v>
      </c>
      <c r="AS42" s="164">
        <v>26.584299999999999</v>
      </c>
      <c r="AT42" s="164">
        <v>-44.206499999999998</v>
      </c>
      <c r="AU42" s="164">
        <v>-43.908700000000003</v>
      </c>
      <c r="AV42" s="164">
        <v>6.8643000000000001</v>
      </c>
      <c r="AW42" s="164">
        <v>6.8183999999999996</v>
      </c>
      <c r="AX42" s="164">
        <v>66.175899999999999</v>
      </c>
      <c r="AY42" s="164">
        <v>67.917299999999997</v>
      </c>
      <c r="AZ42" s="164">
        <v>-3.1406999999999998</v>
      </c>
      <c r="BA42" s="164">
        <v>-15.827199999999999</v>
      </c>
      <c r="BB42" s="164">
        <v>-351.03620000000001</v>
      </c>
      <c r="BC42" s="164">
        <v>-9.8084000000000007</v>
      </c>
      <c r="BD42" s="164">
        <v>-14.5</v>
      </c>
      <c r="BE42" s="164">
        <v>-14.7</v>
      </c>
      <c r="BF42" s="164">
        <v>49.846400000000003</v>
      </c>
      <c r="BG42" s="164">
        <v>49.360500000000002</v>
      </c>
      <c r="BH42" s="164">
        <v>-7.2564000000000002</v>
      </c>
      <c r="BI42" s="165"/>
      <c r="BJ42" s="164">
        <v>-50.118299999999998</v>
      </c>
      <c r="BK42" s="164">
        <v>7.7583000000000002</v>
      </c>
      <c r="BL42" s="164">
        <v>0</v>
      </c>
      <c r="BM42" s="164">
        <v>3.3582000000000001</v>
      </c>
      <c r="BN42" s="164">
        <v>396.55739999999997</v>
      </c>
      <c r="BO42" s="164">
        <v>96.896199999999993</v>
      </c>
      <c r="BP42" s="164">
        <v>96.316400000000002</v>
      </c>
      <c r="BQ42" s="164">
        <v>-383.92610000000002</v>
      </c>
      <c r="BR42" s="164">
        <v>444.10320000000002</v>
      </c>
      <c r="BS42" s="165"/>
      <c r="BT42" s="164">
        <v>-47.883000000000003</v>
      </c>
      <c r="BU42" s="164">
        <v>50.190100000000001</v>
      </c>
      <c r="BV42" s="164">
        <v>97.430400000000006</v>
      </c>
      <c r="BW42" s="164">
        <v>27.82</v>
      </c>
      <c r="BX42" s="164">
        <v>29.07</v>
      </c>
      <c r="BY42" s="164">
        <v>70.260000000000005</v>
      </c>
      <c r="BZ42" s="164">
        <v>81.44</v>
      </c>
      <c r="CA42" s="164">
        <v>-61.214199999999998</v>
      </c>
      <c r="CB42" s="164">
        <v>-59.874600000000001</v>
      </c>
      <c r="CC42" s="164">
        <v>120.07729999999999</v>
      </c>
      <c r="CD42" s="164">
        <v>120.19880000000001</v>
      </c>
      <c r="CE42" s="164">
        <v>28.058399999999999</v>
      </c>
      <c r="CF42" s="164">
        <v>-62.756999999999998</v>
      </c>
      <c r="CG42" s="164">
        <v>-63.248399999999997</v>
      </c>
      <c r="CH42" s="164">
        <v>-3.9800000000000002E-2</v>
      </c>
      <c r="CI42" s="164">
        <v>-67.793700000000001</v>
      </c>
      <c r="CJ42" s="165"/>
      <c r="CK42" s="165"/>
      <c r="CL42" s="164">
        <v>68.5</v>
      </c>
      <c r="CM42" s="164">
        <v>134.6</v>
      </c>
      <c r="CN42" s="164">
        <v>-16.79</v>
      </c>
      <c r="CO42" s="164">
        <v>55.019100000000002</v>
      </c>
      <c r="CP42" s="164">
        <v>54.909799999999997</v>
      </c>
      <c r="CQ42" s="164">
        <v>54.659100000000002</v>
      </c>
      <c r="CR42" s="164">
        <v>-28.290500000000002</v>
      </c>
      <c r="CS42" s="164">
        <v>-27.685500000000001</v>
      </c>
      <c r="CT42" s="164">
        <v>1</v>
      </c>
      <c r="CU42" s="164">
        <v>-32.465200000000003</v>
      </c>
      <c r="CV42" s="164">
        <v>12.8245</v>
      </c>
      <c r="CW42" s="164">
        <v>12.3119</v>
      </c>
      <c r="CX42" s="164">
        <v>52.84</v>
      </c>
      <c r="CY42" s="164">
        <v>76.010000000000005</v>
      </c>
      <c r="CZ42" s="164">
        <v>50.163600000000002</v>
      </c>
      <c r="DA42" s="164">
        <v>47.465499999999999</v>
      </c>
      <c r="DB42" s="164">
        <v>-29.71</v>
      </c>
      <c r="DC42" s="164">
        <v>-3.6423000000000001</v>
      </c>
      <c r="DD42" s="164">
        <v>67.736400000000003</v>
      </c>
      <c r="DE42" s="164">
        <v>66.878100000000003</v>
      </c>
      <c r="DF42" s="164">
        <v>-151.84520000000001</v>
      </c>
      <c r="DG42" s="164">
        <v>0</v>
      </c>
      <c r="DH42" s="164">
        <v>-18.149100000000001</v>
      </c>
      <c r="DI42" s="164">
        <v>-113.7</v>
      </c>
      <c r="DJ42" s="164">
        <v>-112.4</v>
      </c>
      <c r="DK42" s="164">
        <v>34.142800000000001</v>
      </c>
      <c r="DL42" s="164">
        <v>61.825600000000001</v>
      </c>
      <c r="DM42" s="164">
        <v>77.975899999999996</v>
      </c>
      <c r="DN42" s="164">
        <v>87.322999999999993</v>
      </c>
      <c r="DO42" s="164">
        <v>61.43</v>
      </c>
      <c r="DP42" s="164">
        <v>-13.72</v>
      </c>
      <c r="DQ42" s="164">
        <v>63.18</v>
      </c>
      <c r="DR42" s="164">
        <v>148.04839999999999</v>
      </c>
      <c r="DS42" s="164">
        <v>-29.47</v>
      </c>
      <c r="DT42" s="164">
        <v>-29.26</v>
      </c>
      <c r="DU42" s="164">
        <v>123.54</v>
      </c>
      <c r="DV42" s="164">
        <v>71.8</v>
      </c>
      <c r="DW42" s="164">
        <v>148.63640000000001</v>
      </c>
      <c r="DX42" s="164">
        <v>146.7818</v>
      </c>
      <c r="DY42" s="164">
        <v>-28.5154</v>
      </c>
      <c r="DZ42" s="164">
        <v>-27.927299999999999</v>
      </c>
      <c r="EA42" s="164">
        <v>250.7561</v>
      </c>
      <c r="EB42" s="164">
        <v>203.36</v>
      </c>
      <c r="EC42" s="164">
        <v>197.21610000000001</v>
      </c>
      <c r="ED42" s="164">
        <v>199.72059999999999</v>
      </c>
      <c r="EE42" s="164">
        <v>54.72</v>
      </c>
      <c r="EF42" s="164">
        <v>34.578000000000003</v>
      </c>
      <c r="EG42" s="164">
        <v>-27.347000000000001</v>
      </c>
      <c r="EH42" s="164">
        <v>401.4486</v>
      </c>
      <c r="EI42" s="164">
        <v>29.674399999999999</v>
      </c>
      <c r="EJ42" s="165"/>
      <c r="EK42" s="164">
        <v>-19.443999999999999</v>
      </c>
      <c r="EL42" s="164">
        <v>-16.734400000000001</v>
      </c>
      <c r="EM42" s="164">
        <v>24.713000000000001</v>
      </c>
      <c r="EN42" s="164">
        <v>-65.044499999999999</v>
      </c>
      <c r="EO42" s="164">
        <v>-60.6006</v>
      </c>
      <c r="EP42" s="164">
        <v>167.48400000000001</v>
      </c>
      <c r="EQ42" s="164">
        <v>-46.323799999999999</v>
      </c>
      <c r="ER42" s="164">
        <v>-47.168100000000003</v>
      </c>
      <c r="ES42" s="164">
        <v>1.9356</v>
      </c>
      <c r="ET42" s="164">
        <v>0</v>
      </c>
      <c r="EU42" s="164">
        <v>-9.99</v>
      </c>
      <c r="EV42" s="164">
        <v>112.7</v>
      </c>
      <c r="EW42" s="164">
        <v>10.1038</v>
      </c>
      <c r="EX42" s="164">
        <v>-167.72280000000001</v>
      </c>
      <c r="EY42" s="164">
        <v>-16.419799999999999</v>
      </c>
      <c r="EZ42" s="164">
        <v>-15.758900000000001</v>
      </c>
      <c r="FA42" s="164">
        <v>4.1478000000000002</v>
      </c>
      <c r="FB42" s="164">
        <v>-34.19</v>
      </c>
      <c r="FC42" s="164">
        <v>0</v>
      </c>
      <c r="FD42" s="164">
        <v>0</v>
      </c>
      <c r="FE42" s="164">
        <v>3.9988999999999999</v>
      </c>
      <c r="FF42" s="164">
        <v>3.9396</v>
      </c>
      <c r="FG42" s="164">
        <v>38.906799999999997</v>
      </c>
      <c r="FH42" s="164">
        <v>38.305900000000001</v>
      </c>
      <c r="FI42" s="164">
        <v>36.806399999999996</v>
      </c>
      <c r="FJ42" s="164">
        <v>59.949399999999997</v>
      </c>
      <c r="FK42" s="164">
        <v>61.456499999999998</v>
      </c>
      <c r="FL42" s="164">
        <v>-30.644500000000001</v>
      </c>
      <c r="FM42" s="164">
        <v>30.646999999999998</v>
      </c>
      <c r="FN42" s="164">
        <v>30.703199999999999</v>
      </c>
      <c r="FO42" s="164">
        <v>-23.531500000000001</v>
      </c>
      <c r="FP42" s="164">
        <v>-11.343</v>
      </c>
      <c r="FQ42" s="164">
        <v>-16.624400000000001</v>
      </c>
      <c r="FR42" s="164">
        <v>-27.85</v>
      </c>
      <c r="FS42" s="164">
        <v>13.780099999999999</v>
      </c>
      <c r="FT42" s="164">
        <v>1.1624000000000001</v>
      </c>
      <c r="FU42" s="164">
        <v>-8.36</v>
      </c>
      <c r="FV42" s="164">
        <v>17.760000000000002</v>
      </c>
      <c r="FW42" s="164">
        <v>-18.082100000000001</v>
      </c>
      <c r="FX42" s="164">
        <v>8.0852000000000004</v>
      </c>
      <c r="FY42" s="164">
        <v>-14.635</v>
      </c>
      <c r="FZ42" s="164">
        <v>4.43</v>
      </c>
      <c r="GA42" s="164">
        <v>11.6594</v>
      </c>
      <c r="GB42" s="164">
        <v>25.65</v>
      </c>
      <c r="GC42" s="164">
        <v>11.716699999999999</v>
      </c>
      <c r="GD42" s="164">
        <v>25.172000000000001</v>
      </c>
      <c r="GE42" s="164">
        <v>16.59</v>
      </c>
      <c r="GF42" s="164">
        <v>88.762799999999999</v>
      </c>
      <c r="GG42" s="164">
        <v>21.5</v>
      </c>
      <c r="GH42" s="164">
        <v>-29.741099999999999</v>
      </c>
      <c r="GI42" s="164">
        <v>6.4074</v>
      </c>
      <c r="GJ42" s="164">
        <v>7.2666000000000004</v>
      </c>
      <c r="GK42" s="164">
        <v>2.1078999999999999</v>
      </c>
      <c r="GL42" s="164">
        <v>8.2500000000000004E-2</v>
      </c>
      <c r="GM42" s="164">
        <v>0</v>
      </c>
      <c r="GN42" s="164">
        <v>-13.618</v>
      </c>
      <c r="GO42" s="164">
        <v>-47.002099999999999</v>
      </c>
      <c r="GP42" s="164">
        <v>21.789400000000001</v>
      </c>
      <c r="GQ42" s="164">
        <v>74.368300000000005</v>
      </c>
      <c r="GR42" s="164">
        <v>63.915199999999999</v>
      </c>
      <c r="GS42" s="164">
        <v>66.081400000000002</v>
      </c>
      <c r="GT42" s="164">
        <v>-110.88249999999999</v>
      </c>
      <c r="GU42" s="164">
        <v>-17.599799999999998</v>
      </c>
      <c r="GV42" s="164">
        <v>33.807099999999998</v>
      </c>
      <c r="GW42" s="164">
        <v>0</v>
      </c>
      <c r="GX42" s="164">
        <v>12.8369</v>
      </c>
      <c r="GY42" s="164">
        <v>11.8485</v>
      </c>
      <c r="GZ42" s="164">
        <v>11.393599999999999</v>
      </c>
      <c r="HA42" s="164">
        <v>14.7037</v>
      </c>
      <c r="HB42" s="164">
        <v>204.01840000000001</v>
      </c>
      <c r="HC42" s="164">
        <v>203.9417</v>
      </c>
      <c r="HD42" s="164">
        <v>241.4</v>
      </c>
      <c r="HE42" s="164">
        <v>-240.7868</v>
      </c>
      <c r="HF42" s="164">
        <v>-400.33460000000002</v>
      </c>
      <c r="HG42" s="164">
        <v>399.84379999999999</v>
      </c>
      <c r="HH42" s="164">
        <v>398.44389999999999</v>
      </c>
      <c r="HI42" s="164">
        <v>-193.90870000000001</v>
      </c>
      <c r="HJ42" s="164">
        <v>-192.80950000000001</v>
      </c>
      <c r="HK42" s="164">
        <v>-46.515999999999998</v>
      </c>
      <c r="HL42" s="164">
        <v>-35.219099999999997</v>
      </c>
      <c r="HM42" s="164">
        <v>73.258499999999998</v>
      </c>
      <c r="HN42" s="164">
        <v>73.103800000000007</v>
      </c>
      <c r="HO42" s="164">
        <v>-142.8279</v>
      </c>
      <c r="HP42" s="164">
        <v>-142.6728</v>
      </c>
      <c r="HQ42" s="164">
        <v>49.793500000000002</v>
      </c>
      <c r="HR42" s="164">
        <v>48.9146</v>
      </c>
      <c r="HS42" s="164">
        <v>-88.641400000000004</v>
      </c>
      <c r="HT42" s="164">
        <v>-88.663600000000002</v>
      </c>
      <c r="HU42" s="164">
        <v>87.05</v>
      </c>
      <c r="HV42" s="164">
        <v>87.82</v>
      </c>
      <c r="HW42" s="164">
        <v>44.5</v>
      </c>
      <c r="HX42" s="164">
        <v>44.7</v>
      </c>
      <c r="HY42" s="164">
        <v>21.739699999999999</v>
      </c>
      <c r="HZ42" s="164">
        <v>37.840000000000003</v>
      </c>
      <c r="IA42" s="164">
        <v>-323.60640000000001</v>
      </c>
      <c r="IB42" s="164">
        <v>100.6891</v>
      </c>
      <c r="IC42" s="164">
        <v>100.63500000000001</v>
      </c>
      <c r="ID42" s="164">
        <v>20.7</v>
      </c>
      <c r="IE42" s="164">
        <v>-8.5</v>
      </c>
      <c r="IF42" s="164">
        <v>-48.9</v>
      </c>
      <c r="IG42" s="164">
        <v>-51.1</v>
      </c>
      <c r="IH42" s="165"/>
      <c r="II42" s="165"/>
      <c r="IJ42" s="164">
        <v>-391.15269999999998</v>
      </c>
      <c r="IK42" s="164">
        <v>-5.5343999999999998</v>
      </c>
      <c r="IL42" s="164">
        <v>449.1189</v>
      </c>
      <c r="IM42" s="164">
        <v>350.74829999999997</v>
      </c>
      <c r="IN42" s="164">
        <v>-70.06</v>
      </c>
      <c r="IO42" s="164">
        <v>-341.73099999999999</v>
      </c>
      <c r="IP42" s="164">
        <v>342.9</v>
      </c>
      <c r="IQ42" s="164">
        <v>-178.8254</v>
      </c>
      <c r="IR42" s="164">
        <v>-175.85499999999999</v>
      </c>
      <c r="IS42" s="164">
        <v>-338.56889999999999</v>
      </c>
      <c r="IT42" s="164">
        <v>84.813500000000005</v>
      </c>
      <c r="IU42" s="164">
        <v>84.058499999999995</v>
      </c>
      <c r="IV42" s="164">
        <v>180.51509999999999</v>
      </c>
      <c r="IW42" s="164">
        <v>-437.17649999999998</v>
      </c>
      <c r="IX42" s="164">
        <v>180.64179999999999</v>
      </c>
      <c r="IY42" s="164">
        <v>-258.02120000000002</v>
      </c>
      <c r="IZ42" s="164">
        <v>258.54259999999999</v>
      </c>
      <c r="JA42" s="164">
        <v>-10.389099999999999</v>
      </c>
      <c r="JB42" s="165"/>
      <c r="JC42" s="164">
        <v>14.48</v>
      </c>
      <c r="JD42" s="164">
        <v>4.6909999999999998</v>
      </c>
      <c r="JE42" s="164">
        <v>4.6929999999999996</v>
      </c>
      <c r="JF42" s="164">
        <v>-13.68</v>
      </c>
      <c r="JG42" s="164">
        <v>-6.16</v>
      </c>
      <c r="JH42" s="165"/>
      <c r="JI42" s="164">
        <v>6.5049000000000001</v>
      </c>
      <c r="JJ42" s="164">
        <v>-34.453299999999999</v>
      </c>
      <c r="JK42" s="164">
        <v>-19.072199999999999</v>
      </c>
      <c r="JL42" s="164">
        <v>20.2</v>
      </c>
      <c r="JM42" s="164">
        <v>54.965000000000003</v>
      </c>
      <c r="JN42" s="164">
        <v>54.244999999999997</v>
      </c>
      <c r="JO42" s="164">
        <v>11.303599999999999</v>
      </c>
      <c r="JP42" s="164">
        <v>13.5701</v>
      </c>
      <c r="JQ42" s="164">
        <v>47.721499999999999</v>
      </c>
      <c r="JR42" s="164">
        <v>47.649500000000003</v>
      </c>
      <c r="JS42" s="164">
        <v>47.791400000000003</v>
      </c>
      <c r="JT42" s="165"/>
      <c r="JU42" s="164">
        <v>7.3</v>
      </c>
      <c r="JV42" s="164">
        <v>24.6601</v>
      </c>
      <c r="JW42" s="164">
        <v>8.6</v>
      </c>
      <c r="JX42" s="165"/>
      <c r="JY42" s="164">
        <v>-30.994800000000001</v>
      </c>
      <c r="JZ42" s="164">
        <v>74.116900000000001</v>
      </c>
      <c r="KA42" s="164">
        <v>47.552300000000002</v>
      </c>
      <c r="KB42" s="164">
        <v>-30.237200000000001</v>
      </c>
      <c r="KC42" s="164">
        <v>-72.517700000000005</v>
      </c>
      <c r="KD42" s="164">
        <v>35.212699999999998</v>
      </c>
      <c r="KE42" s="164">
        <v>37.761899999999997</v>
      </c>
      <c r="KF42" s="164">
        <v>-15.7</v>
      </c>
      <c r="KG42" s="164">
        <v>14.5</v>
      </c>
      <c r="KH42" s="164">
        <v>0</v>
      </c>
      <c r="KI42" s="164">
        <v>170.31899999999999</v>
      </c>
    </row>
    <row r="43" spans="1:295" ht="18" customHeight="1" x14ac:dyDescent="0.3">
      <c r="A43" s="161" t="s">
        <v>55</v>
      </c>
      <c r="B43" s="161" t="s">
        <v>824</v>
      </c>
      <c r="C43" s="164">
        <v>0</v>
      </c>
      <c r="D43" s="164">
        <v>18.6494</v>
      </c>
      <c r="E43" s="164">
        <v>-22.5686</v>
      </c>
      <c r="F43" s="164">
        <v>-35.203299999999999</v>
      </c>
      <c r="G43" s="164">
        <v>31.864000000000001</v>
      </c>
      <c r="H43" s="165"/>
      <c r="I43" s="164">
        <v>42.657499999999999</v>
      </c>
      <c r="J43" s="165"/>
      <c r="K43" s="164">
        <v>60.1494</v>
      </c>
      <c r="L43" s="164">
        <v>30.339099999999998</v>
      </c>
      <c r="M43" s="164">
        <v>29.721699999999998</v>
      </c>
      <c r="N43" s="164">
        <v>24.42</v>
      </c>
      <c r="O43" s="164">
        <v>-47.222999999999999</v>
      </c>
      <c r="P43" s="164">
        <v>41.8</v>
      </c>
      <c r="Q43" s="164">
        <v>12.42</v>
      </c>
      <c r="R43" s="164">
        <v>-41.8</v>
      </c>
      <c r="S43" s="164">
        <v>3.9758</v>
      </c>
      <c r="T43" s="165"/>
      <c r="U43" s="164">
        <v>17.469100000000001</v>
      </c>
      <c r="V43" s="164">
        <v>17.3339</v>
      </c>
      <c r="W43" s="164">
        <v>28.879899999999999</v>
      </c>
      <c r="X43" s="164">
        <v>14.517200000000001</v>
      </c>
      <c r="Y43" s="164">
        <v>5.8677999999999999</v>
      </c>
      <c r="Z43" s="164">
        <v>7.6550000000000002</v>
      </c>
      <c r="AA43" s="165"/>
      <c r="AB43" s="165"/>
      <c r="AC43" s="164">
        <v>-55.22</v>
      </c>
      <c r="AD43" s="164">
        <v>-55.18</v>
      </c>
      <c r="AE43" s="165"/>
      <c r="AF43" s="164">
        <v>-24.42</v>
      </c>
      <c r="AG43" s="164">
        <v>46.2</v>
      </c>
      <c r="AH43" s="165"/>
      <c r="AI43" s="165"/>
      <c r="AJ43" s="164">
        <v>-45.02</v>
      </c>
      <c r="AK43" s="164">
        <v>-45.19</v>
      </c>
      <c r="AL43" s="164">
        <v>-71.73</v>
      </c>
      <c r="AM43" s="164">
        <v>45.62</v>
      </c>
      <c r="AN43" s="164">
        <v>45.93</v>
      </c>
      <c r="AO43" s="164">
        <v>14.7317</v>
      </c>
      <c r="AP43" s="164">
        <v>6.3322000000000003</v>
      </c>
      <c r="AQ43" s="164">
        <v>72.198099999999997</v>
      </c>
      <c r="AR43" s="164">
        <v>74.706299999999999</v>
      </c>
      <c r="AS43" s="164">
        <v>23.647300000000001</v>
      </c>
      <c r="AT43" s="164">
        <v>-46.8857</v>
      </c>
      <c r="AU43" s="164">
        <v>-45.386400000000002</v>
      </c>
      <c r="AV43" s="164">
        <v>31.249300000000002</v>
      </c>
      <c r="AW43" s="164">
        <v>30.507899999999999</v>
      </c>
      <c r="AX43" s="164">
        <v>63.898499999999999</v>
      </c>
      <c r="AY43" s="164">
        <v>65.64</v>
      </c>
      <c r="AZ43" s="164">
        <v>-0.52349999999999997</v>
      </c>
      <c r="BA43" s="164">
        <v>-3.1581999999999999</v>
      </c>
      <c r="BB43" s="164">
        <v>-365.50560000000002</v>
      </c>
      <c r="BC43" s="164">
        <v>-7.194</v>
      </c>
      <c r="BD43" s="164">
        <v>-15</v>
      </c>
      <c r="BE43" s="164">
        <v>-15.2</v>
      </c>
      <c r="BF43" s="164">
        <v>52.710099999999997</v>
      </c>
      <c r="BG43" s="164">
        <v>50.581699999999998</v>
      </c>
      <c r="BH43" s="164">
        <v>-4.8876999999999997</v>
      </c>
      <c r="BI43" s="165"/>
      <c r="BJ43" s="164">
        <v>-42.770499999999998</v>
      </c>
      <c r="BK43" s="164">
        <v>7.8244999999999996</v>
      </c>
      <c r="BL43" s="164">
        <v>0</v>
      </c>
      <c r="BM43" s="164">
        <v>3.7198000000000002</v>
      </c>
      <c r="BN43" s="164">
        <v>411.41989999999998</v>
      </c>
      <c r="BO43" s="164">
        <v>94.363200000000006</v>
      </c>
      <c r="BP43" s="164">
        <v>94.271600000000007</v>
      </c>
      <c r="BQ43" s="164">
        <v>-374.67149999999998</v>
      </c>
      <c r="BR43" s="164">
        <v>453.41030000000001</v>
      </c>
      <c r="BS43" s="165"/>
      <c r="BT43" s="164">
        <v>-49.393999999999998</v>
      </c>
      <c r="BU43" s="164">
        <v>53.309100000000001</v>
      </c>
      <c r="BV43" s="164">
        <v>94.406599999999997</v>
      </c>
      <c r="BW43" s="164">
        <v>27.05</v>
      </c>
      <c r="BX43" s="164">
        <v>29.95</v>
      </c>
      <c r="BY43" s="164">
        <v>70.97</v>
      </c>
      <c r="BZ43" s="164">
        <v>80.040000000000006</v>
      </c>
      <c r="CA43" s="164">
        <v>-56.391800000000003</v>
      </c>
      <c r="CB43" s="164">
        <v>-54.382399999999997</v>
      </c>
      <c r="CC43" s="164">
        <v>123.5211</v>
      </c>
      <c r="CD43" s="164">
        <v>124.0968</v>
      </c>
      <c r="CE43" s="164">
        <v>26.804099999999998</v>
      </c>
      <c r="CF43" s="164">
        <v>-68.7102</v>
      </c>
      <c r="CG43" s="164">
        <v>-67.891400000000004</v>
      </c>
      <c r="CH43" s="164">
        <v>-3.2461000000000002</v>
      </c>
      <c r="CI43" s="164">
        <v>-74.347099999999998</v>
      </c>
      <c r="CJ43" s="165"/>
      <c r="CK43" s="165"/>
      <c r="CL43" s="164">
        <v>54.9</v>
      </c>
      <c r="CM43" s="164">
        <v>149.6</v>
      </c>
      <c r="CN43" s="164">
        <v>-16.54</v>
      </c>
      <c r="CO43" s="164">
        <v>51.068199999999997</v>
      </c>
      <c r="CP43" s="164">
        <v>50.528700000000001</v>
      </c>
      <c r="CQ43" s="164">
        <v>50.260199999999998</v>
      </c>
      <c r="CR43" s="164">
        <v>-36.229599999999998</v>
      </c>
      <c r="CS43" s="164">
        <v>-35.6539</v>
      </c>
      <c r="CT43" s="164">
        <v>13.9756</v>
      </c>
      <c r="CU43" s="164">
        <v>-29.868600000000001</v>
      </c>
      <c r="CV43" s="164">
        <v>18.6264</v>
      </c>
      <c r="CW43" s="164">
        <v>12.7949</v>
      </c>
      <c r="CX43" s="164">
        <v>58.47</v>
      </c>
      <c r="CY43" s="164">
        <v>79.540000000000006</v>
      </c>
      <c r="CZ43" s="165"/>
      <c r="DA43" s="164">
        <v>47.465499999999999</v>
      </c>
      <c r="DB43" s="164">
        <v>-30.18</v>
      </c>
      <c r="DC43" s="164">
        <v>-3.6423000000000001</v>
      </c>
      <c r="DD43" s="164">
        <v>74.836799999999997</v>
      </c>
      <c r="DE43" s="164">
        <v>74.055800000000005</v>
      </c>
      <c r="DF43" s="164">
        <v>-167.67150000000001</v>
      </c>
      <c r="DG43" s="164">
        <v>0</v>
      </c>
      <c r="DH43" s="164">
        <v>-18.256699999999999</v>
      </c>
      <c r="DI43" s="164">
        <v>-113.3</v>
      </c>
      <c r="DJ43" s="164">
        <v>-112.7</v>
      </c>
      <c r="DK43" s="164">
        <v>33.802199999999999</v>
      </c>
      <c r="DL43" s="164">
        <v>62.704500000000003</v>
      </c>
      <c r="DM43" s="164">
        <v>81.263499999999993</v>
      </c>
      <c r="DN43" s="164">
        <v>88.494900000000001</v>
      </c>
      <c r="DO43" s="164">
        <v>62.06</v>
      </c>
      <c r="DP43" s="164">
        <v>-14.28</v>
      </c>
      <c r="DQ43" s="164">
        <v>60.790500000000002</v>
      </c>
      <c r="DR43" s="164">
        <v>166.4795</v>
      </c>
      <c r="DS43" s="164">
        <v>-21.43</v>
      </c>
      <c r="DT43" s="164">
        <v>-21.51</v>
      </c>
      <c r="DU43" s="164">
        <v>112.45</v>
      </c>
      <c r="DV43" s="164">
        <v>72.17</v>
      </c>
      <c r="DW43" s="164">
        <v>165.3818</v>
      </c>
      <c r="DX43" s="164">
        <v>164.36359999999999</v>
      </c>
      <c r="DY43" s="164">
        <v>-29.319199999999999</v>
      </c>
      <c r="DZ43" s="164">
        <v>-27.836400000000001</v>
      </c>
      <c r="EA43" s="164">
        <v>258.83980000000003</v>
      </c>
      <c r="EB43" s="164">
        <v>211.38489999999999</v>
      </c>
      <c r="EC43" s="164">
        <v>203.9393</v>
      </c>
      <c r="ED43" s="164">
        <v>208.3175</v>
      </c>
      <c r="EE43" s="164">
        <v>31.561599999999999</v>
      </c>
      <c r="EF43" s="164">
        <v>11.629099999999999</v>
      </c>
      <c r="EG43" s="164">
        <v>-27.216000000000001</v>
      </c>
      <c r="EH43" s="164">
        <v>386.5197</v>
      </c>
      <c r="EI43" s="164">
        <v>75.846100000000007</v>
      </c>
      <c r="EJ43" s="165"/>
      <c r="EK43" s="164">
        <v>-12.7315</v>
      </c>
      <c r="EL43" s="164">
        <v>-9.9431999999999992</v>
      </c>
      <c r="EM43" s="164">
        <v>51.4544</v>
      </c>
      <c r="EN43" s="164">
        <v>-49.541699999999999</v>
      </c>
      <c r="EO43" s="164">
        <v>-46.101900000000001</v>
      </c>
      <c r="EP43" s="164">
        <v>44.591999999999999</v>
      </c>
      <c r="EQ43" s="164">
        <v>-25.7575</v>
      </c>
      <c r="ER43" s="164">
        <v>-26.3674</v>
      </c>
      <c r="ES43" s="164">
        <v>24.759899999999998</v>
      </c>
      <c r="ET43" s="165"/>
      <c r="EU43" s="164">
        <v>-17.13</v>
      </c>
      <c r="EV43" s="164">
        <v>1</v>
      </c>
      <c r="EW43" s="164">
        <v>8.9473000000000003</v>
      </c>
      <c r="EX43" s="164">
        <v>-132.459</v>
      </c>
      <c r="EY43" s="164">
        <v>-15.971399999999999</v>
      </c>
      <c r="EZ43" s="164">
        <v>-15.473699999999999</v>
      </c>
      <c r="FA43" s="164">
        <v>4.4671000000000003</v>
      </c>
      <c r="FB43" s="164">
        <v>-9.3581000000000003</v>
      </c>
      <c r="FC43" s="164">
        <v>-20.145399999999999</v>
      </c>
      <c r="FD43" s="165"/>
      <c r="FE43" s="164">
        <v>3.7597999999999998</v>
      </c>
      <c r="FF43" s="164">
        <v>3.72</v>
      </c>
      <c r="FG43" s="164">
        <v>38.961399999999998</v>
      </c>
      <c r="FH43" s="164">
        <v>38.979300000000002</v>
      </c>
      <c r="FI43" s="164">
        <v>37.782299999999999</v>
      </c>
      <c r="FJ43" s="164">
        <v>65.977800000000002</v>
      </c>
      <c r="FK43" s="164">
        <v>66.815100000000001</v>
      </c>
      <c r="FL43" s="164">
        <v>-55.595500000000001</v>
      </c>
      <c r="FM43" s="164">
        <v>30.042200000000001</v>
      </c>
      <c r="FN43" s="164">
        <v>29.853300000000001</v>
      </c>
      <c r="FO43" s="164">
        <v>-43.146900000000002</v>
      </c>
      <c r="FP43" s="164">
        <v>-31.294699999999999</v>
      </c>
      <c r="FQ43" s="164">
        <v>-27.764700000000001</v>
      </c>
      <c r="FR43" s="164">
        <v>-31.11</v>
      </c>
      <c r="FS43" s="164">
        <v>15.003299999999999</v>
      </c>
      <c r="FT43" s="164">
        <v>1.4321999999999999</v>
      </c>
      <c r="FU43" s="164">
        <v>-9.31</v>
      </c>
      <c r="FV43" s="164">
        <v>15.29</v>
      </c>
      <c r="FW43" s="164">
        <v>-28.8111</v>
      </c>
      <c r="FX43" s="164">
        <v>8.1836000000000002</v>
      </c>
      <c r="FY43" s="164">
        <v>-14.327999999999999</v>
      </c>
      <c r="FZ43" s="164">
        <v>4.3689999999999998</v>
      </c>
      <c r="GA43" s="164">
        <v>11.3033</v>
      </c>
      <c r="GB43" s="164">
        <v>22.31</v>
      </c>
      <c r="GC43" s="164">
        <v>26.815799999999999</v>
      </c>
      <c r="GD43" s="164">
        <v>38.133899999999997</v>
      </c>
      <c r="GE43" s="164">
        <v>16.18</v>
      </c>
      <c r="GF43" s="164">
        <v>86.918999999999997</v>
      </c>
      <c r="GG43" s="164">
        <v>21.9</v>
      </c>
      <c r="GH43" s="164">
        <v>-24.749500000000001</v>
      </c>
      <c r="GI43" s="164">
        <v>3.4369999999999998</v>
      </c>
      <c r="GJ43" s="164">
        <v>3.1930000000000001</v>
      </c>
      <c r="GK43" s="164">
        <v>2.2465999999999999</v>
      </c>
      <c r="GL43" s="165"/>
      <c r="GM43" s="165"/>
      <c r="GN43" s="164">
        <v>-16.3553</v>
      </c>
      <c r="GO43" s="164">
        <v>-42.204700000000003</v>
      </c>
      <c r="GP43" s="164">
        <v>21.895600000000002</v>
      </c>
      <c r="GQ43" s="164">
        <v>64.956699999999998</v>
      </c>
      <c r="GR43" s="164">
        <v>66.829599999999999</v>
      </c>
      <c r="GS43" s="164">
        <v>68.105900000000005</v>
      </c>
      <c r="GT43" s="164">
        <v>-127.1551</v>
      </c>
      <c r="GU43" s="164">
        <v>-14.7783</v>
      </c>
      <c r="GV43" s="164">
        <v>32.279000000000003</v>
      </c>
      <c r="GW43" s="165"/>
      <c r="GX43" s="164">
        <v>12.3765</v>
      </c>
      <c r="GY43" s="164">
        <v>13.459899999999999</v>
      </c>
      <c r="GZ43" s="164">
        <v>12.9124</v>
      </c>
      <c r="HA43" s="164">
        <v>14</v>
      </c>
      <c r="HB43" s="164">
        <v>232.5129</v>
      </c>
      <c r="HC43" s="164">
        <v>231.93020000000001</v>
      </c>
      <c r="HD43" s="164">
        <v>260.7</v>
      </c>
      <c r="HE43" s="164">
        <v>-263.69150000000002</v>
      </c>
      <c r="HF43" s="164">
        <v>-437.90730000000002</v>
      </c>
      <c r="HG43" s="164">
        <v>443.86630000000002</v>
      </c>
      <c r="HH43" s="164">
        <v>441.69779999999997</v>
      </c>
      <c r="HI43" s="164">
        <v>-218.32810000000001</v>
      </c>
      <c r="HJ43" s="164">
        <v>-218.57650000000001</v>
      </c>
      <c r="HK43" s="164">
        <v>-36.550699999999999</v>
      </c>
      <c r="HL43" s="164">
        <v>-22.7729</v>
      </c>
      <c r="HM43" s="164">
        <v>74.771199999999993</v>
      </c>
      <c r="HN43" s="164">
        <v>75.468999999999994</v>
      </c>
      <c r="HO43" s="165"/>
      <c r="HP43" s="165"/>
      <c r="HQ43" s="164">
        <v>48.046700000000001</v>
      </c>
      <c r="HR43" s="164">
        <v>47.607199999999999</v>
      </c>
      <c r="HS43" s="164">
        <v>-98.4268</v>
      </c>
      <c r="HT43" s="164">
        <v>-98.363</v>
      </c>
      <c r="HU43" s="164">
        <v>102.98</v>
      </c>
      <c r="HV43" s="164">
        <v>102.75</v>
      </c>
      <c r="HW43" s="164">
        <v>49.8</v>
      </c>
      <c r="HX43" s="164">
        <v>49</v>
      </c>
      <c r="HY43" s="164">
        <v>21.823</v>
      </c>
      <c r="HZ43" s="164">
        <v>45.6</v>
      </c>
      <c r="IA43" s="164">
        <v>-351.62529999999998</v>
      </c>
      <c r="IB43" s="164">
        <v>101.7129</v>
      </c>
      <c r="IC43" s="164">
        <v>101.4465</v>
      </c>
      <c r="ID43" s="164">
        <v>21.3</v>
      </c>
      <c r="IE43" s="164">
        <v>3.5</v>
      </c>
      <c r="IF43" s="164">
        <v>-46.3</v>
      </c>
      <c r="IG43" s="164">
        <v>-48.3</v>
      </c>
      <c r="IH43" s="164">
        <v>1.6442000000000001</v>
      </c>
      <c r="II43" s="165"/>
      <c r="IJ43" s="164">
        <v>-434.83229999999998</v>
      </c>
      <c r="IK43" s="164">
        <v>-56.280900000000003</v>
      </c>
      <c r="IL43" s="164">
        <v>507.93920000000003</v>
      </c>
      <c r="IM43" s="164">
        <v>393.1506</v>
      </c>
      <c r="IN43" s="164">
        <v>-73.3904</v>
      </c>
      <c r="IO43" s="164">
        <v>-380.80450000000002</v>
      </c>
      <c r="IP43" s="164">
        <v>383.3759</v>
      </c>
      <c r="IQ43" s="164">
        <v>-180.3338</v>
      </c>
      <c r="IR43" s="164">
        <v>-195.25749999999999</v>
      </c>
      <c r="IS43" s="164">
        <v>-381.2328</v>
      </c>
      <c r="IT43" s="164">
        <v>97.581000000000003</v>
      </c>
      <c r="IU43" s="164">
        <v>95.323700000000002</v>
      </c>
      <c r="IV43" s="164">
        <v>185.1317</v>
      </c>
      <c r="IW43" s="164">
        <v>-492.11540000000002</v>
      </c>
      <c r="IX43" s="164">
        <v>200.09649999999999</v>
      </c>
      <c r="IY43" s="164">
        <v>-293.56830000000002</v>
      </c>
      <c r="IZ43" s="164">
        <v>296.30889999999999</v>
      </c>
      <c r="JA43" s="164">
        <v>-9.2546999999999997</v>
      </c>
      <c r="JB43" s="165"/>
      <c r="JC43" s="164">
        <v>16.16</v>
      </c>
      <c r="JD43" s="164">
        <v>4.1719999999999997</v>
      </c>
      <c r="JE43" s="164">
        <v>4.1550000000000002</v>
      </c>
      <c r="JF43" s="164">
        <v>-15.6</v>
      </c>
      <c r="JG43" s="164">
        <v>-4.88</v>
      </c>
      <c r="JH43" s="165"/>
      <c r="JI43" s="164">
        <v>5.5679999999999996</v>
      </c>
      <c r="JJ43" s="164">
        <v>-32.051600000000001</v>
      </c>
      <c r="JK43" s="164">
        <v>-16.084499999999998</v>
      </c>
      <c r="JL43" s="164">
        <v>15.4</v>
      </c>
      <c r="JM43" s="164">
        <v>55.582000000000001</v>
      </c>
      <c r="JN43" s="164">
        <v>55.444000000000003</v>
      </c>
      <c r="JO43" s="164">
        <v>11.3918</v>
      </c>
      <c r="JP43" s="164">
        <v>13.617000000000001</v>
      </c>
      <c r="JQ43" s="164">
        <v>48.77</v>
      </c>
      <c r="JR43" s="164">
        <v>48.026899999999998</v>
      </c>
      <c r="JS43" s="164">
        <v>48.685000000000002</v>
      </c>
      <c r="JT43" s="165"/>
      <c r="JU43" s="164">
        <v>-3.5</v>
      </c>
      <c r="JV43" s="164">
        <v>22.067900000000002</v>
      </c>
      <c r="JW43" s="164">
        <v>9.7899999999999991</v>
      </c>
      <c r="JX43" s="165"/>
      <c r="JY43" s="164">
        <v>-19.333400000000001</v>
      </c>
      <c r="JZ43" s="164">
        <v>70.623999999999995</v>
      </c>
      <c r="KA43" s="164">
        <v>36.030700000000003</v>
      </c>
      <c r="KB43" s="164">
        <v>-19.540400000000002</v>
      </c>
      <c r="KC43" s="164">
        <v>-69.550600000000003</v>
      </c>
      <c r="KD43" s="164">
        <v>22.7257</v>
      </c>
      <c r="KE43" s="164">
        <v>46.466999999999999</v>
      </c>
      <c r="KF43" s="164">
        <v>-1.3</v>
      </c>
      <c r="KG43" s="164">
        <v>3.9</v>
      </c>
      <c r="KH43" s="165"/>
      <c r="KI43" s="164">
        <v>174.1979</v>
      </c>
    </row>
    <row r="44" spans="1:295" ht="18" customHeight="1" x14ac:dyDescent="0.3">
      <c r="A44" s="161" t="s">
        <v>55</v>
      </c>
      <c r="B44" s="161" t="s">
        <v>825</v>
      </c>
      <c r="C44" s="164">
        <v>0</v>
      </c>
      <c r="D44" s="164">
        <v>18.871300000000002</v>
      </c>
      <c r="E44" s="164">
        <v>-22.838899999999999</v>
      </c>
      <c r="F44" s="164">
        <v>-35.249899999999997</v>
      </c>
      <c r="G44" s="164">
        <v>31.790299999999998</v>
      </c>
      <c r="H44" s="164">
        <v>0</v>
      </c>
      <c r="I44" s="164">
        <v>43.5839</v>
      </c>
      <c r="J44" s="164">
        <v>0</v>
      </c>
      <c r="K44" s="164">
        <v>58.378599999999999</v>
      </c>
      <c r="L44" s="164">
        <v>29.583100000000002</v>
      </c>
      <c r="M44" s="164">
        <v>28.923500000000001</v>
      </c>
      <c r="N44" s="164">
        <v>19.98</v>
      </c>
      <c r="O44" s="164">
        <v>-52.258000000000003</v>
      </c>
      <c r="P44" s="164">
        <v>46.2</v>
      </c>
      <c r="Q44" s="164">
        <v>12.42</v>
      </c>
      <c r="R44" s="164">
        <v>-44</v>
      </c>
      <c r="S44" s="164">
        <v>4.0845000000000002</v>
      </c>
      <c r="T44" s="164">
        <v>0</v>
      </c>
      <c r="U44" s="164">
        <v>13.032299999999999</v>
      </c>
      <c r="V44" s="164">
        <v>12.8933</v>
      </c>
      <c r="W44" s="164">
        <v>21.609200000000001</v>
      </c>
      <c r="X44" s="164">
        <v>7.6120999999999999</v>
      </c>
      <c r="Y44" s="164">
        <v>1.294</v>
      </c>
      <c r="Z44" s="164">
        <v>4.2343999999999999</v>
      </c>
      <c r="AA44" s="165"/>
      <c r="AB44" s="165"/>
      <c r="AC44" s="164">
        <v>-59.37</v>
      </c>
      <c r="AD44" s="164">
        <v>-59.08</v>
      </c>
      <c r="AE44" s="165"/>
      <c r="AF44" s="164">
        <v>-19.98</v>
      </c>
      <c r="AG44" s="164">
        <v>50.6</v>
      </c>
      <c r="AH44" s="164">
        <v>10.164</v>
      </c>
      <c r="AI44" s="164">
        <v>0.219</v>
      </c>
      <c r="AJ44" s="164">
        <v>-46.21</v>
      </c>
      <c r="AK44" s="164">
        <v>-46.07</v>
      </c>
      <c r="AL44" s="164">
        <v>-78.260000000000005</v>
      </c>
      <c r="AM44" s="164">
        <v>46.35</v>
      </c>
      <c r="AN44" s="164">
        <v>46.56</v>
      </c>
      <c r="AO44" s="164">
        <v>16.496400000000001</v>
      </c>
      <c r="AP44" s="164">
        <v>5.0416999999999996</v>
      </c>
      <c r="AQ44" s="164">
        <v>72.160300000000007</v>
      </c>
      <c r="AR44" s="164">
        <v>74.879499999999993</v>
      </c>
      <c r="AS44" s="164">
        <v>24.246500000000001</v>
      </c>
      <c r="AT44" s="164">
        <v>-45.144199999999998</v>
      </c>
      <c r="AU44" s="164">
        <v>-44.633800000000001</v>
      </c>
      <c r="AV44" s="164">
        <v>7.5956999999999999</v>
      </c>
      <c r="AW44" s="164">
        <v>7.1284000000000001</v>
      </c>
      <c r="AX44" s="164">
        <v>67.917299999999997</v>
      </c>
      <c r="AY44" s="164">
        <v>68.319199999999995</v>
      </c>
      <c r="AZ44" s="164">
        <v>-3.6642000000000001</v>
      </c>
      <c r="BA44" s="164">
        <v>-20.794</v>
      </c>
      <c r="BB44" s="164">
        <v>-337.22390000000001</v>
      </c>
      <c r="BC44" s="164">
        <v>-24.9801</v>
      </c>
      <c r="BD44" s="164">
        <v>-6.4</v>
      </c>
      <c r="BE44" s="164">
        <v>-6.5</v>
      </c>
      <c r="BF44" s="164">
        <v>51.383600000000001</v>
      </c>
      <c r="BG44" s="164">
        <v>50.335799999999999</v>
      </c>
      <c r="BH44" s="164">
        <v>-5.7342000000000004</v>
      </c>
      <c r="BI44" s="165"/>
      <c r="BJ44" s="164">
        <v>-30.423100000000002</v>
      </c>
      <c r="BK44" s="164">
        <v>8.5533000000000001</v>
      </c>
      <c r="BL44" s="165"/>
      <c r="BM44" s="164">
        <v>3.4571999999999998</v>
      </c>
      <c r="BN44" s="164">
        <v>389.23289999999997</v>
      </c>
      <c r="BO44" s="164">
        <v>94.637900000000002</v>
      </c>
      <c r="BP44" s="164">
        <v>95.400800000000004</v>
      </c>
      <c r="BQ44" s="164">
        <v>-345.83859999999999</v>
      </c>
      <c r="BR44" s="164">
        <v>455.84780000000001</v>
      </c>
      <c r="BS44" s="165"/>
      <c r="BT44" s="164">
        <v>-72.261399999999995</v>
      </c>
      <c r="BU44" s="164">
        <v>74.399699999999996</v>
      </c>
      <c r="BV44" s="164">
        <v>99.506100000000004</v>
      </c>
      <c r="BW44" s="164">
        <v>28.82</v>
      </c>
      <c r="BX44" s="164">
        <v>35</v>
      </c>
      <c r="BY44" s="164">
        <v>74.099999999999994</v>
      </c>
      <c r="BZ44" s="164">
        <v>79.650000000000006</v>
      </c>
      <c r="CA44" s="164">
        <v>-63.759399999999999</v>
      </c>
      <c r="CB44" s="164">
        <v>-62.8217</v>
      </c>
      <c r="CC44" s="164">
        <v>118.6264</v>
      </c>
      <c r="CD44" s="164">
        <v>118.6314</v>
      </c>
      <c r="CE44" s="164">
        <v>27.156500000000001</v>
      </c>
      <c r="CF44" s="164">
        <v>-90.053299999999993</v>
      </c>
      <c r="CG44" s="164">
        <v>-89.490200000000002</v>
      </c>
      <c r="CH44" s="164">
        <v>-5.8545999999999996</v>
      </c>
      <c r="CI44" s="164">
        <v>-77.356899999999996</v>
      </c>
      <c r="CJ44" s="164">
        <v>19.570900000000002</v>
      </c>
      <c r="CK44" s="164">
        <v>25.984999999999999</v>
      </c>
      <c r="CL44" s="164">
        <v>59</v>
      </c>
      <c r="CM44" s="164">
        <v>156.4</v>
      </c>
      <c r="CN44" s="164">
        <v>-17.21</v>
      </c>
      <c r="CO44" s="164">
        <v>45.660899999999998</v>
      </c>
      <c r="CP44" s="164">
        <v>45.170699999999997</v>
      </c>
      <c r="CQ44" s="164">
        <v>45.214399999999998</v>
      </c>
      <c r="CR44" s="164">
        <v>-46.515300000000003</v>
      </c>
      <c r="CS44" s="164">
        <v>-45.8249</v>
      </c>
      <c r="CT44" s="164">
        <v>11.7492</v>
      </c>
      <c r="CU44" s="164">
        <v>-19.174499999999998</v>
      </c>
      <c r="CV44" s="164">
        <v>17.229500000000002</v>
      </c>
      <c r="CW44" s="164">
        <v>15.555999999999999</v>
      </c>
      <c r="CX44" s="164">
        <v>62.3</v>
      </c>
      <c r="CY44" s="164">
        <v>85.12</v>
      </c>
      <c r="CZ44" s="164">
        <v>53.2104</v>
      </c>
      <c r="DA44" s="164">
        <v>50.248699999999999</v>
      </c>
      <c r="DB44" s="164">
        <v>-32.36</v>
      </c>
      <c r="DC44" s="164">
        <v>-3.6423000000000001</v>
      </c>
      <c r="DD44" s="164">
        <v>77.8523</v>
      </c>
      <c r="DE44" s="164">
        <v>77.167199999999994</v>
      </c>
      <c r="DF44" s="164">
        <v>-158.3931</v>
      </c>
      <c r="DG44" s="164">
        <v>-1E-4</v>
      </c>
      <c r="DH44" s="164">
        <v>-19.5337</v>
      </c>
      <c r="DI44" s="164">
        <v>-119.6</v>
      </c>
      <c r="DJ44" s="164">
        <v>-121.1</v>
      </c>
      <c r="DK44" s="164">
        <v>34.840400000000002</v>
      </c>
      <c r="DL44" s="164">
        <v>65.634200000000007</v>
      </c>
      <c r="DM44" s="164">
        <v>90.186700000000002</v>
      </c>
      <c r="DN44" s="164">
        <v>92.596400000000003</v>
      </c>
      <c r="DO44" s="164">
        <v>64.91</v>
      </c>
      <c r="DP44" s="164">
        <v>-16.38</v>
      </c>
      <c r="DQ44" s="164">
        <v>60.615000000000002</v>
      </c>
      <c r="DR44" s="164">
        <v>160.82910000000001</v>
      </c>
      <c r="DS44" s="164">
        <v>-2.33</v>
      </c>
      <c r="DT44" s="164">
        <v>-2.2599999999999998</v>
      </c>
      <c r="DU44" s="164">
        <v>84.81</v>
      </c>
      <c r="DV44" s="164">
        <v>74.41</v>
      </c>
      <c r="DW44" s="164">
        <v>158.6182</v>
      </c>
      <c r="DX44" s="164">
        <v>158.27269999999999</v>
      </c>
      <c r="DY44" s="164">
        <v>-28.153099999999998</v>
      </c>
      <c r="DZ44" s="164">
        <v>-27.890899999999998</v>
      </c>
      <c r="EA44" s="164">
        <v>251.3321</v>
      </c>
      <c r="EB44" s="164">
        <v>206.28469999999999</v>
      </c>
      <c r="EC44" s="164">
        <v>198.98910000000001</v>
      </c>
      <c r="ED44" s="164">
        <v>202.31049999999999</v>
      </c>
      <c r="EE44" s="164">
        <v>40.253300000000003</v>
      </c>
      <c r="EF44" s="164">
        <v>18.1478</v>
      </c>
      <c r="EG44" s="164">
        <v>-28.721</v>
      </c>
      <c r="EH44" s="164">
        <v>360.15750000000003</v>
      </c>
      <c r="EI44" s="164">
        <v>127.0247</v>
      </c>
      <c r="EJ44" s="165"/>
      <c r="EK44" s="164">
        <v>-9.4551999999999996</v>
      </c>
      <c r="EL44" s="164">
        <v>-6.3404999999999996</v>
      </c>
      <c r="EM44" s="164">
        <v>43.5458</v>
      </c>
      <c r="EN44" s="164">
        <v>-41.563000000000002</v>
      </c>
      <c r="EO44" s="164">
        <v>-38.290399999999998</v>
      </c>
      <c r="EP44" s="164">
        <v>41.52</v>
      </c>
      <c r="EQ44" s="164">
        <v>-22.325700000000001</v>
      </c>
      <c r="ER44" s="164">
        <v>-23.0199</v>
      </c>
      <c r="ES44" s="164">
        <v>19.522400000000001</v>
      </c>
      <c r="ET44" s="164">
        <v>0</v>
      </c>
      <c r="EU44" s="164">
        <v>-24.47</v>
      </c>
      <c r="EV44" s="165"/>
      <c r="EW44" s="164">
        <v>10.1585</v>
      </c>
      <c r="EX44" s="164">
        <v>-122.2748</v>
      </c>
      <c r="EY44" s="164">
        <v>-16.584</v>
      </c>
      <c r="EZ44" s="164">
        <v>-16.017800000000001</v>
      </c>
      <c r="FA44" s="164">
        <v>6.0681000000000003</v>
      </c>
      <c r="FB44" s="164">
        <v>-15.6874</v>
      </c>
      <c r="FC44" s="164">
        <v>-12.2056</v>
      </c>
      <c r="FD44" s="165"/>
      <c r="FE44" s="164">
        <v>4.2759</v>
      </c>
      <c r="FF44" s="164">
        <v>4.2675000000000001</v>
      </c>
      <c r="FG44" s="164">
        <v>38.997100000000003</v>
      </c>
      <c r="FH44" s="164">
        <v>38.606299999999997</v>
      </c>
      <c r="FI44" s="164">
        <v>38.686599999999999</v>
      </c>
      <c r="FJ44" s="164">
        <v>63.298499999999997</v>
      </c>
      <c r="FK44" s="164">
        <v>64.303200000000004</v>
      </c>
      <c r="FL44" s="164">
        <v>-78.369600000000005</v>
      </c>
      <c r="FM44" s="164">
        <v>31.34</v>
      </c>
      <c r="FN44" s="164">
        <v>30.398399999999999</v>
      </c>
      <c r="FO44" s="164">
        <v>-59.390900000000002</v>
      </c>
      <c r="FP44" s="164">
        <v>-44.922600000000003</v>
      </c>
      <c r="FQ44" s="164">
        <v>-32.694000000000003</v>
      </c>
      <c r="FR44" s="164">
        <v>-37.26</v>
      </c>
      <c r="FS44" s="164">
        <v>13.167299999999999</v>
      </c>
      <c r="FT44" s="164">
        <v>1.6312</v>
      </c>
      <c r="FU44" s="164">
        <v>-8.07</v>
      </c>
      <c r="FV44" s="164">
        <v>13.21</v>
      </c>
      <c r="FW44" s="164">
        <v>-33.8142</v>
      </c>
      <c r="FX44" s="164">
        <v>7.8384999999999998</v>
      </c>
      <c r="FY44" s="164">
        <v>-13.311</v>
      </c>
      <c r="FZ44" s="164">
        <v>0.79800000000000004</v>
      </c>
      <c r="GA44" s="164">
        <v>11.4101</v>
      </c>
      <c r="GB44" s="164">
        <v>21.48</v>
      </c>
      <c r="GC44" s="164">
        <v>45.069899999999997</v>
      </c>
      <c r="GD44" s="164">
        <v>58.462299999999999</v>
      </c>
      <c r="GE44" s="164">
        <v>15.94</v>
      </c>
      <c r="GF44" s="164">
        <v>93.179400000000001</v>
      </c>
      <c r="GG44" s="164">
        <v>19.899999999999999</v>
      </c>
      <c r="GH44" s="164">
        <v>-30.474499999999999</v>
      </c>
      <c r="GI44" s="164">
        <v>5.9337999999999997</v>
      </c>
      <c r="GJ44" s="164">
        <v>6.8146000000000004</v>
      </c>
      <c r="GK44" s="164">
        <v>2.6463000000000001</v>
      </c>
      <c r="GL44" s="164">
        <v>8.2500000000000004E-2</v>
      </c>
      <c r="GM44" s="164">
        <v>0</v>
      </c>
      <c r="GN44" s="164">
        <v>-14.845499999999999</v>
      </c>
      <c r="GO44" s="164">
        <v>-50.858400000000003</v>
      </c>
      <c r="GP44" s="164">
        <v>20.383199999999999</v>
      </c>
      <c r="GQ44" s="164">
        <v>80.586699999999993</v>
      </c>
      <c r="GR44" s="164">
        <v>65.885300000000001</v>
      </c>
      <c r="GS44" s="164">
        <v>64.850099999999998</v>
      </c>
      <c r="GT44" s="164">
        <v>-128.24850000000001</v>
      </c>
      <c r="GU44" s="164">
        <v>-16.889700000000001</v>
      </c>
      <c r="GV44" s="164">
        <v>33.1218</v>
      </c>
      <c r="GW44" s="164">
        <v>0</v>
      </c>
      <c r="GX44" s="164">
        <v>12.2416</v>
      </c>
      <c r="GY44" s="164">
        <v>16.596</v>
      </c>
      <c r="GZ44" s="164">
        <v>16.215</v>
      </c>
      <c r="HA44" s="164">
        <v>15</v>
      </c>
      <c r="HB44" s="164">
        <v>235.37819999999999</v>
      </c>
      <c r="HC44" s="164">
        <v>235.01840000000001</v>
      </c>
      <c r="HD44" s="164">
        <v>227.1</v>
      </c>
      <c r="HE44" s="164">
        <v>-227.25120000000001</v>
      </c>
      <c r="HF44" s="164">
        <v>-415.08120000000002</v>
      </c>
      <c r="HG44" s="164">
        <v>415.5369</v>
      </c>
      <c r="HH44" s="164">
        <v>417.96129999999999</v>
      </c>
      <c r="HI44" s="164">
        <v>-221.9126</v>
      </c>
      <c r="HJ44" s="164">
        <v>-217.87559999999999</v>
      </c>
      <c r="HK44" s="164">
        <v>-42.113399999999999</v>
      </c>
      <c r="HL44" s="164">
        <v>-30.137</v>
      </c>
      <c r="HM44" s="164">
        <v>76.556700000000006</v>
      </c>
      <c r="HN44" s="164">
        <v>76.5595</v>
      </c>
      <c r="HO44" s="164">
        <v>-151.29400000000001</v>
      </c>
      <c r="HP44" s="164">
        <v>-152.71629999999999</v>
      </c>
      <c r="HQ44" s="164">
        <v>49.892400000000002</v>
      </c>
      <c r="HR44" s="164">
        <v>49.167299999999997</v>
      </c>
      <c r="HS44" s="164">
        <v>-99.755499999999998</v>
      </c>
      <c r="HT44" s="164">
        <v>-99.491600000000005</v>
      </c>
      <c r="HU44" s="164">
        <v>111.94</v>
      </c>
      <c r="HV44" s="164">
        <v>111.64</v>
      </c>
      <c r="HW44" s="164">
        <v>48.9</v>
      </c>
      <c r="HX44" s="164">
        <v>49</v>
      </c>
      <c r="HY44" s="164">
        <v>21.823</v>
      </c>
      <c r="HZ44" s="164">
        <v>45.92</v>
      </c>
      <c r="IA44" s="164">
        <v>-349.62810000000002</v>
      </c>
      <c r="IB44" s="164">
        <v>103.0168</v>
      </c>
      <c r="IC44" s="164">
        <v>103.98739999999999</v>
      </c>
      <c r="ID44" s="164">
        <v>20.2</v>
      </c>
      <c r="IE44" s="164">
        <v>6.3</v>
      </c>
      <c r="IF44" s="164">
        <v>-48</v>
      </c>
      <c r="IG44" s="164">
        <v>-50.2</v>
      </c>
      <c r="IH44" s="164">
        <v>1.5578000000000001</v>
      </c>
      <c r="II44" s="164">
        <v>1.3407</v>
      </c>
      <c r="IJ44" s="164">
        <v>-411.58080000000001</v>
      </c>
      <c r="IK44" s="164">
        <v>-99.984700000000004</v>
      </c>
      <c r="IL44" s="164">
        <v>520.60429999999997</v>
      </c>
      <c r="IM44" s="164">
        <v>402.93680000000001</v>
      </c>
      <c r="IN44" s="164">
        <v>-72.820499999999996</v>
      </c>
      <c r="IO44" s="164">
        <v>-396.28399999999999</v>
      </c>
      <c r="IP44" s="164">
        <v>397.3365</v>
      </c>
      <c r="IQ44" s="164">
        <v>-180.43809999999999</v>
      </c>
      <c r="IR44" s="164">
        <v>-204.96520000000001</v>
      </c>
      <c r="IS44" s="164">
        <v>-389.35739999999998</v>
      </c>
      <c r="IT44" s="164">
        <v>102.4623</v>
      </c>
      <c r="IU44" s="164">
        <v>101.7625</v>
      </c>
      <c r="IV44" s="164">
        <v>182.00219999999999</v>
      </c>
      <c r="IW44" s="164">
        <v>-503.35730000000001</v>
      </c>
      <c r="IX44" s="164">
        <v>206.63</v>
      </c>
      <c r="IY44" s="164">
        <v>-302.24770000000001</v>
      </c>
      <c r="IZ44" s="164">
        <v>300.42970000000003</v>
      </c>
      <c r="JA44" s="164">
        <v>-9.2795000000000005</v>
      </c>
      <c r="JB44" s="164">
        <v>0</v>
      </c>
      <c r="JC44" s="164">
        <v>15.44</v>
      </c>
      <c r="JD44" s="164">
        <v>4.0510000000000002</v>
      </c>
      <c r="JE44" s="164">
        <v>4.0430000000000001</v>
      </c>
      <c r="JF44" s="164">
        <v>-16</v>
      </c>
      <c r="JG44" s="164">
        <v>-5.28</v>
      </c>
      <c r="JH44" s="165"/>
      <c r="JI44" s="164">
        <v>5.5679999999999996</v>
      </c>
      <c r="JJ44" s="164">
        <v>-36.269199999999998</v>
      </c>
      <c r="JK44" s="164">
        <v>-15.2911</v>
      </c>
      <c r="JL44" s="164">
        <v>16.2</v>
      </c>
      <c r="JM44" s="164">
        <v>54.063000000000002</v>
      </c>
      <c r="JN44" s="164">
        <v>53.820999999999998</v>
      </c>
      <c r="JO44" s="164">
        <v>0</v>
      </c>
      <c r="JP44" s="164">
        <v>0</v>
      </c>
      <c r="JQ44" s="164">
        <v>49.039099999999998</v>
      </c>
      <c r="JR44" s="164">
        <v>49.0379</v>
      </c>
      <c r="JS44" s="164">
        <v>49.995100000000001</v>
      </c>
      <c r="JT44" s="165"/>
      <c r="JU44" s="164">
        <v>-3.5</v>
      </c>
      <c r="JV44" s="164">
        <v>20.565999999999999</v>
      </c>
      <c r="JW44" s="164">
        <v>10.33</v>
      </c>
      <c r="JX44" s="165"/>
      <c r="JY44" s="164">
        <v>-28.114799999999999</v>
      </c>
      <c r="JZ44" s="164">
        <v>73.152100000000004</v>
      </c>
      <c r="KA44" s="164">
        <v>42.784799999999997</v>
      </c>
      <c r="KB44" s="164">
        <v>-27.840499999999999</v>
      </c>
      <c r="KC44" s="164">
        <v>-72.300799999999995</v>
      </c>
      <c r="KD44" s="164">
        <v>29.296199999999999</v>
      </c>
      <c r="KE44" s="164">
        <v>42.765599999999999</v>
      </c>
      <c r="KF44" s="164">
        <v>-3.8</v>
      </c>
      <c r="KG44" s="164">
        <v>4.0999999999999996</v>
      </c>
      <c r="KH44" s="164">
        <v>0</v>
      </c>
      <c r="KI44" s="164">
        <v>177.0162</v>
      </c>
    </row>
    <row r="45" spans="1:295" ht="18" customHeight="1" x14ac:dyDescent="0.3">
      <c r="A45" s="161" t="s">
        <v>55</v>
      </c>
      <c r="B45" s="161" t="s">
        <v>826</v>
      </c>
      <c r="C45" s="164">
        <v>0</v>
      </c>
      <c r="D45" s="164">
        <v>20.977</v>
      </c>
      <c r="E45" s="164">
        <v>-25.375399999999999</v>
      </c>
      <c r="F45" s="164">
        <v>-34.214199999999998</v>
      </c>
      <c r="G45" s="164">
        <v>33.924300000000002</v>
      </c>
      <c r="H45" s="165"/>
      <c r="I45" s="164">
        <v>47.256900000000002</v>
      </c>
      <c r="J45" s="165"/>
      <c r="K45" s="164">
        <v>62.8127</v>
      </c>
      <c r="L45" s="164">
        <v>31.899000000000001</v>
      </c>
      <c r="M45" s="164">
        <v>31.207699999999999</v>
      </c>
      <c r="N45" s="164">
        <v>13.32</v>
      </c>
      <c r="O45" s="164">
        <v>-64.396000000000001</v>
      </c>
      <c r="P45" s="164">
        <v>55</v>
      </c>
      <c r="Q45" s="164">
        <v>17.388000000000002</v>
      </c>
      <c r="R45" s="164">
        <v>-55</v>
      </c>
      <c r="S45" s="164">
        <v>4.2798999999999996</v>
      </c>
      <c r="T45" s="165"/>
      <c r="U45" s="164">
        <v>14.0783</v>
      </c>
      <c r="V45" s="164">
        <v>14.162699999999999</v>
      </c>
      <c r="W45" s="164">
        <v>23.844899999999999</v>
      </c>
      <c r="X45" s="164">
        <v>7.2351999999999999</v>
      </c>
      <c r="Y45" s="164">
        <v>0.2505</v>
      </c>
      <c r="Z45" s="164">
        <v>2.8483999999999998</v>
      </c>
      <c r="AA45" s="165"/>
      <c r="AB45" s="165"/>
      <c r="AC45" s="164">
        <v>-67.89</v>
      </c>
      <c r="AD45" s="164">
        <v>-67.33</v>
      </c>
      <c r="AE45" s="165"/>
      <c r="AF45" s="164">
        <v>-13.32</v>
      </c>
      <c r="AG45" s="164">
        <v>63.8</v>
      </c>
      <c r="AH45" s="165"/>
      <c r="AI45" s="165"/>
      <c r="AJ45" s="164">
        <v>-54.75</v>
      </c>
      <c r="AK45" s="164">
        <v>-54.95</v>
      </c>
      <c r="AL45" s="164">
        <v>-78.87</v>
      </c>
      <c r="AM45" s="164">
        <v>55.16</v>
      </c>
      <c r="AN45" s="164">
        <v>55.36</v>
      </c>
      <c r="AO45" s="164">
        <v>18.304600000000001</v>
      </c>
      <c r="AP45" s="164">
        <v>3.6025999999999998</v>
      </c>
      <c r="AQ45" s="164">
        <v>76.201499999999996</v>
      </c>
      <c r="AR45" s="164">
        <v>79.278400000000005</v>
      </c>
      <c r="AS45" s="164">
        <v>27.7897</v>
      </c>
      <c r="AT45" s="164">
        <v>-52.646000000000001</v>
      </c>
      <c r="AU45" s="164">
        <v>-52.295099999999998</v>
      </c>
      <c r="AV45" s="164">
        <v>5.8711000000000002</v>
      </c>
      <c r="AW45" s="164">
        <v>5.6605999999999996</v>
      </c>
      <c r="AX45" s="164">
        <v>73.275700000000001</v>
      </c>
      <c r="AY45" s="164">
        <v>75.1511</v>
      </c>
      <c r="AZ45" s="164">
        <v>-3.1406999999999998</v>
      </c>
      <c r="BA45" s="164">
        <v>-18.075600000000001</v>
      </c>
      <c r="BB45" s="164">
        <v>-371.20240000000001</v>
      </c>
      <c r="BC45" s="164">
        <v>-24.3399</v>
      </c>
      <c r="BD45" s="164">
        <v>-6.8</v>
      </c>
      <c r="BE45" s="164">
        <v>-6.8</v>
      </c>
      <c r="BF45" s="164">
        <v>59.331699999999998</v>
      </c>
      <c r="BG45" s="164">
        <v>57.417700000000004</v>
      </c>
      <c r="BH45" s="164">
        <v>-6.5384000000000002</v>
      </c>
      <c r="BI45" s="165"/>
      <c r="BJ45" s="164">
        <v>-42.398800000000001</v>
      </c>
      <c r="BK45" s="164">
        <v>8.9474999999999998</v>
      </c>
      <c r="BL45" s="164">
        <v>6.8883999999999999</v>
      </c>
      <c r="BM45" s="164">
        <v>4.7077999999999998</v>
      </c>
      <c r="BN45" s="164">
        <v>425.70249999999999</v>
      </c>
      <c r="BO45" s="164">
        <v>86.4589</v>
      </c>
      <c r="BP45" s="164">
        <v>87.069299999999998</v>
      </c>
      <c r="BQ45" s="164">
        <v>-341.82799999999997</v>
      </c>
      <c r="BR45" s="164">
        <v>469.9633</v>
      </c>
      <c r="BS45" s="165"/>
      <c r="BT45" s="164">
        <v>-72.191100000000006</v>
      </c>
      <c r="BU45" s="164">
        <v>73.919300000000007</v>
      </c>
      <c r="BV45" s="164">
        <v>100.2047</v>
      </c>
      <c r="BW45" s="164">
        <v>30.31</v>
      </c>
      <c r="BX45" s="164">
        <v>35.659999999999997</v>
      </c>
      <c r="BY45" s="164">
        <v>73.81</v>
      </c>
      <c r="BZ45" s="164">
        <v>82.12</v>
      </c>
      <c r="CA45" s="164">
        <v>-69.385599999999997</v>
      </c>
      <c r="CB45" s="164">
        <v>-69.385599999999997</v>
      </c>
      <c r="CC45" s="164">
        <v>127.4742</v>
      </c>
      <c r="CD45" s="164">
        <v>126.6849</v>
      </c>
      <c r="CE45" s="164">
        <v>13.011900000000001</v>
      </c>
      <c r="CF45" s="164">
        <v>-91.538499999999999</v>
      </c>
      <c r="CG45" s="164">
        <v>-91.5655</v>
      </c>
      <c r="CH45" s="164">
        <v>-1.9618</v>
      </c>
      <c r="CI45" s="164">
        <v>-77.556100000000001</v>
      </c>
      <c r="CJ45" s="165"/>
      <c r="CK45" s="165"/>
      <c r="CL45" s="164">
        <v>62.6</v>
      </c>
      <c r="CM45" s="164">
        <v>154.19999999999999</v>
      </c>
      <c r="CN45" s="164">
        <v>-17.79</v>
      </c>
      <c r="CO45" s="164">
        <v>45.932400000000001</v>
      </c>
      <c r="CP45" s="164">
        <v>45.247900000000001</v>
      </c>
      <c r="CQ45" s="164">
        <v>45.567700000000002</v>
      </c>
      <c r="CR45" s="164">
        <v>-45.548499999999997</v>
      </c>
      <c r="CS45" s="164">
        <v>-44.909300000000002</v>
      </c>
      <c r="CT45" s="164">
        <v>1</v>
      </c>
      <c r="CU45" s="164">
        <v>-14.8302</v>
      </c>
      <c r="CV45" s="164">
        <v>11.549899999999999</v>
      </c>
      <c r="CW45" s="164">
        <v>17.255400000000002</v>
      </c>
      <c r="CX45" s="164">
        <v>54.47</v>
      </c>
      <c r="CY45" s="164">
        <v>85.3</v>
      </c>
      <c r="CZ45" s="165"/>
      <c r="DA45" s="164">
        <v>50.248699999999999</v>
      </c>
      <c r="DB45" s="164">
        <v>-32.770000000000003</v>
      </c>
      <c r="DC45" s="164">
        <v>-3.6423000000000001</v>
      </c>
      <c r="DD45" s="164">
        <v>78.430700000000002</v>
      </c>
      <c r="DE45" s="164">
        <v>77.243600000000001</v>
      </c>
      <c r="DF45" s="164">
        <v>-151.29660000000001</v>
      </c>
      <c r="DG45" s="164">
        <v>-1E-4</v>
      </c>
      <c r="DH45" s="164">
        <v>-19.668399999999998</v>
      </c>
      <c r="DI45" s="164">
        <v>-121.3</v>
      </c>
      <c r="DJ45" s="164">
        <v>-121</v>
      </c>
      <c r="DK45" s="164">
        <v>30.9787</v>
      </c>
      <c r="DL45" s="164">
        <v>66.513099999999994</v>
      </c>
      <c r="DM45" s="164">
        <v>80.793800000000005</v>
      </c>
      <c r="DN45" s="164">
        <v>93.768299999999996</v>
      </c>
      <c r="DO45" s="164">
        <v>65.569999999999993</v>
      </c>
      <c r="DP45" s="164">
        <v>-11.94</v>
      </c>
      <c r="DQ45" s="164">
        <v>59.0625</v>
      </c>
      <c r="DR45" s="164">
        <v>150.2835</v>
      </c>
      <c r="DS45" s="164">
        <v>-1.9</v>
      </c>
      <c r="DT45" s="164">
        <v>-1.8</v>
      </c>
      <c r="DU45" s="164">
        <v>78.61</v>
      </c>
      <c r="DV45" s="164">
        <v>74.239999999999995</v>
      </c>
      <c r="DW45" s="164">
        <v>152.2364</v>
      </c>
      <c r="DX45" s="164">
        <v>148.2364</v>
      </c>
      <c r="DY45" s="164">
        <v>-38.6143</v>
      </c>
      <c r="DZ45" s="164">
        <v>-37.6</v>
      </c>
      <c r="EA45" s="164">
        <v>235.7516</v>
      </c>
      <c r="EB45" s="164">
        <v>194.27889999999999</v>
      </c>
      <c r="EC45" s="164">
        <v>187.88329999999999</v>
      </c>
      <c r="ED45" s="164">
        <v>190.65459999999999</v>
      </c>
      <c r="EE45" s="164">
        <v>27.189399999999999</v>
      </c>
      <c r="EF45" s="164">
        <v>2.7738</v>
      </c>
      <c r="EG45" s="164">
        <v>-29.306000000000001</v>
      </c>
      <c r="EH45" s="164">
        <v>355.5018</v>
      </c>
      <c r="EI45" s="164">
        <v>50.390099999999997</v>
      </c>
      <c r="EJ45" s="165"/>
      <c r="EK45" s="164">
        <v>-8.6404999999999994</v>
      </c>
      <c r="EL45" s="164">
        <v>-5.4268999999999998</v>
      </c>
      <c r="EM45" s="164">
        <v>57.111800000000002</v>
      </c>
      <c r="EN45" s="164">
        <v>-50.404600000000002</v>
      </c>
      <c r="EO45" s="164">
        <v>-47.631599999999999</v>
      </c>
      <c r="EP45" s="164">
        <v>27.696000000000002</v>
      </c>
      <c r="EQ45" s="164">
        <v>-27.352499999999999</v>
      </c>
      <c r="ER45" s="164">
        <v>-27.993600000000001</v>
      </c>
      <c r="ES45" s="164">
        <v>35.8718</v>
      </c>
      <c r="ET45" s="165"/>
      <c r="EU45" s="164">
        <v>-8</v>
      </c>
      <c r="EV45" s="164">
        <v>0</v>
      </c>
      <c r="EW45" s="164">
        <v>10.918900000000001</v>
      </c>
      <c r="EX45" s="164">
        <v>-143.62549999999999</v>
      </c>
      <c r="EY45" s="164">
        <v>-16.215399999999999</v>
      </c>
      <c r="EZ45" s="164">
        <v>-15.815899999999999</v>
      </c>
      <c r="FA45" s="164">
        <v>3.8281999999999998</v>
      </c>
      <c r="FB45" s="164">
        <v>-0.46279999999999999</v>
      </c>
      <c r="FC45" s="164">
        <v>-26.491399999999999</v>
      </c>
      <c r="FD45" s="165"/>
      <c r="FE45" s="164">
        <v>4.3640999999999996</v>
      </c>
      <c r="FF45" s="164">
        <v>4.3099999999999996</v>
      </c>
      <c r="FG45" s="164">
        <v>39.0291</v>
      </c>
      <c r="FH45" s="164">
        <v>39.049999999999997</v>
      </c>
      <c r="FI45" s="164">
        <v>37.223999999999997</v>
      </c>
      <c r="FJ45" s="164">
        <v>70.331599999999995</v>
      </c>
      <c r="FK45" s="164">
        <v>69.159499999999994</v>
      </c>
      <c r="FL45" s="164">
        <v>-79.541700000000006</v>
      </c>
      <c r="FM45" s="164">
        <v>40.553100000000001</v>
      </c>
      <c r="FN45" s="164">
        <v>41.0884</v>
      </c>
      <c r="FO45" s="164">
        <v>-52.142800000000001</v>
      </c>
      <c r="FP45" s="164">
        <v>-37.0334</v>
      </c>
      <c r="FQ45" s="164">
        <v>-35.880099999999999</v>
      </c>
      <c r="FR45" s="164">
        <v>-34.119999999999997</v>
      </c>
      <c r="FS45" s="164">
        <v>14.368499999999999</v>
      </c>
      <c r="FT45" s="164">
        <v>1.7008000000000001</v>
      </c>
      <c r="FU45" s="164">
        <v>-8.8699999999999992</v>
      </c>
      <c r="FV45" s="164">
        <v>11.24</v>
      </c>
      <c r="FW45" s="164">
        <v>-36.596699999999998</v>
      </c>
      <c r="FX45" s="164">
        <v>8.0432000000000006</v>
      </c>
      <c r="FY45" s="164">
        <v>-12.772</v>
      </c>
      <c r="FZ45" s="164">
        <v>0.82</v>
      </c>
      <c r="GA45" s="164">
        <v>11.2822</v>
      </c>
      <c r="GB45" s="164">
        <v>22.45</v>
      </c>
      <c r="GC45" s="164">
        <v>38.253300000000003</v>
      </c>
      <c r="GD45" s="164">
        <v>52.529000000000003</v>
      </c>
      <c r="GE45" s="164">
        <v>17.21</v>
      </c>
      <c r="GF45" s="164">
        <v>97.342600000000004</v>
      </c>
      <c r="GG45" s="164">
        <v>19.2</v>
      </c>
      <c r="GH45" s="164">
        <v>-36.109299999999998</v>
      </c>
      <c r="GI45" s="164">
        <v>5.6211000000000002</v>
      </c>
      <c r="GJ45" s="164">
        <v>6.6151</v>
      </c>
      <c r="GK45" s="164">
        <v>2.9485999999999999</v>
      </c>
      <c r="GL45" s="165"/>
      <c r="GM45" s="165"/>
      <c r="GN45" s="165"/>
      <c r="GO45" s="164">
        <v>-60.923400000000001</v>
      </c>
      <c r="GP45" s="164">
        <v>19.249700000000001</v>
      </c>
      <c r="GQ45" s="164">
        <v>95.208299999999994</v>
      </c>
      <c r="GR45" s="164">
        <v>61.7164</v>
      </c>
      <c r="GS45" s="164">
        <v>63.4587</v>
      </c>
      <c r="GT45" s="164">
        <v>-129.28460000000001</v>
      </c>
      <c r="GU45" s="164">
        <v>-16.632899999999999</v>
      </c>
      <c r="GV45" s="164">
        <v>38.518900000000002</v>
      </c>
      <c r="GW45" s="164">
        <v>0</v>
      </c>
      <c r="GX45" s="165"/>
      <c r="GY45" s="164">
        <v>18.471</v>
      </c>
      <c r="GZ45" s="164">
        <v>18.007999999999999</v>
      </c>
      <c r="HA45" s="165"/>
      <c r="HB45" s="164">
        <v>225.1181</v>
      </c>
      <c r="HC45" s="164">
        <v>224.9795</v>
      </c>
      <c r="HD45" s="164">
        <v>267.8</v>
      </c>
      <c r="HE45" s="164">
        <v>-267.28609999999998</v>
      </c>
      <c r="HF45" s="164">
        <v>-447.51459999999997</v>
      </c>
      <c r="HG45" s="164">
        <v>448.08409999999998</v>
      </c>
      <c r="HH45" s="164">
        <v>451.45679999999999</v>
      </c>
      <c r="HI45" s="164">
        <v>-212.20089999999999</v>
      </c>
      <c r="HJ45" s="164">
        <v>-211.4409</v>
      </c>
      <c r="HK45" s="164">
        <v>-41.510899999999999</v>
      </c>
      <c r="HL45" s="164">
        <v>-30.136500000000002</v>
      </c>
      <c r="HM45" s="164">
        <v>70.729900000000001</v>
      </c>
      <c r="HN45" s="164">
        <v>71.973600000000005</v>
      </c>
      <c r="HO45" s="165"/>
      <c r="HP45" s="165"/>
      <c r="HQ45" s="164">
        <v>53.990400000000001</v>
      </c>
      <c r="HR45" s="164">
        <v>53.9574</v>
      </c>
      <c r="HS45" s="164">
        <v>-77.891999999999996</v>
      </c>
      <c r="HT45" s="164">
        <v>-77.764700000000005</v>
      </c>
      <c r="HU45" s="164">
        <v>120.31</v>
      </c>
      <c r="HV45" s="164">
        <v>119.96</v>
      </c>
      <c r="HW45" s="164">
        <v>46.6</v>
      </c>
      <c r="HX45" s="164">
        <v>46.2</v>
      </c>
      <c r="HY45" s="164">
        <v>21.863600000000002</v>
      </c>
      <c r="HZ45" s="164">
        <v>44.24</v>
      </c>
      <c r="IA45" s="164">
        <v>-341.58539999999999</v>
      </c>
      <c r="IB45" s="164">
        <v>101.7924</v>
      </c>
      <c r="IC45" s="164">
        <v>101.5646</v>
      </c>
      <c r="ID45" s="164">
        <v>19.600000000000001</v>
      </c>
      <c r="IE45" s="164">
        <v>2.2000000000000002</v>
      </c>
      <c r="IF45" s="164">
        <v>-52.3</v>
      </c>
      <c r="IG45" s="164">
        <v>-53.9</v>
      </c>
      <c r="IH45" s="165"/>
      <c r="II45" s="165"/>
      <c r="IJ45" s="164">
        <v>-439.9502</v>
      </c>
      <c r="IK45" s="164">
        <v>-20.824300000000001</v>
      </c>
      <c r="IL45" s="164">
        <v>498.59910000000002</v>
      </c>
      <c r="IM45" s="164">
        <v>388.10059999999999</v>
      </c>
      <c r="IN45" s="164">
        <v>-74.701700000000002</v>
      </c>
      <c r="IO45" s="164">
        <v>-378.19580000000002</v>
      </c>
      <c r="IP45" s="164">
        <v>379.88600000000002</v>
      </c>
      <c r="IQ45" s="164">
        <v>-173.3622</v>
      </c>
      <c r="IR45" s="164">
        <v>-202.5104</v>
      </c>
      <c r="IS45" s="164">
        <v>-377.45569999999998</v>
      </c>
      <c r="IT45" s="164">
        <v>97.593599999999995</v>
      </c>
      <c r="IU45" s="164">
        <v>99.209000000000003</v>
      </c>
      <c r="IV45" s="164">
        <v>175.70429999999999</v>
      </c>
      <c r="IW45" s="164">
        <v>-489.38720000000001</v>
      </c>
      <c r="IX45" s="164">
        <v>205.79910000000001</v>
      </c>
      <c r="IY45" s="164">
        <v>-281.47239999999999</v>
      </c>
      <c r="IZ45" s="164">
        <v>280.16849999999999</v>
      </c>
      <c r="JA45" s="164">
        <v>-9.4113000000000007</v>
      </c>
      <c r="JB45" s="165"/>
      <c r="JC45" s="164">
        <v>19.920000000000002</v>
      </c>
      <c r="JD45" s="164">
        <v>5.5510000000000002</v>
      </c>
      <c r="JE45" s="164">
        <v>5.5439999999999996</v>
      </c>
      <c r="JF45" s="164">
        <v>-19.28</v>
      </c>
      <c r="JG45" s="164">
        <v>-0.72</v>
      </c>
      <c r="JH45" s="165"/>
      <c r="JI45" s="164">
        <v>1.7014</v>
      </c>
      <c r="JJ45" s="164">
        <v>-34.218299999999999</v>
      </c>
      <c r="JK45" s="164">
        <v>-14.354200000000001</v>
      </c>
      <c r="JL45" s="164">
        <v>19.399999999999999</v>
      </c>
      <c r="JM45" s="164">
        <v>51.887999999999998</v>
      </c>
      <c r="JN45" s="164">
        <v>54.136000000000003</v>
      </c>
      <c r="JO45" s="165"/>
      <c r="JP45" s="165"/>
      <c r="JQ45" s="164">
        <v>45.619399999999999</v>
      </c>
      <c r="JR45" s="164">
        <v>46.386400000000002</v>
      </c>
      <c r="JS45" s="164">
        <v>47.0578</v>
      </c>
      <c r="JT45" s="165"/>
      <c r="JU45" s="164">
        <v>0.3</v>
      </c>
      <c r="JV45" s="164">
        <v>20.171099999999999</v>
      </c>
      <c r="JW45" s="164">
        <v>10.45</v>
      </c>
      <c r="JX45" s="165"/>
      <c r="JY45" s="164">
        <v>-29.764900000000001</v>
      </c>
      <c r="JZ45" s="164">
        <v>71.9649</v>
      </c>
      <c r="KA45" s="164">
        <v>42.990900000000003</v>
      </c>
      <c r="KB45" s="164">
        <v>-29.404699999999998</v>
      </c>
      <c r="KC45" s="164">
        <v>-70.490399999999994</v>
      </c>
      <c r="KD45" s="164">
        <v>29.7729</v>
      </c>
      <c r="KE45" s="164">
        <v>40.989899999999999</v>
      </c>
      <c r="KF45" s="164">
        <v>-6.7</v>
      </c>
      <c r="KG45" s="164">
        <v>4.4000000000000004</v>
      </c>
      <c r="KH45" s="165"/>
      <c r="KI45" s="164">
        <v>184.96510000000001</v>
      </c>
    </row>
    <row r="46" spans="1:295" ht="18" customHeight="1" x14ac:dyDescent="0.3">
      <c r="A46" s="161" t="s">
        <v>55</v>
      </c>
      <c r="B46" s="161" t="s">
        <v>827</v>
      </c>
      <c r="C46" s="164">
        <v>0</v>
      </c>
      <c r="D46" s="164">
        <v>22.542999999999999</v>
      </c>
      <c r="E46" s="164">
        <v>-27.1645</v>
      </c>
      <c r="F46" s="164">
        <v>-33.2622</v>
      </c>
      <c r="G46" s="164">
        <v>35.671100000000003</v>
      </c>
      <c r="H46" s="165"/>
      <c r="I46" s="164">
        <v>50.3262</v>
      </c>
      <c r="J46" s="165"/>
      <c r="K46" s="164">
        <v>65.011300000000006</v>
      </c>
      <c r="L46" s="164">
        <v>33.036999999999999</v>
      </c>
      <c r="M46" s="164">
        <v>32.195300000000003</v>
      </c>
      <c r="N46" s="164">
        <v>11.1</v>
      </c>
      <c r="O46" s="164">
        <v>-64.768000000000001</v>
      </c>
      <c r="P46" s="164">
        <v>55</v>
      </c>
      <c r="Q46" s="164">
        <v>18.216000000000001</v>
      </c>
      <c r="R46" s="164">
        <v>-55</v>
      </c>
      <c r="S46" s="164">
        <v>4.3392999999999997</v>
      </c>
      <c r="T46" s="165"/>
      <c r="U46" s="164">
        <v>10.9329</v>
      </c>
      <c r="V46" s="164">
        <v>10.965199999999999</v>
      </c>
      <c r="W46" s="164">
        <v>18.007999999999999</v>
      </c>
      <c r="X46" s="164">
        <v>7.0004</v>
      </c>
      <c r="Y46" s="164">
        <v>0.1245</v>
      </c>
      <c r="Z46" s="164">
        <v>2.613</v>
      </c>
      <c r="AA46" s="165"/>
      <c r="AB46" s="165"/>
      <c r="AC46" s="164">
        <v>-70.52</v>
      </c>
      <c r="AD46" s="164">
        <v>-70.489999999999995</v>
      </c>
      <c r="AE46" s="165"/>
      <c r="AF46" s="164">
        <v>-11.1</v>
      </c>
      <c r="AG46" s="164">
        <v>63.8</v>
      </c>
      <c r="AH46" s="165"/>
      <c r="AI46" s="165"/>
      <c r="AJ46" s="164">
        <v>-57.07</v>
      </c>
      <c r="AK46" s="164">
        <v>-56.95</v>
      </c>
      <c r="AL46" s="164">
        <v>-77.87</v>
      </c>
      <c r="AM46" s="164">
        <v>57.98</v>
      </c>
      <c r="AN46" s="164">
        <v>58.02</v>
      </c>
      <c r="AO46" s="164">
        <v>18.2102</v>
      </c>
      <c r="AP46" s="164">
        <v>3.3898000000000001</v>
      </c>
      <c r="AQ46" s="164">
        <v>77.507999999999996</v>
      </c>
      <c r="AR46" s="164">
        <v>80.139799999999994</v>
      </c>
      <c r="AS46" s="164">
        <v>28.363</v>
      </c>
      <c r="AT46" s="164">
        <v>-54.253500000000003</v>
      </c>
      <c r="AU46" s="164">
        <v>-53.4923</v>
      </c>
      <c r="AV46" s="164">
        <v>2.6406999999999998</v>
      </c>
      <c r="AW46" s="164">
        <v>2.4824000000000002</v>
      </c>
      <c r="AX46" s="164">
        <v>75.954899999999995</v>
      </c>
      <c r="AY46" s="164">
        <v>77.294499999999999</v>
      </c>
      <c r="AZ46" s="164">
        <v>-3.6642000000000001</v>
      </c>
      <c r="BA46" s="164">
        <v>-19.509599999999999</v>
      </c>
      <c r="BB46" s="164">
        <v>-381.279</v>
      </c>
      <c r="BC46" s="164">
        <v>-23.453800000000001</v>
      </c>
      <c r="BD46" s="164">
        <v>-6.9</v>
      </c>
      <c r="BE46" s="164">
        <v>-7.1</v>
      </c>
      <c r="BF46" s="164">
        <v>59.8245</v>
      </c>
      <c r="BG46" s="164">
        <v>59.262700000000002</v>
      </c>
      <c r="BH46" s="164">
        <v>-6.6501000000000001</v>
      </c>
      <c r="BI46" s="165"/>
      <c r="BJ46" s="164">
        <v>-42.258600000000001</v>
      </c>
      <c r="BK46" s="164">
        <v>8.5920000000000005</v>
      </c>
      <c r="BL46" s="164">
        <v>7.0903</v>
      </c>
      <c r="BM46" s="164">
        <v>4.9051999999999998</v>
      </c>
      <c r="BN46" s="164">
        <v>434.55290000000002</v>
      </c>
      <c r="BO46" s="164">
        <v>83.681700000000006</v>
      </c>
      <c r="BP46" s="164">
        <v>83.864800000000002</v>
      </c>
      <c r="BQ46" s="164">
        <v>-335.67309999999998</v>
      </c>
      <c r="BR46" s="164">
        <v>476.32900000000001</v>
      </c>
      <c r="BS46" s="165"/>
      <c r="BT46" s="164">
        <v>-74.766300000000001</v>
      </c>
      <c r="BU46" s="164">
        <v>76.546499999999995</v>
      </c>
      <c r="BV46" s="164">
        <v>100.2246</v>
      </c>
      <c r="BW46" s="164">
        <v>31.01</v>
      </c>
      <c r="BX46" s="164">
        <v>35.22</v>
      </c>
      <c r="BY46" s="165"/>
      <c r="BZ46" s="165"/>
      <c r="CA46" s="164">
        <v>-70.725200000000001</v>
      </c>
      <c r="CB46" s="164">
        <v>-71.126999999999995</v>
      </c>
      <c r="CC46" s="164">
        <v>127.58750000000001</v>
      </c>
      <c r="CD46" s="164">
        <v>128.16409999999999</v>
      </c>
      <c r="CE46" s="164">
        <v>14.2058</v>
      </c>
      <c r="CF46" s="164">
        <v>-93.530299999999997</v>
      </c>
      <c r="CG46" s="164">
        <v>-93.521799999999999</v>
      </c>
      <c r="CH46" s="164">
        <v>-2.9257</v>
      </c>
      <c r="CI46" s="164">
        <v>-79.576999999999998</v>
      </c>
      <c r="CJ46" s="165"/>
      <c r="CK46" s="165"/>
      <c r="CL46" s="164">
        <v>60.3</v>
      </c>
      <c r="CM46" s="164">
        <v>160.4</v>
      </c>
      <c r="CN46" s="164">
        <v>-17.32</v>
      </c>
      <c r="CO46" s="164">
        <v>43.407299999999999</v>
      </c>
      <c r="CP46" s="164">
        <v>43.296900000000001</v>
      </c>
      <c r="CQ46" s="164">
        <v>42.993200000000002</v>
      </c>
      <c r="CR46" s="164">
        <v>-50.951300000000003</v>
      </c>
      <c r="CS46" s="164">
        <v>-50.009300000000003</v>
      </c>
      <c r="CT46" s="164">
        <v>1</v>
      </c>
      <c r="CU46" s="164">
        <v>-12.829499999999999</v>
      </c>
      <c r="CV46" s="164">
        <v>15.210699999999999</v>
      </c>
      <c r="CW46" s="164">
        <v>17.671800000000001</v>
      </c>
      <c r="CX46" s="164">
        <v>54.04</v>
      </c>
      <c r="CY46" s="164">
        <v>85.67</v>
      </c>
      <c r="CZ46" s="164">
        <v>52.507300000000001</v>
      </c>
      <c r="DA46" s="164">
        <v>49.662799999999997</v>
      </c>
      <c r="DB46" s="164">
        <v>-32.090000000000003</v>
      </c>
      <c r="DC46" s="164">
        <v>-3.6423000000000001</v>
      </c>
      <c r="DD46" s="164">
        <v>80.917000000000002</v>
      </c>
      <c r="DE46" s="164">
        <v>79.232399999999998</v>
      </c>
      <c r="DF46" s="164">
        <v>-156.4641</v>
      </c>
      <c r="DG46" s="164">
        <v>0</v>
      </c>
      <c r="DH46" s="164">
        <v>-19.476900000000001</v>
      </c>
      <c r="DI46" s="164">
        <v>-119.7</v>
      </c>
      <c r="DJ46" s="164">
        <v>-120.3</v>
      </c>
      <c r="DK46" s="164">
        <v>31.154499999999999</v>
      </c>
      <c r="DL46" s="164">
        <v>65.634200000000007</v>
      </c>
      <c r="DM46" s="164">
        <v>79.854500000000002</v>
      </c>
      <c r="DN46" s="164">
        <v>92.596400000000003</v>
      </c>
      <c r="DO46" s="164">
        <v>64.86</v>
      </c>
      <c r="DP46" s="164">
        <v>-11.32</v>
      </c>
      <c r="DQ46" s="164">
        <v>57.807000000000002</v>
      </c>
      <c r="DR46" s="164">
        <v>152.3837</v>
      </c>
      <c r="DS46" s="164">
        <v>-2.23</v>
      </c>
      <c r="DT46" s="164">
        <v>-2.1800000000000002</v>
      </c>
      <c r="DU46" s="164">
        <v>80.64</v>
      </c>
      <c r="DV46" s="164">
        <v>74.03</v>
      </c>
      <c r="DW46" s="164">
        <v>153.74549999999999</v>
      </c>
      <c r="DX46" s="164">
        <v>153.2182</v>
      </c>
      <c r="DY46" s="164">
        <v>-39.3979</v>
      </c>
      <c r="DZ46" s="164">
        <v>-38.072699999999998</v>
      </c>
      <c r="EA46" s="164">
        <v>235.84690000000001</v>
      </c>
      <c r="EB46" s="164">
        <v>194.32480000000001</v>
      </c>
      <c r="EC46" s="164">
        <v>185.78710000000001</v>
      </c>
      <c r="ED46" s="164">
        <v>189.96019999999999</v>
      </c>
      <c r="EE46" s="164">
        <v>29.7532</v>
      </c>
      <c r="EF46" s="164">
        <v>5.2306999999999997</v>
      </c>
      <c r="EG46" s="164">
        <v>-29.431999999999999</v>
      </c>
      <c r="EH46" s="164">
        <v>347.7124</v>
      </c>
      <c r="EI46" s="164">
        <v>41.265700000000002</v>
      </c>
      <c r="EJ46" s="165"/>
      <c r="EK46" s="164">
        <v>-8.6895000000000007</v>
      </c>
      <c r="EL46" s="164">
        <v>-5.8388999999999998</v>
      </c>
      <c r="EM46" s="164">
        <v>55.6</v>
      </c>
      <c r="EN46" s="164">
        <v>-49.9285</v>
      </c>
      <c r="EO46" s="164">
        <v>-46.372599999999998</v>
      </c>
      <c r="EP46" s="164">
        <v>35.375999999999998</v>
      </c>
      <c r="EQ46" s="164">
        <v>-29.524799999999999</v>
      </c>
      <c r="ER46" s="164">
        <v>-30.645900000000001</v>
      </c>
      <c r="ES46" s="164">
        <v>33.868000000000002</v>
      </c>
      <c r="ET46" s="165"/>
      <c r="EU46" s="164">
        <v>-16.89</v>
      </c>
      <c r="EV46" s="165"/>
      <c r="EW46" s="164">
        <v>10.8055</v>
      </c>
      <c r="EX46" s="164">
        <v>-140.4254</v>
      </c>
      <c r="EY46" s="164">
        <v>-15.577299999999999</v>
      </c>
      <c r="EZ46" s="164">
        <v>-15.083600000000001</v>
      </c>
      <c r="FA46" s="164">
        <v>2.8252999999999999</v>
      </c>
      <c r="FB46" s="164">
        <v>-3.2351999999999999</v>
      </c>
      <c r="FC46" s="164">
        <v>-23.838799999999999</v>
      </c>
      <c r="FD46" s="165"/>
      <c r="FE46" s="164">
        <v>4.3029000000000002</v>
      </c>
      <c r="FF46" s="164">
        <v>4.2866999999999997</v>
      </c>
      <c r="FG46" s="164">
        <v>39.403100000000002</v>
      </c>
      <c r="FH46" s="164">
        <v>39.7196</v>
      </c>
      <c r="FI46" s="164">
        <v>37.990400000000001</v>
      </c>
      <c r="FJ46" s="164">
        <v>71.168899999999994</v>
      </c>
      <c r="FK46" s="164">
        <v>71.336399999999998</v>
      </c>
      <c r="FL46" s="164">
        <v>-77.029899999999998</v>
      </c>
      <c r="FM46" s="164">
        <v>40.857999999999997</v>
      </c>
      <c r="FN46" s="164">
        <v>41.164499999999997</v>
      </c>
      <c r="FO46" s="164">
        <v>-51.512999999999998</v>
      </c>
      <c r="FP46" s="164">
        <v>-37.869799999999998</v>
      </c>
      <c r="FQ46" s="164">
        <v>-36.707700000000003</v>
      </c>
      <c r="FR46" s="164">
        <v>-34.549999999999997</v>
      </c>
      <c r="FS46" s="164">
        <v>14.368499999999999</v>
      </c>
      <c r="FT46" s="164">
        <v>1.6776</v>
      </c>
      <c r="FU46" s="164">
        <v>-8.89</v>
      </c>
      <c r="FV46" s="164">
        <v>11.24</v>
      </c>
      <c r="FW46" s="164">
        <v>-37.208399999999997</v>
      </c>
      <c r="FX46" s="164">
        <v>7.5507999999999997</v>
      </c>
      <c r="FY46" s="164">
        <v>-12.638999999999999</v>
      </c>
      <c r="FZ46" s="164">
        <v>0.82399999999999995</v>
      </c>
      <c r="GA46" s="164">
        <v>11.311400000000001</v>
      </c>
      <c r="GB46" s="164">
        <v>20.96</v>
      </c>
      <c r="GC46" s="164">
        <v>37.773200000000003</v>
      </c>
      <c r="GD46" s="164">
        <v>53.477200000000003</v>
      </c>
      <c r="GE46" s="165"/>
      <c r="GF46" s="164">
        <v>93.743200000000002</v>
      </c>
      <c r="GG46" s="164">
        <v>18.899999999999999</v>
      </c>
      <c r="GH46" s="164">
        <v>-32.981900000000003</v>
      </c>
      <c r="GI46" s="164">
        <v>2.4588999999999999</v>
      </c>
      <c r="GJ46" s="164">
        <v>2.4428999999999998</v>
      </c>
      <c r="GK46" s="164">
        <v>3.0316000000000001</v>
      </c>
      <c r="GL46" s="165"/>
      <c r="GM46" s="165"/>
      <c r="GN46" s="164">
        <v>-14.6708</v>
      </c>
      <c r="GO46" s="164">
        <v>-56.668300000000002</v>
      </c>
      <c r="GP46" s="164">
        <v>18.915500000000002</v>
      </c>
      <c r="GQ46" s="164">
        <v>89.073899999999995</v>
      </c>
      <c r="GR46" s="164">
        <v>59.5336</v>
      </c>
      <c r="GS46" s="164">
        <v>61.436700000000002</v>
      </c>
      <c r="GT46" s="164">
        <v>-130.47</v>
      </c>
      <c r="GU46" s="164">
        <v>-12.8742</v>
      </c>
      <c r="GV46" s="164">
        <v>41.989199999999997</v>
      </c>
      <c r="GW46" s="165"/>
      <c r="GX46" s="164">
        <v>12.580299999999999</v>
      </c>
      <c r="GY46" s="164">
        <v>19.222999999999999</v>
      </c>
      <c r="GZ46" s="164">
        <v>18.862300000000001</v>
      </c>
      <c r="HA46" s="164">
        <v>15.3286</v>
      </c>
      <c r="HB46" s="164">
        <v>220.26480000000001</v>
      </c>
      <c r="HC46" s="164">
        <v>219.0067</v>
      </c>
      <c r="HD46" s="164">
        <v>274.89999999999998</v>
      </c>
      <c r="HE46" s="164">
        <v>-272.40519999999998</v>
      </c>
      <c r="HF46" s="164">
        <v>-459.2328</v>
      </c>
      <c r="HG46" s="164">
        <v>460.95139999999998</v>
      </c>
      <c r="HH46" s="164">
        <v>456.62830000000002</v>
      </c>
      <c r="HI46" s="164">
        <v>-208.8869</v>
      </c>
      <c r="HJ46" s="164">
        <v>-206.10249999999999</v>
      </c>
      <c r="HK46" s="164">
        <v>-43.341700000000003</v>
      </c>
      <c r="HL46" s="164">
        <v>-31.099</v>
      </c>
      <c r="HM46" s="164">
        <v>68.855500000000006</v>
      </c>
      <c r="HN46" s="164">
        <v>68.488</v>
      </c>
      <c r="HO46" s="164">
        <v>-154.1223</v>
      </c>
      <c r="HP46" s="165"/>
      <c r="HQ46" s="164">
        <v>48.947600000000001</v>
      </c>
      <c r="HR46" s="164">
        <v>48.881700000000002</v>
      </c>
      <c r="HS46" s="164">
        <v>-72.766499999999994</v>
      </c>
      <c r="HT46" s="164">
        <v>-73.4666</v>
      </c>
      <c r="HU46" s="164">
        <v>122.43</v>
      </c>
      <c r="HV46" s="164">
        <v>121.99</v>
      </c>
      <c r="HW46" s="164">
        <v>40.4</v>
      </c>
      <c r="HX46" s="164">
        <v>41.7</v>
      </c>
      <c r="HY46" s="164">
        <v>21.801600000000001</v>
      </c>
      <c r="HZ46" s="164">
        <v>43.2</v>
      </c>
      <c r="IA46" s="164">
        <v>-331.33699999999999</v>
      </c>
      <c r="IB46" s="164">
        <v>99.256399999999999</v>
      </c>
      <c r="IC46" s="164">
        <v>100.0355</v>
      </c>
      <c r="ID46" s="164">
        <v>19.600000000000001</v>
      </c>
      <c r="IE46" s="164">
        <v>-5.5</v>
      </c>
      <c r="IF46" s="164">
        <v>-48</v>
      </c>
      <c r="IG46" s="164">
        <v>-50.2</v>
      </c>
      <c r="IH46" s="164">
        <v>1.1993</v>
      </c>
      <c r="II46" s="164">
        <v>1.0370999999999999</v>
      </c>
      <c r="IJ46" s="164">
        <v>-444.94830000000002</v>
      </c>
      <c r="IK46" s="164">
        <v>-7.6407999999999996</v>
      </c>
      <c r="IL46" s="164">
        <v>478.12279999999998</v>
      </c>
      <c r="IM46" s="164">
        <v>373.63940000000002</v>
      </c>
      <c r="IN46" s="164">
        <v>-67.741</v>
      </c>
      <c r="IO46" s="164">
        <v>-360.80549999999999</v>
      </c>
      <c r="IP46" s="164">
        <v>367.51589999999999</v>
      </c>
      <c r="IQ46" s="164">
        <v>-165.0454</v>
      </c>
      <c r="IR46" s="164">
        <v>-195.37119999999999</v>
      </c>
      <c r="IS46" s="164">
        <v>-359.46429999999998</v>
      </c>
      <c r="IT46" s="164">
        <v>98.949200000000005</v>
      </c>
      <c r="IU46" s="164">
        <v>95.885499999999993</v>
      </c>
      <c r="IV46" s="164">
        <v>170.95169999999999</v>
      </c>
      <c r="IW46" s="164">
        <v>-463.94760000000002</v>
      </c>
      <c r="IX46" s="164">
        <v>198.6037</v>
      </c>
      <c r="IY46" s="164">
        <v>-265.65339999999998</v>
      </c>
      <c r="IZ46" s="164">
        <v>265.72669999999999</v>
      </c>
      <c r="JA46" s="164">
        <v>-9.4113000000000007</v>
      </c>
      <c r="JB46" s="165"/>
      <c r="JC46" s="164">
        <v>18.16</v>
      </c>
      <c r="JD46" s="164">
        <v>5.8029999999999999</v>
      </c>
      <c r="JE46" s="164">
        <v>5.7869999999999999</v>
      </c>
      <c r="JF46" s="164">
        <v>-17.84</v>
      </c>
      <c r="JG46" s="164">
        <v>-1.36</v>
      </c>
      <c r="JH46" s="165"/>
      <c r="JI46" s="164">
        <v>2.6383000000000001</v>
      </c>
      <c r="JJ46" s="164">
        <v>-32.460500000000003</v>
      </c>
      <c r="JK46" s="164">
        <v>-18.660299999999999</v>
      </c>
      <c r="JL46" s="164">
        <v>20.2</v>
      </c>
      <c r="JM46" s="164">
        <v>52.472000000000001</v>
      </c>
      <c r="JN46" s="164">
        <v>52.152999999999999</v>
      </c>
      <c r="JO46" s="165"/>
      <c r="JP46" s="165"/>
      <c r="JQ46" s="164">
        <v>46.600999999999999</v>
      </c>
      <c r="JR46" s="164">
        <v>46.093299999999999</v>
      </c>
      <c r="JS46" s="164">
        <v>45.276499999999999</v>
      </c>
      <c r="JT46" s="165"/>
      <c r="JU46" s="164">
        <v>6.3</v>
      </c>
      <c r="JV46" s="164">
        <v>30.5427</v>
      </c>
      <c r="JW46" s="164">
        <v>10.34</v>
      </c>
      <c r="JX46" s="165"/>
      <c r="JY46" s="164">
        <v>-29.192399999999999</v>
      </c>
      <c r="JZ46" s="164">
        <v>73.359200000000001</v>
      </c>
      <c r="KA46" s="164">
        <v>44.362299999999998</v>
      </c>
      <c r="KB46" s="164">
        <v>-29.459</v>
      </c>
      <c r="KC46" s="164">
        <v>-72.647400000000005</v>
      </c>
      <c r="KD46" s="164">
        <v>31.017700000000001</v>
      </c>
      <c r="KE46" s="164">
        <v>41.639600000000002</v>
      </c>
      <c r="KF46" s="164">
        <v>-13.7</v>
      </c>
      <c r="KG46" s="164">
        <v>12.6</v>
      </c>
      <c r="KH46" s="165"/>
      <c r="KI46" s="164">
        <v>186.72059999999999</v>
      </c>
    </row>
    <row r="47" spans="1:295" ht="18" customHeight="1" x14ac:dyDescent="0.3">
      <c r="A47" s="161" t="s">
        <v>55</v>
      </c>
      <c r="B47" s="161" t="s">
        <v>828</v>
      </c>
      <c r="C47" s="164">
        <v>0</v>
      </c>
      <c r="D47" s="164">
        <v>23.0852</v>
      </c>
      <c r="E47" s="164">
        <v>-28.062799999999999</v>
      </c>
      <c r="F47" s="164">
        <v>-33.380699999999997</v>
      </c>
      <c r="G47" s="164">
        <v>36.028799999999997</v>
      </c>
      <c r="H47" s="165"/>
      <c r="I47" s="164">
        <v>50.6188</v>
      </c>
      <c r="J47" s="165"/>
      <c r="K47" s="164">
        <v>64.145799999999994</v>
      </c>
      <c r="L47" s="164">
        <v>32.591000000000001</v>
      </c>
      <c r="M47" s="164">
        <v>31.808399999999999</v>
      </c>
      <c r="N47" s="164">
        <v>4.4400000000000004</v>
      </c>
      <c r="O47" s="164">
        <v>-62.884</v>
      </c>
      <c r="P47" s="164">
        <v>52.8</v>
      </c>
      <c r="Q47" s="165"/>
      <c r="R47" s="164">
        <v>-52.8</v>
      </c>
      <c r="S47" s="164">
        <v>4.1997</v>
      </c>
      <c r="T47" s="165"/>
      <c r="U47" s="164">
        <v>10.9602</v>
      </c>
      <c r="V47" s="164">
        <v>10.9603</v>
      </c>
      <c r="W47" s="164">
        <v>18.2424</v>
      </c>
      <c r="X47" s="164">
        <v>6.7389999999999999</v>
      </c>
      <c r="Y47" s="164">
        <v>0.13300000000000001</v>
      </c>
      <c r="Z47" s="164">
        <v>2.5280999999999998</v>
      </c>
      <c r="AA47" s="165"/>
      <c r="AB47" s="165"/>
      <c r="AC47" s="164">
        <v>-73.17</v>
      </c>
      <c r="AD47" s="164">
        <v>-72.709999999999994</v>
      </c>
      <c r="AE47" s="165"/>
      <c r="AF47" s="164">
        <v>-4.4400000000000004</v>
      </c>
      <c r="AG47" s="164">
        <v>61.6</v>
      </c>
      <c r="AH47" s="165"/>
      <c r="AI47" s="165"/>
      <c r="AJ47" s="164">
        <v>-59.6</v>
      </c>
      <c r="AK47" s="164">
        <v>-60.25</v>
      </c>
      <c r="AL47" s="164">
        <v>-76.349999999999994</v>
      </c>
      <c r="AM47" s="164">
        <v>60.79</v>
      </c>
      <c r="AN47" s="164">
        <v>60.49</v>
      </c>
      <c r="AO47" s="164">
        <v>18.4697</v>
      </c>
      <c r="AP47" s="164">
        <v>3.581</v>
      </c>
      <c r="AQ47" s="164">
        <v>77.591899999999995</v>
      </c>
      <c r="AR47" s="165"/>
      <c r="AS47" s="164">
        <v>32.409100000000002</v>
      </c>
      <c r="AT47" s="164">
        <v>-56.664700000000003</v>
      </c>
      <c r="AU47" s="164">
        <v>-55.594299999999997</v>
      </c>
      <c r="AV47" s="164">
        <v>2.4175</v>
      </c>
      <c r="AW47" s="164">
        <v>2.3224999999999998</v>
      </c>
      <c r="AX47" s="164">
        <v>77.830299999999994</v>
      </c>
      <c r="AY47" s="164">
        <v>79.839699999999993</v>
      </c>
      <c r="AZ47" s="165"/>
      <c r="BA47" s="164">
        <v>-19.543700000000001</v>
      </c>
      <c r="BB47" s="164">
        <v>-393.52300000000002</v>
      </c>
      <c r="BC47" s="164">
        <v>-25.240200000000002</v>
      </c>
      <c r="BD47" s="164">
        <v>-6.5</v>
      </c>
      <c r="BE47" s="164">
        <v>-6.6</v>
      </c>
      <c r="BF47" s="164">
        <v>62.768900000000002</v>
      </c>
      <c r="BG47" s="164">
        <v>61.701300000000003</v>
      </c>
      <c r="BH47" s="164">
        <v>-6.7031999999999998</v>
      </c>
      <c r="BI47" s="165"/>
      <c r="BJ47" s="164">
        <v>-45.446599999999997</v>
      </c>
      <c r="BK47" s="164">
        <v>9.1151</v>
      </c>
      <c r="BL47" s="164">
        <v>7.2640000000000002</v>
      </c>
      <c r="BM47" s="164">
        <v>4.9218999999999999</v>
      </c>
      <c r="BN47" s="164">
        <v>449.99529999999999</v>
      </c>
      <c r="BO47" s="164">
        <v>77.761099999999999</v>
      </c>
      <c r="BP47" s="164">
        <v>78.402000000000001</v>
      </c>
      <c r="BQ47" s="164">
        <v>-324.57499999999999</v>
      </c>
      <c r="BR47" s="164">
        <v>476.98599999999999</v>
      </c>
      <c r="BS47" s="165"/>
      <c r="BT47" s="164">
        <v>-67.203000000000003</v>
      </c>
      <c r="BU47" s="164">
        <v>68.687799999999996</v>
      </c>
      <c r="BV47" s="164">
        <v>100.3045</v>
      </c>
      <c r="BW47" s="164">
        <v>30.96</v>
      </c>
      <c r="BX47" s="164">
        <v>35.18</v>
      </c>
      <c r="BY47" s="164">
        <v>73.83</v>
      </c>
      <c r="BZ47" s="164">
        <v>83.03</v>
      </c>
      <c r="CA47" s="164">
        <v>-79.566299999999998</v>
      </c>
      <c r="CB47" s="164">
        <v>-79.968199999999996</v>
      </c>
      <c r="CC47" s="164">
        <v>132.9769</v>
      </c>
      <c r="CD47" s="164">
        <v>134.7704</v>
      </c>
      <c r="CE47" s="164">
        <v>13.9817</v>
      </c>
      <c r="CF47" s="164">
        <v>-93.099000000000004</v>
      </c>
      <c r="CG47" s="164">
        <v>-92.564599999999999</v>
      </c>
      <c r="CH47" s="164">
        <v>-2.1766999999999999</v>
      </c>
      <c r="CI47" s="164">
        <v>-80.987499999999997</v>
      </c>
      <c r="CJ47" s="165"/>
      <c r="CK47" s="165"/>
      <c r="CL47" s="164">
        <v>57.9</v>
      </c>
      <c r="CM47" s="164">
        <v>161.4</v>
      </c>
      <c r="CN47" s="164">
        <v>-17.12</v>
      </c>
      <c r="CO47" s="164">
        <v>43.975000000000001</v>
      </c>
      <c r="CP47" s="164">
        <v>43.519399999999997</v>
      </c>
      <c r="CQ47" s="164">
        <v>43.540399999999998</v>
      </c>
      <c r="CR47" s="164">
        <v>-49.577500000000001</v>
      </c>
      <c r="CS47" s="164">
        <v>-48.975099999999998</v>
      </c>
      <c r="CT47" s="165"/>
      <c r="CU47" s="164">
        <v>-12.537800000000001</v>
      </c>
      <c r="CV47" s="164">
        <v>13.2201</v>
      </c>
      <c r="CW47" s="164">
        <v>17.5442</v>
      </c>
      <c r="CX47" s="164">
        <v>52.54</v>
      </c>
      <c r="CY47" s="164">
        <v>83.79</v>
      </c>
      <c r="CZ47" s="165"/>
      <c r="DA47" s="165"/>
      <c r="DB47" s="164">
        <v>-32.869999999999997</v>
      </c>
      <c r="DC47" s="164">
        <v>-3.6423000000000001</v>
      </c>
      <c r="DD47" s="164">
        <v>81.474500000000006</v>
      </c>
      <c r="DE47" s="164">
        <v>80.7166</v>
      </c>
      <c r="DF47" s="164">
        <v>-158.1867</v>
      </c>
      <c r="DG47" s="164">
        <v>0</v>
      </c>
      <c r="DH47" s="164">
        <v>-19.732299999999999</v>
      </c>
      <c r="DI47" s="164">
        <v>-116.8</v>
      </c>
      <c r="DJ47" s="164">
        <v>-115.9</v>
      </c>
      <c r="DK47" s="165"/>
      <c r="DL47" s="164">
        <v>63.876300000000001</v>
      </c>
      <c r="DM47" s="164">
        <v>78.915199999999999</v>
      </c>
      <c r="DN47" s="164">
        <v>90.252700000000004</v>
      </c>
      <c r="DO47" s="164">
        <v>63.47</v>
      </c>
      <c r="DP47" s="164">
        <v>-11.12</v>
      </c>
      <c r="DQ47" s="164">
        <v>56.794499999999999</v>
      </c>
      <c r="DR47" s="164">
        <v>155.62880000000001</v>
      </c>
      <c r="DS47" s="164">
        <v>-2.37</v>
      </c>
      <c r="DT47" s="164">
        <v>-2.29</v>
      </c>
      <c r="DU47" s="164">
        <v>88.58</v>
      </c>
      <c r="DV47" s="164">
        <v>74.81</v>
      </c>
      <c r="DW47" s="164">
        <v>157.89089999999999</v>
      </c>
      <c r="DX47" s="164">
        <v>154.6182</v>
      </c>
      <c r="DY47" s="164">
        <v>-47.9345</v>
      </c>
      <c r="DZ47" s="164">
        <v>-47.009099999999997</v>
      </c>
      <c r="EA47" s="164">
        <v>233.15029999999999</v>
      </c>
      <c r="EB47" s="164">
        <v>190.1909</v>
      </c>
      <c r="EC47" s="164">
        <v>183.3004</v>
      </c>
      <c r="ED47" s="164">
        <v>187.34229999999999</v>
      </c>
      <c r="EE47" s="164">
        <v>26.713999999999999</v>
      </c>
      <c r="EF47" s="164">
        <v>3.2585999999999999</v>
      </c>
      <c r="EG47" s="164">
        <v>-29.702000000000002</v>
      </c>
      <c r="EH47" s="164">
        <v>337.11880000000002</v>
      </c>
      <c r="EI47" s="164">
        <v>8.2864000000000004</v>
      </c>
      <c r="EJ47" s="165"/>
      <c r="EK47" s="164">
        <v>-9.2620000000000005</v>
      </c>
      <c r="EL47" s="164">
        <v>-6.0641999999999996</v>
      </c>
      <c r="EM47" s="164">
        <v>58.729799999999997</v>
      </c>
      <c r="EN47" s="164">
        <v>-53.597000000000001</v>
      </c>
      <c r="EO47" s="164">
        <v>-49.505699999999997</v>
      </c>
      <c r="EP47" s="164">
        <v>36.911999999999999</v>
      </c>
      <c r="EQ47" s="164">
        <v>-31.1021</v>
      </c>
      <c r="ER47" s="164">
        <v>-32.015799999999999</v>
      </c>
      <c r="ES47" s="164">
        <v>36.502400000000002</v>
      </c>
      <c r="ET47" s="165"/>
      <c r="EU47" s="164">
        <v>-16.100000000000001</v>
      </c>
      <c r="EV47" s="165"/>
      <c r="EW47" s="164">
        <v>10.850099999999999</v>
      </c>
      <c r="EX47" s="164">
        <v>-149.43049999999999</v>
      </c>
      <c r="EY47" s="164">
        <v>-15.6524</v>
      </c>
      <c r="EZ47" s="164">
        <v>-15.148899999999999</v>
      </c>
      <c r="FA47" s="164">
        <v>3.2513000000000001</v>
      </c>
      <c r="FB47" s="164">
        <v>-0.39379999999999998</v>
      </c>
      <c r="FC47" s="164">
        <v>-27.8888</v>
      </c>
      <c r="FD47" s="165"/>
      <c r="FE47" s="164">
        <v>4.2740999999999998</v>
      </c>
      <c r="FF47" s="164">
        <v>4.1913</v>
      </c>
      <c r="FG47" s="164">
        <v>27.208100000000002</v>
      </c>
      <c r="FH47" s="164">
        <v>27.556999999999999</v>
      </c>
      <c r="FI47" s="164">
        <v>26.3431</v>
      </c>
      <c r="FJ47" s="164">
        <v>78.871899999999997</v>
      </c>
      <c r="FK47" s="164">
        <v>80.379000000000005</v>
      </c>
      <c r="FL47" s="164">
        <v>-76.025199999999998</v>
      </c>
      <c r="FM47" s="164">
        <v>50.2729</v>
      </c>
      <c r="FN47" s="164">
        <v>50.485300000000002</v>
      </c>
      <c r="FO47" s="164">
        <v>-50.424500000000002</v>
      </c>
      <c r="FP47" s="164">
        <v>-40.9741</v>
      </c>
      <c r="FQ47" s="164">
        <v>-31.207100000000001</v>
      </c>
      <c r="FR47" s="164">
        <v>-35.28</v>
      </c>
      <c r="FS47" s="164">
        <v>12.9842</v>
      </c>
      <c r="FT47" s="164">
        <v>1.7252000000000001</v>
      </c>
      <c r="FU47" s="164">
        <v>-8.11</v>
      </c>
      <c r="FV47" s="164">
        <v>12.44</v>
      </c>
      <c r="FW47" s="164">
        <v>-31.1782</v>
      </c>
      <c r="FX47" s="164">
        <v>7.5194999999999999</v>
      </c>
      <c r="FY47" s="165"/>
      <c r="FZ47" s="164">
        <v>0.59599999999999997</v>
      </c>
      <c r="GA47" s="164">
        <v>11.222099999999999</v>
      </c>
      <c r="GB47" s="164">
        <v>24.09</v>
      </c>
      <c r="GC47" s="164">
        <v>42.533000000000001</v>
      </c>
      <c r="GD47" s="164">
        <v>51.494500000000002</v>
      </c>
      <c r="GE47" s="164">
        <v>16.86</v>
      </c>
      <c r="GF47" s="164">
        <v>95.114000000000004</v>
      </c>
      <c r="GG47" s="164">
        <v>20.100000000000001</v>
      </c>
      <c r="GH47" s="164">
        <v>-31.938800000000001</v>
      </c>
      <c r="GI47" s="164">
        <v>1.4220999999999999</v>
      </c>
      <c r="GJ47" s="164">
        <v>1.6705000000000001</v>
      </c>
      <c r="GK47" s="164">
        <v>3.0470999999999999</v>
      </c>
      <c r="GL47" s="165"/>
      <c r="GM47" s="165"/>
      <c r="GN47" s="165"/>
      <c r="GO47" s="164">
        <v>-56.187100000000001</v>
      </c>
      <c r="GP47" s="164">
        <v>20.866599999999998</v>
      </c>
      <c r="GQ47" s="164">
        <v>88.653800000000004</v>
      </c>
      <c r="GR47" s="164">
        <v>64.854200000000006</v>
      </c>
      <c r="GS47" s="164">
        <v>66.242800000000003</v>
      </c>
      <c r="GT47" s="164">
        <v>-137.18770000000001</v>
      </c>
      <c r="GU47" s="164">
        <v>-12.283899999999999</v>
      </c>
      <c r="GV47" s="164">
        <v>43.04</v>
      </c>
      <c r="GW47" s="165"/>
      <c r="GX47" s="164">
        <v>12.1754</v>
      </c>
      <c r="GY47" s="164">
        <v>19.388999999999999</v>
      </c>
      <c r="GZ47" s="164">
        <v>19.0838</v>
      </c>
      <c r="HA47" s="164">
        <v>15</v>
      </c>
      <c r="HB47" s="164">
        <v>203.91300000000001</v>
      </c>
      <c r="HC47" s="164">
        <v>203.23439999999999</v>
      </c>
      <c r="HD47" s="164">
        <v>254.8</v>
      </c>
      <c r="HE47" s="164">
        <v>-254.27420000000001</v>
      </c>
      <c r="HF47" s="164">
        <v>-439.899</v>
      </c>
      <c r="HG47" s="164">
        <v>442.34199999999998</v>
      </c>
      <c r="HH47" s="164">
        <v>437.75940000000003</v>
      </c>
      <c r="HI47" s="164">
        <v>-194.7945</v>
      </c>
      <c r="HJ47" s="164">
        <v>-194.7363</v>
      </c>
      <c r="HK47" s="164">
        <v>-42.808399999999999</v>
      </c>
      <c r="HL47" s="164">
        <v>-30.708600000000001</v>
      </c>
      <c r="HM47" s="164">
        <v>45.411999999999999</v>
      </c>
      <c r="HN47" s="164">
        <v>44.247100000000003</v>
      </c>
      <c r="HO47" s="165"/>
      <c r="HP47" s="164">
        <v>-159.256</v>
      </c>
      <c r="HQ47" s="164">
        <v>50.628500000000003</v>
      </c>
      <c r="HR47" s="164">
        <v>49.727600000000002</v>
      </c>
      <c r="HS47" s="164">
        <v>-73.782799999999995</v>
      </c>
      <c r="HT47" s="164">
        <v>-73.642300000000006</v>
      </c>
      <c r="HU47" s="164">
        <v>124.43</v>
      </c>
      <c r="HV47" s="164">
        <v>122.2</v>
      </c>
      <c r="HW47" s="164">
        <v>45</v>
      </c>
      <c r="HX47" s="164">
        <v>44.9</v>
      </c>
      <c r="HY47" s="164">
        <v>22.028099999999998</v>
      </c>
      <c r="HZ47" s="164">
        <v>43.28</v>
      </c>
      <c r="IA47" s="164">
        <v>-315.96210000000002</v>
      </c>
      <c r="IB47" s="164">
        <v>97.321799999999996</v>
      </c>
      <c r="IC47" s="164">
        <v>97.105599999999995</v>
      </c>
      <c r="ID47" s="164">
        <v>19.600000000000001</v>
      </c>
      <c r="IE47" s="164">
        <v>-6</v>
      </c>
      <c r="IF47" s="164">
        <v>-48.9</v>
      </c>
      <c r="IG47" s="164">
        <v>-50.2</v>
      </c>
      <c r="IH47" s="164">
        <v>1.323</v>
      </c>
      <c r="II47" s="165"/>
      <c r="IJ47" s="164">
        <v>-431.92599999999999</v>
      </c>
      <c r="IK47" s="164">
        <v>18.4541</v>
      </c>
      <c r="IL47" s="164">
        <v>459.75510000000003</v>
      </c>
      <c r="IM47" s="164">
        <v>364.29270000000002</v>
      </c>
      <c r="IN47" s="164">
        <v>-70.897900000000007</v>
      </c>
      <c r="IO47" s="164">
        <v>-350.94979999999998</v>
      </c>
      <c r="IP47" s="164">
        <v>354.666</v>
      </c>
      <c r="IQ47" s="164">
        <v>-161.47149999999999</v>
      </c>
      <c r="IR47" s="164">
        <v>-194.053</v>
      </c>
      <c r="IS47" s="164">
        <v>-351.18560000000002</v>
      </c>
      <c r="IT47" s="164">
        <v>92.459299999999999</v>
      </c>
      <c r="IU47" s="164">
        <v>93.484099999999998</v>
      </c>
      <c r="IV47" s="164">
        <v>162.00630000000001</v>
      </c>
      <c r="IW47" s="164">
        <v>-451.11169999999998</v>
      </c>
      <c r="IX47" s="164">
        <v>194.79849999999999</v>
      </c>
      <c r="IY47" s="164">
        <v>-256.4196</v>
      </c>
      <c r="IZ47" s="164">
        <v>255.4718</v>
      </c>
      <c r="JA47" s="164">
        <v>-9.4113000000000007</v>
      </c>
      <c r="JB47" s="165"/>
      <c r="JC47" s="164">
        <v>17.760000000000002</v>
      </c>
      <c r="JD47" s="164">
        <v>5.806</v>
      </c>
      <c r="JE47" s="164">
        <v>5.8380000000000001</v>
      </c>
      <c r="JF47" s="164">
        <v>-18.32</v>
      </c>
      <c r="JG47" s="164">
        <v>-2.08</v>
      </c>
      <c r="JH47" s="165"/>
      <c r="JI47" s="164">
        <v>1.7014</v>
      </c>
      <c r="JJ47" s="164">
        <v>-34.306899999999999</v>
      </c>
      <c r="JK47" s="164">
        <v>-19.627700000000001</v>
      </c>
      <c r="JL47" s="164">
        <v>23.1</v>
      </c>
      <c r="JM47" s="164">
        <v>59.164999999999999</v>
      </c>
      <c r="JN47" s="164">
        <v>58.527999999999999</v>
      </c>
      <c r="JO47" s="165"/>
      <c r="JP47" s="165"/>
      <c r="JQ47" s="164">
        <v>29.785699999999999</v>
      </c>
      <c r="JR47" s="164">
        <v>29.498200000000001</v>
      </c>
      <c r="JS47" s="164">
        <v>29.143599999999999</v>
      </c>
      <c r="JT47" s="165"/>
      <c r="JU47" s="164">
        <v>5.7</v>
      </c>
      <c r="JV47" s="164">
        <v>32.174900000000001</v>
      </c>
      <c r="JW47" s="164">
        <v>10.53</v>
      </c>
      <c r="JX47" s="165"/>
      <c r="JY47" s="164">
        <v>-28.339600000000001</v>
      </c>
      <c r="JZ47" s="164">
        <v>73.947299999999998</v>
      </c>
      <c r="KA47" s="164">
        <v>43.903199999999998</v>
      </c>
      <c r="KB47" s="164">
        <v>-27.484500000000001</v>
      </c>
      <c r="KC47" s="164">
        <v>-72.238900000000001</v>
      </c>
      <c r="KD47" s="164">
        <v>30.609100000000002</v>
      </c>
      <c r="KE47" s="164">
        <v>41.782200000000003</v>
      </c>
      <c r="KF47" s="164">
        <v>-13.1</v>
      </c>
      <c r="KG47" s="164">
        <v>11.7</v>
      </c>
      <c r="KH47" s="165"/>
      <c r="KI47" s="164">
        <v>193.43299999999999</v>
      </c>
    </row>
    <row r="48" spans="1:295" ht="18" customHeight="1" x14ac:dyDescent="0.3">
      <c r="A48" s="161" t="s">
        <v>55</v>
      </c>
      <c r="B48" s="161" t="s">
        <v>829</v>
      </c>
      <c r="C48" s="166">
        <v>0</v>
      </c>
      <c r="D48" s="167"/>
      <c r="E48" s="167"/>
      <c r="F48" s="166">
        <v>-33.260599999999997</v>
      </c>
      <c r="G48" s="167"/>
      <c r="H48" s="167"/>
      <c r="I48" s="166">
        <v>49.465200000000003</v>
      </c>
      <c r="J48" s="167"/>
      <c r="K48" s="167"/>
      <c r="L48" s="166">
        <v>32.436999999999998</v>
      </c>
      <c r="M48" s="166">
        <v>31.384</v>
      </c>
      <c r="N48" s="166">
        <v>6.66</v>
      </c>
      <c r="O48" s="166">
        <v>-60.997</v>
      </c>
      <c r="P48" s="167"/>
      <c r="Q48" s="166">
        <v>17.388000000000002</v>
      </c>
      <c r="R48" s="166">
        <v>-52.8</v>
      </c>
      <c r="S48" s="166">
        <v>4.3292000000000002</v>
      </c>
      <c r="T48" s="167"/>
      <c r="U48" s="166">
        <v>10.6838</v>
      </c>
      <c r="V48" s="166">
        <v>10.590400000000001</v>
      </c>
      <c r="W48" s="166">
        <v>17.5914</v>
      </c>
      <c r="X48" s="166">
        <v>7.0991</v>
      </c>
      <c r="Y48" s="166">
        <v>0.1867</v>
      </c>
      <c r="Z48" s="166">
        <v>2.5710999999999999</v>
      </c>
      <c r="AA48" s="167"/>
      <c r="AB48" s="167"/>
      <c r="AC48" s="166">
        <v>-70.63</v>
      </c>
      <c r="AD48" s="166">
        <v>-71.290000000000006</v>
      </c>
      <c r="AE48" s="167"/>
      <c r="AF48" s="166">
        <v>-6.66</v>
      </c>
      <c r="AG48" s="166">
        <v>59.4</v>
      </c>
      <c r="AH48" s="167"/>
      <c r="AI48" s="167"/>
      <c r="AJ48" s="166">
        <v>-59.35</v>
      </c>
      <c r="AK48" s="166">
        <v>-59.73</v>
      </c>
      <c r="AL48" s="166">
        <v>-75.25</v>
      </c>
      <c r="AM48" s="166">
        <v>60.14</v>
      </c>
      <c r="AN48" s="166">
        <v>60.12</v>
      </c>
      <c r="AO48" s="166">
        <v>19.2499</v>
      </c>
      <c r="AP48" s="166">
        <v>3.5213999999999999</v>
      </c>
      <c r="AQ48" s="166">
        <v>76.789400000000001</v>
      </c>
      <c r="AR48" s="166">
        <v>79.569999999999993</v>
      </c>
      <c r="AS48" s="166">
        <v>31.812999999999999</v>
      </c>
      <c r="AT48" s="166">
        <v>-53.851599999999998</v>
      </c>
      <c r="AU48" s="166">
        <v>-53.703699999999998</v>
      </c>
      <c r="AV48" s="166">
        <v>3.5369000000000002</v>
      </c>
      <c r="AW48" s="166">
        <v>3.5478999999999998</v>
      </c>
      <c r="AX48" s="166">
        <v>76.624700000000004</v>
      </c>
      <c r="AY48" s="166">
        <v>78.366100000000003</v>
      </c>
      <c r="AZ48" s="166">
        <v>-3.6642000000000001</v>
      </c>
      <c r="BA48" s="166">
        <v>-19.535699999999999</v>
      </c>
      <c r="BB48" s="166">
        <v>-389.79500000000002</v>
      </c>
      <c r="BC48" s="166">
        <v>-25.564299999999999</v>
      </c>
      <c r="BD48" s="166">
        <v>-6.7</v>
      </c>
      <c r="BE48" s="166">
        <v>-6.7</v>
      </c>
      <c r="BF48" s="166">
        <v>60.116599999999998</v>
      </c>
      <c r="BG48" s="166">
        <v>59.352499999999999</v>
      </c>
      <c r="BH48" s="166">
        <v>-6.7024999999999997</v>
      </c>
      <c r="BI48" s="167"/>
      <c r="BJ48" s="166">
        <v>-39.218499999999999</v>
      </c>
      <c r="BK48" s="166">
        <v>8.7363999999999997</v>
      </c>
      <c r="BL48" s="166">
        <v>6.8526999999999996</v>
      </c>
      <c r="BM48" s="166">
        <v>4.7430000000000003</v>
      </c>
      <c r="BN48" s="166">
        <v>445.99740000000003</v>
      </c>
      <c r="BO48" s="166">
        <v>79.927999999999997</v>
      </c>
      <c r="BP48" s="166">
        <v>80.019499999999994</v>
      </c>
      <c r="BQ48" s="166">
        <v>-321.55200000000002</v>
      </c>
      <c r="BR48" s="166">
        <v>477.48790000000002</v>
      </c>
      <c r="BS48" s="167"/>
      <c r="BT48" s="166">
        <v>-70.265299999999996</v>
      </c>
      <c r="BU48" s="166">
        <v>72.999600000000001</v>
      </c>
      <c r="BV48" s="166">
        <v>101.33240000000001</v>
      </c>
      <c r="BW48" s="166">
        <v>30.9</v>
      </c>
      <c r="BX48" s="166">
        <v>35.56</v>
      </c>
      <c r="BY48" s="166">
        <v>74.62</v>
      </c>
      <c r="BZ48" s="166">
        <v>83.07</v>
      </c>
      <c r="CA48" s="166">
        <v>-73.136399999999995</v>
      </c>
      <c r="CB48" s="166">
        <v>-73.136399999999995</v>
      </c>
      <c r="CC48" s="166">
        <v>134.11840000000001</v>
      </c>
      <c r="CD48" s="166">
        <v>134.38749999999999</v>
      </c>
      <c r="CE48" s="166">
        <v>13.813499999999999</v>
      </c>
      <c r="CF48" s="166">
        <v>-94.235200000000006</v>
      </c>
      <c r="CG48" s="166">
        <v>-93.775999999999996</v>
      </c>
      <c r="CH48" s="166">
        <v>-4.0948000000000002</v>
      </c>
      <c r="CI48" s="166">
        <v>-80.7059</v>
      </c>
      <c r="CJ48" s="167"/>
      <c r="CK48" s="167"/>
      <c r="CL48" s="166">
        <v>58.2</v>
      </c>
      <c r="CM48" s="166">
        <v>161.19999999999999</v>
      </c>
      <c r="CN48" s="166">
        <v>-17.239999999999998</v>
      </c>
      <c r="CO48" s="166">
        <v>44.200499999999998</v>
      </c>
      <c r="CP48" s="166">
        <v>43.907600000000002</v>
      </c>
      <c r="CQ48" s="166">
        <v>44.252400000000002</v>
      </c>
      <c r="CR48" s="166">
        <v>-51.633800000000001</v>
      </c>
      <c r="CS48" s="166">
        <v>-51.2986</v>
      </c>
      <c r="CT48" s="166">
        <v>12.3812</v>
      </c>
      <c r="CU48" s="166">
        <v>-15.5686</v>
      </c>
      <c r="CV48" s="166">
        <v>18.466000000000001</v>
      </c>
      <c r="CW48" s="166">
        <v>17.472300000000001</v>
      </c>
      <c r="CX48" s="166">
        <v>54.51</v>
      </c>
      <c r="CY48" s="166">
        <v>82.95</v>
      </c>
      <c r="CZ48" s="166">
        <v>51.101100000000002</v>
      </c>
      <c r="DA48" s="166">
        <v>48.490900000000003</v>
      </c>
      <c r="DB48" s="166">
        <v>-32.36</v>
      </c>
      <c r="DC48" s="166">
        <v>-3.6423000000000001</v>
      </c>
      <c r="DD48" s="166">
        <v>81.266199999999998</v>
      </c>
      <c r="DE48" s="166">
        <v>80.210499999999996</v>
      </c>
      <c r="DF48" s="166">
        <v>-154.3329</v>
      </c>
      <c r="DG48" s="166">
        <v>0</v>
      </c>
      <c r="DH48" s="166">
        <v>-19.491599999999998</v>
      </c>
      <c r="DI48" s="166">
        <v>-113.6</v>
      </c>
      <c r="DJ48" s="166">
        <v>-115.3</v>
      </c>
      <c r="DK48" s="167"/>
      <c r="DL48" s="166">
        <v>62.997399999999999</v>
      </c>
      <c r="DM48" s="166">
        <v>77.975899999999996</v>
      </c>
      <c r="DN48" s="166">
        <v>89.080799999999996</v>
      </c>
      <c r="DO48" s="166">
        <v>62.14</v>
      </c>
      <c r="DP48" s="166">
        <v>-11.04</v>
      </c>
      <c r="DQ48" s="166">
        <v>57.388500000000001</v>
      </c>
      <c r="DR48" s="166">
        <v>151.7936</v>
      </c>
      <c r="DS48" s="166">
        <v>-2.4500000000000002</v>
      </c>
      <c r="DT48" s="166">
        <v>-2.35</v>
      </c>
      <c r="DU48" s="166">
        <v>85.5</v>
      </c>
      <c r="DV48" s="166">
        <v>76.38</v>
      </c>
      <c r="DW48" s="166">
        <v>154.01820000000001</v>
      </c>
      <c r="DX48" s="166">
        <v>152.27269999999999</v>
      </c>
      <c r="DY48" s="166">
        <v>-44.323300000000003</v>
      </c>
      <c r="DZ48" s="166">
        <v>-42.818199999999997</v>
      </c>
      <c r="EA48" s="166">
        <v>234.34950000000001</v>
      </c>
      <c r="EB48" s="166">
        <v>188.68899999999999</v>
      </c>
      <c r="EC48" s="166">
        <v>182.1311</v>
      </c>
      <c r="ED48" s="166">
        <v>186.1481</v>
      </c>
      <c r="EE48" s="166">
        <v>30.929500000000001</v>
      </c>
      <c r="EF48" s="166">
        <v>6.8284000000000002</v>
      </c>
      <c r="EG48" s="166">
        <v>-29.759</v>
      </c>
      <c r="EH48" s="166">
        <v>335.06619999999998</v>
      </c>
      <c r="EI48" s="166">
        <v>9.9499999999999993</v>
      </c>
      <c r="EJ48" s="167"/>
      <c r="EK48" s="166">
        <v>-20.152999999999999</v>
      </c>
      <c r="EL48" s="166">
        <v>-17.082699999999999</v>
      </c>
      <c r="EM48" s="166">
        <v>56.623699999999999</v>
      </c>
      <c r="EN48" s="166">
        <v>-57.106999999999999</v>
      </c>
      <c r="EO48" s="166">
        <v>-52.712499999999999</v>
      </c>
      <c r="EP48" s="166">
        <v>38.448</v>
      </c>
      <c r="EQ48" s="166">
        <v>-34.0045</v>
      </c>
      <c r="ER48" s="166">
        <v>-34.760899999999999</v>
      </c>
      <c r="ES48" s="166">
        <v>32.909999999999997</v>
      </c>
      <c r="ET48" s="167"/>
      <c r="EU48" s="166">
        <v>-16.68</v>
      </c>
      <c r="EV48" s="167"/>
      <c r="EW48" s="166">
        <v>10.6671</v>
      </c>
      <c r="EX48" s="166">
        <v>-154.83269999999999</v>
      </c>
      <c r="EY48" s="166">
        <v>-16.1785</v>
      </c>
      <c r="EZ48" s="166">
        <v>-15.742000000000001</v>
      </c>
      <c r="FA48" s="166">
        <v>3.8866000000000001</v>
      </c>
      <c r="FB48" s="166">
        <v>-4.6806999999999999</v>
      </c>
      <c r="FC48" s="166">
        <v>-24.046199999999999</v>
      </c>
      <c r="FD48" s="167"/>
      <c r="FE48" s="166">
        <v>4.3186999999999998</v>
      </c>
      <c r="FF48" s="166">
        <v>4.2389000000000001</v>
      </c>
      <c r="FG48" s="166">
        <v>37.025799999999997</v>
      </c>
      <c r="FH48" s="166">
        <v>37.337400000000002</v>
      </c>
      <c r="FI48" s="166">
        <v>36.024000000000001</v>
      </c>
      <c r="FJ48" s="166">
        <v>74.685500000000005</v>
      </c>
      <c r="FK48" s="166">
        <v>74.852999999999994</v>
      </c>
      <c r="FL48" s="166">
        <v>-85.402699999999996</v>
      </c>
      <c r="FM48" s="166">
        <v>45.763199999999998</v>
      </c>
      <c r="FN48" s="166">
        <v>45.91</v>
      </c>
      <c r="FO48" s="166">
        <v>-59.222299999999997</v>
      </c>
      <c r="FP48" s="166">
        <v>-46.257399999999997</v>
      </c>
      <c r="FQ48" s="166">
        <v>-33.7121</v>
      </c>
      <c r="FR48" s="166">
        <v>-33.630000000000003</v>
      </c>
      <c r="FS48" s="166">
        <v>15.1717</v>
      </c>
      <c r="FT48" s="166">
        <v>1.702</v>
      </c>
      <c r="FU48" s="166">
        <v>-9.6199999999999992</v>
      </c>
      <c r="FV48" s="166">
        <v>13.69</v>
      </c>
      <c r="FW48" s="166">
        <v>-34.438200000000002</v>
      </c>
      <c r="FX48" s="166">
        <v>7.5381999999999998</v>
      </c>
      <c r="FY48" s="166">
        <v>-12.643000000000001</v>
      </c>
      <c r="FZ48" s="166">
        <v>0.78100000000000003</v>
      </c>
      <c r="GA48" s="166">
        <v>11.975</v>
      </c>
      <c r="GB48" s="166">
        <v>25.19</v>
      </c>
      <c r="GC48" s="166">
        <v>47.899099999999997</v>
      </c>
      <c r="GD48" s="166">
        <v>60.377200000000002</v>
      </c>
      <c r="GE48" s="167"/>
      <c r="GF48" s="166">
        <v>96.022999999999996</v>
      </c>
      <c r="GG48" s="166">
        <v>19.8</v>
      </c>
      <c r="GH48" s="166">
        <v>-31.0534</v>
      </c>
      <c r="GI48" s="166">
        <v>1.1919</v>
      </c>
      <c r="GJ48" s="166">
        <v>0</v>
      </c>
      <c r="GK48" s="166">
        <v>3.0114999999999998</v>
      </c>
      <c r="GL48" s="167"/>
      <c r="GM48" s="167"/>
      <c r="GN48" s="166">
        <v>-15.050599999999999</v>
      </c>
      <c r="GO48" s="166">
        <v>-53.883400000000002</v>
      </c>
      <c r="GP48" s="166">
        <v>20.6386</v>
      </c>
      <c r="GQ48" s="166">
        <v>85.880700000000004</v>
      </c>
      <c r="GR48" s="166">
        <v>63.026499999999999</v>
      </c>
      <c r="GS48" s="166">
        <v>63.447299999999998</v>
      </c>
      <c r="GT48" s="166">
        <v>-139.1679</v>
      </c>
      <c r="GU48" s="166">
        <v>-11.941800000000001</v>
      </c>
      <c r="GV48" s="166">
        <v>42.381399999999999</v>
      </c>
      <c r="GW48" s="167"/>
      <c r="GX48" s="166">
        <v>11.650700000000001</v>
      </c>
      <c r="GY48" s="166">
        <v>19.9359</v>
      </c>
      <c r="GZ48" s="166">
        <v>19.526800000000001</v>
      </c>
      <c r="HA48" s="166">
        <v>14</v>
      </c>
      <c r="HB48" s="166">
        <v>217.3399</v>
      </c>
      <c r="HC48" s="166">
        <v>217.5864</v>
      </c>
      <c r="HD48" s="166">
        <v>279.10000000000002</v>
      </c>
      <c r="HE48" s="166">
        <v>-280.19240000000002</v>
      </c>
      <c r="HF48" s="166">
        <v>-462.18729999999999</v>
      </c>
      <c r="HG48" s="166">
        <v>463.56079999999997</v>
      </c>
      <c r="HH48" s="166">
        <v>460.75900000000001</v>
      </c>
      <c r="HI48" s="166">
        <v>-206.09829999999999</v>
      </c>
      <c r="HJ48" s="166">
        <v>-202.31649999999999</v>
      </c>
      <c r="HK48" s="166">
        <v>-44.497500000000002</v>
      </c>
      <c r="HL48" s="166">
        <v>-32.443899999999999</v>
      </c>
      <c r="HM48" s="166">
        <v>65.122799999999998</v>
      </c>
      <c r="HN48" s="166">
        <v>64.585899999999995</v>
      </c>
      <c r="HO48" s="167"/>
      <c r="HP48" s="167"/>
      <c r="HQ48" s="166">
        <v>48.156599999999997</v>
      </c>
      <c r="HR48" s="166">
        <v>48.167499999999997</v>
      </c>
      <c r="HS48" s="166">
        <v>-74.983699999999999</v>
      </c>
      <c r="HT48" s="166">
        <v>-73.816400000000002</v>
      </c>
      <c r="HU48" s="166">
        <v>123.17</v>
      </c>
      <c r="HV48" s="166">
        <v>122.83</v>
      </c>
      <c r="HW48" s="166">
        <v>41.1</v>
      </c>
      <c r="HX48" s="166">
        <v>41.2</v>
      </c>
      <c r="HY48" s="166">
        <v>21.801600000000001</v>
      </c>
      <c r="HZ48" s="166">
        <v>42.8</v>
      </c>
      <c r="IA48" s="166">
        <v>-325.80739999999997</v>
      </c>
      <c r="IB48" s="166">
        <v>97.959900000000005</v>
      </c>
      <c r="IC48" s="166">
        <v>97.744</v>
      </c>
      <c r="ID48" s="166">
        <v>19.600000000000001</v>
      </c>
      <c r="IE48" s="166">
        <v>-5</v>
      </c>
      <c r="IF48" s="166">
        <v>-48</v>
      </c>
      <c r="IG48" s="166">
        <v>-50.2</v>
      </c>
      <c r="IH48" s="167"/>
      <c r="II48" s="166">
        <v>1.1244000000000001</v>
      </c>
      <c r="IJ48" s="166">
        <v>-455.15699999999998</v>
      </c>
      <c r="IK48" s="166">
        <v>18.374300000000002</v>
      </c>
      <c r="IL48" s="166">
        <v>470.80829999999997</v>
      </c>
      <c r="IM48" s="166">
        <v>367.00749999999999</v>
      </c>
      <c r="IN48" s="166">
        <v>-69.935299999999998</v>
      </c>
      <c r="IO48" s="166">
        <v>-359.01029999999997</v>
      </c>
      <c r="IP48" s="166">
        <v>360.04340000000002</v>
      </c>
      <c r="IQ48" s="166">
        <v>-159.77619999999999</v>
      </c>
      <c r="IR48" s="166">
        <v>-193.50630000000001</v>
      </c>
      <c r="IS48" s="166">
        <v>-359.1037</v>
      </c>
      <c r="IT48" s="166">
        <v>94.441199999999995</v>
      </c>
      <c r="IU48" s="166">
        <v>96.502600000000001</v>
      </c>
      <c r="IV48" s="166">
        <v>163.9717</v>
      </c>
      <c r="IW48" s="166">
        <v>-464.28719999999998</v>
      </c>
      <c r="IX48" s="166">
        <v>197.3279</v>
      </c>
      <c r="IY48" s="166">
        <v>-263.35129999999998</v>
      </c>
      <c r="IZ48" s="166">
        <v>265.71949999999998</v>
      </c>
      <c r="JA48" s="166">
        <v>-9.8068000000000008</v>
      </c>
      <c r="JB48" s="167"/>
      <c r="JC48" s="166">
        <v>17.68</v>
      </c>
      <c r="JD48" s="166">
        <v>5.8150000000000004</v>
      </c>
      <c r="JE48" s="166">
        <v>5.8470000000000004</v>
      </c>
      <c r="JF48" s="166">
        <v>-18.32</v>
      </c>
      <c r="JG48" s="166">
        <v>-2.3199999999999998</v>
      </c>
      <c r="JH48" s="167"/>
      <c r="JI48" s="166">
        <v>3.1082999999999998</v>
      </c>
      <c r="JJ48" s="166">
        <v>-33.632399999999997</v>
      </c>
      <c r="JK48" s="166">
        <v>-20.302099999999999</v>
      </c>
      <c r="JL48" s="166">
        <v>20.9</v>
      </c>
      <c r="JM48" s="166">
        <v>53.719000000000001</v>
      </c>
      <c r="JN48" s="166">
        <v>53.908999999999999</v>
      </c>
      <c r="JO48" s="167"/>
      <c r="JP48" s="167"/>
      <c r="JQ48" s="166">
        <v>44.276400000000002</v>
      </c>
      <c r="JR48" s="166">
        <v>44.853400000000001</v>
      </c>
      <c r="JS48" s="166">
        <v>42.424199999999999</v>
      </c>
      <c r="JT48" s="167"/>
      <c r="JU48" s="166">
        <v>7.6</v>
      </c>
      <c r="JV48" s="166">
        <v>32.892899999999997</v>
      </c>
      <c r="JW48" s="166">
        <v>10.3</v>
      </c>
      <c r="JX48" s="167"/>
      <c r="JY48" s="166">
        <v>-32.209200000000003</v>
      </c>
      <c r="JZ48" s="166">
        <v>73.982200000000006</v>
      </c>
      <c r="KA48" s="166">
        <v>45.345300000000002</v>
      </c>
      <c r="KB48" s="166">
        <v>-30.854800000000001</v>
      </c>
      <c r="KC48" s="166">
        <v>-73.442300000000003</v>
      </c>
      <c r="KD48" s="166">
        <v>31.421299999999999</v>
      </c>
      <c r="KE48" s="166">
        <v>40.4773</v>
      </c>
      <c r="KF48" s="166">
        <v>-15.3</v>
      </c>
      <c r="KG48" s="166">
        <v>15</v>
      </c>
      <c r="KH48" s="167"/>
      <c r="KI48" s="166">
        <v>190.99529999999999</v>
      </c>
    </row>
    <row r="49" spans="1:295" ht="18" customHeight="1" x14ac:dyDescent="0.3">
      <c r="A49" s="161" t="s">
        <v>55</v>
      </c>
      <c r="B49" s="161" t="s">
        <v>830</v>
      </c>
      <c r="C49" s="162">
        <v>0</v>
      </c>
      <c r="D49" s="162">
        <v>22.8504</v>
      </c>
      <c r="E49" s="162">
        <v>-27.766400000000001</v>
      </c>
      <c r="F49" s="162">
        <v>-33.936999999999998</v>
      </c>
      <c r="G49" s="162">
        <v>35.472900000000003</v>
      </c>
      <c r="H49" s="163"/>
      <c r="I49" s="162">
        <v>48.409199999999998</v>
      </c>
      <c r="J49" s="163"/>
      <c r="K49" s="162">
        <v>62.634799999999998</v>
      </c>
      <c r="L49" s="162">
        <v>31.785</v>
      </c>
      <c r="M49" s="162">
        <v>31.0625</v>
      </c>
      <c r="N49" s="162">
        <v>11.1</v>
      </c>
      <c r="O49" s="162">
        <v>-57.795999999999999</v>
      </c>
      <c r="P49" s="162">
        <v>48.4</v>
      </c>
      <c r="Q49" s="162">
        <v>16.559999999999999</v>
      </c>
      <c r="R49" s="162">
        <v>-48.4</v>
      </c>
      <c r="S49" s="162">
        <v>3.5529999999999999</v>
      </c>
      <c r="T49" s="163"/>
      <c r="U49" s="162">
        <v>11.511100000000001</v>
      </c>
      <c r="V49" s="162">
        <v>11.4626</v>
      </c>
      <c r="W49" s="162">
        <v>19.186599999999999</v>
      </c>
      <c r="X49" s="162">
        <v>12.045999999999999</v>
      </c>
      <c r="Y49" s="162">
        <v>0.17199999999999999</v>
      </c>
      <c r="Z49" s="162">
        <v>2.6025</v>
      </c>
      <c r="AA49" s="163"/>
      <c r="AB49" s="163"/>
      <c r="AC49" s="162">
        <v>-69.33</v>
      </c>
      <c r="AD49" s="162">
        <v>-69.16</v>
      </c>
      <c r="AE49" s="163"/>
      <c r="AF49" s="162">
        <v>-11.1</v>
      </c>
      <c r="AG49" s="162">
        <v>55</v>
      </c>
      <c r="AH49" s="163"/>
      <c r="AI49" s="163"/>
      <c r="AJ49" s="162">
        <v>-57.84</v>
      </c>
      <c r="AK49" s="162">
        <v>-58.26</v>
      </c>
      <c r="AL49" s="162">
        <v>-73.7</v>
      </c>
      <c r="AM49" s="162">
        <v>58.16</v>
      </c>
      <c r="AN49" s="162">
        <v>58.66</v>
      </c>
      <c r="AO49" s="162">
        <v>19.087299999999999</v>
      </c>
      <c r="AP49" s="162">
        <v>3.7391000000000001</v>
      </c>
      <c r="AQ49" s="162">
        <v>75.139399999999995</v>
      </c>
      <c r="AR49" s="162">
        <v>78.570700000000002</v>
      </c>
      <c r="AS49" s="162">
        <v>32.082500000000003</v>
      </c>
      <c r="AT49" s="162">
        <v>-53.5837</v>
      </c>
      <c r="AU49" s="162">
        <v>-52.923099999999998</v>
      </c>
      <c r="AV49" s="162">
        <v>4.5904999999999996</v>
      </c>
      <c r="AW49" s="162">
        <v>4.5235000000000003</v>
      </c>
      <c r="AX49" s="162">
        <v>74.749200000000002</v>
      </c>
      <c r="AY49" s="162">
        <v>76.758600000000001</v>
      </c>
      <c r="AZ49" s="162">
        <v>-3.6642000000000001</v>
      </c>
      <c r="BA49" s="162">
        <v>-18.0016</v>
      </c>
      <c r="BB49" s="162">
        <v>-376.89100000000002</v>
      </c>
      <c r="BC49" s="162">
        <v>-23.980699999999999</v>
      </c>
      <c r="BD49" s="162">
        <v>-7</v>
      </c>
      <c r="BE49" s="162">
        <v>-7.2</v>
      </c>
      <c r="BF49" s="162">
        <v>59.968699999999998</v>
      </c>
      <c r="BG49" s="162">
        <v>59.0411</v>
      </c>
      <c r="BH49" s="162">
        <v>-6.6098999999999997</v>
      </c>
      <c r="BI49" s="163"/>
      <c r="BJ49" s="162">
        <v>-40.801499999999997</v>
      </c>
      <c r="BK49" s="162">
        <v>8.7748000000000008</v>
      </c>
      <c r="BL49" s="162">
        <v>6.8132000000000001</v>
      </c>
      <c r="BM49" s="162">
        <v>4.5873999999999997</v>
      </c>
      <c r="BN49" s="162">
        <v>432.72179999999997</v>
      </c>
      <c r="BO49" s="162">
        <v>77.608500000000006</v>
      </c>
      <c r="BP49" s="162">
        <v>77.700100000000006</v>
      </c>
      <c r="BQ49" s="162">
        <v>-317.1035</v>
      </c>
      <c r="BR49" s="162">
        <v>460.90230000000003</v>
      </c>
      <c r="BS49" s="163"/>
      <c r="BT49" s="162">
        <v>-58.165500000000002</v>
      </c>
      <c r="BU49" s="162">
        <v>60.013599999999997</v>
      </c>
      <c r="BV49" s="162">
        <v>101.3523</v>
      </c>
      <c r="BW49" s="162">
        <v>30.93</v>
      </c>
      <c r="BX49" s="162">
        <v>34.5</v>
      </c>
      <c r="BY49" s="163"/>
      <c r="BZ49" s="162">
        <v>84.89</v>
      </c>
      <c r="CA49" s="162">
        <v>-69.787499999999994</v>
      </c>
      <c r="CB49" s="162">
        <v>-69.787499999999994</v>
      </c>
      <c r="CC49" s="162">
        <v>127.73860000000001</v>
      </c>
      <c r="CD49" s="162">
        <v>128.30090000000001</v>
      </c>
      <c r="CE49" s="162">
        <v>15.7433</v>
      </c>
      <c r="CF49" s="162">
        <v>-87.0715</v>
      </c>
      <c r="CG49" s="162">
        <v>-86.924999999999997</v>
      </c>
      <c r="CH49" s="162">
        <v>-1.4533</v>
      </c>
      <c r="CI49" s="162">
        <v>-78.947800000000001</v>
      </c>
      <c r="CJ49" s="163"/>
      <c r="CK49" s="163"/>
      <c r="CL49" s="162">
        <v>56.5</v>
      </c>
      <c r="CM49" s="162">
        <v>157.69999999999999</v>
      </c>
      <c r="CN49" s="162">
        <v>-16.87</v>
      </c>
      <c r="CO49" s="162">
        <v>46.709299999999999</v>
      </c>
      <c r="CP49" s="162">
        <v>46.911000000000001</v>
      </c>
      <c r="CQ49" s="162">
        <v>46.8611</v>
      </c>
      <c r="CR49" s="162">
        <v>-52.271700000000003</v>
      </c>
      <c r="CS49" s="162">
        <v>-51.976599999999998</v>
      </c>
      <c r="CT49" s="162">
        <v>1</v>
      </c>
      <c r="CU49" s="162">
        <v>-13.495699999999999</v>
      </c>
      <c r="CV49" s="162">
        <v>16.216100000000001</v>
      </c>
      <c r="CW49" s="162">
        <v>16.811</v>
      </c>
      <c r="CX49" s="162">
        <v>49.63</v>
      </c>
      <c r="CY49" s="162">
        <v>81.56</v>
      </c>
      <c r="CZ49" s="162">
        <v>49.694800000000001</v>
      </c>
      <c r="DA49" s="162">
        <v>47.319000000000003</v>
      </c>
      <c r="DB49" s="162">
        <v>-31.92</v>
      </c>
      <c r="DC49" s="162">
        <v>-3.6423000000000001</v>
      </c>
      <c r="DD49" s="162">
        <v>79.329499999999996</v>
      </c>
      <c r="DE49" s="162">
        <v>79.533799999999999</v>
      </c>
      <c r="DF49" s="162">
        <v>-157.17150000000001</v>
      </c>
      <c r="DG49" s="162">
        <v>-1E-4</v>
      </c>
      <c r="DH49" s="162">
        <v>-19.1875</v>
      </c>
      <c r="DI49" s="162">
        <v>-111.5</v>
      </c>
      <c r="DJ49" s="162">
        <v>-111.6</v>
      </c>
      <c r="DK49" s="162">
        <v>30.8249</v>
      </c>
      <c r="DL49" s="162">
        <v>60.360700000000001</v>
      </c>
      <c r="DM49" s="162">
        <v>77.036600000000007</v>
      </c>
      <c r="DN49" s="162">
        <v>85.565200000000004</v>
      </c>
      <c r="DO49" s="162">
        <v>60.18</v>
      </c>
      <c r="DP49" s="162">
        <v>-10.96</v>
      </c>
      <c r="DQ49" s="162">
        <v>57.361499999999999</v>
      </c>
      <c r="DR49" s="162">
        <v>155.0488</v>
      </c>
      <c r="DS49" s="162">
        <v>-3.24</v>
      </c>
      <c r="DT49" s="162">
        <v>-3.18</v>
      </c>
      <c r="DU49" s="162">
        <v>81.63</v>
      </c>
      <c r="DV49" s="162">
        <v>74.63</v>
      </c>
      <c r="DW49" s="162">
        <v>156.3818</v>
      </c>
      <c r="DX49" s="162">
        <v>153.96360000000001</v>
      </c>
      <c r="DY49" s="162">
        <v>-34.748800000000003</v>
      </c>
      <c r="DZ49" s="162">
        <v>-35.381799999999998</v>
      </c>
      <c r="EA49" s="162">
        <v>235.0934</v>
      </c>
      <c r="EB49" s="162">
        <v>192.29769999999999</v>
      </c>
      <c r="EC49" s="162">
        <v>186.08869999999999</v>
      </c>
      <c r="ED49" s="162">
        <v>188.64240000000001</v>
      </c>
      <c r="EE49" s="162">
        <v>34.1128</v>
      </c>
      <c r="EF49" s="162">
        <v>11.6456</v>
      </c>
      <c r="EG49" s="162">
        <v>-29.484999999999999</v>
      </c>
      <c r="EH49" s="162">
        <v>330.3417</v>
      </c>
      <c r="EI49" s="162">
        <v>54.05</v>
      </c>
      <c r="EJ49" s="163"/>
      <c r="EK49" s="162">
        <v>-20.208100000000002</v>
      </c>
      <c r="EL49" s="162">
        <v>-17.498999999999999</v>
      </c>
      <c r="EM49" s="162">
        <v>54.135599999999997</v>
      </c>
      <c r="EN49" s="162">
        <v>-58.344700000000003</v>
      </c>
      <c r="EO49" s="162">
        <v>-53.913600000000002</v>
      </c>
      <c r="EP49" s="162">
        <v>35.375999999999998</v>
      </c>
      <c r="EQ49" s="162">
        <v>-25.816199999999998</v>
      </c>
      <c r="ER49" s="162">
        <v>-26.401700000000002</v>
      </c>
      <c r="ES49" s="162">
        <v>27.456099999999999</v>
      </c>
      <c r="ET49" s="162">
        <v>0</v>
      </c>
      <c r="EU49" s="162">
        <v>-15.79</v>
      </c>
      <c r="EV49" s="162">
        <v>0</v>
      </c>
      <c r="EW49" s="162">
        <v>10.203200000000001</v>
      </c>
      <c r="EX49" s="162">
        <v>-154.68700000000001</v>
      </c>
      <c r="EY49" s="162">
        <v>-16.184100000000001</v>
      </c>
      <c r="EZ49" s="162">
        <v>-15.5016</v>
      </c>
      <c r="FA49" s="162">
        <v>4.5753000000000004</v>
      </c>
      <c r="FB49" s="162">
        <v>-9.2372999999999994</v>
      </c>
      <c r="FC49" s="162">
        <v>-19.5959</v>
      </c>
      <c r="FD49" s="163"/>
      <c r="FE49" s="162">
        <v>4.2188999999999997</v>
      </c>
      <c r="FF49" s="162">
        <v>4.1731999999999996</v>
      </c>
      <c r="FG49" s="162">
        <v>37.8033</v>
      </c>
      <c r="FH49" s="162">
        <v>38.469200000000001</v>
      </c>
      <c r="FI49" s="162">
        <v>37.445500000000003</v>
      </c>
      <c r="FJ49" s="162">
        <v>69.326899999999995</v>
      </c>
      <c r="FK49" s="162">
        <v>69.494399999999999</v>
      </c>
      <c r="FL49" s="162">
        <v>-91.933499999999995</v>
      </c>
      <c r="FM49" s="162">
        <v>38.602800000000002</v>
      </c>
      <c r="FN49" s="162">
        <v>37.663899999999998</v>
      </c>
      <c r="FO49" s="162">
        <v>-65.351799999999997</v>
      </c>
      <c r="FP49" s="162">
        <v>-52.400500000000001</v>
      </c>
      <c r="FQ49" s="162">
        <v>-34.210099999999997</v>
      </c>
      <c r="FR49" s="162">
        <v>-36.380000000000003</v>
      </c>
      <c r="FS49" s="162">
        <v>15.1669</v>
      </c>
      <c r="FT49" s="162">
        <v>1.6312</v>
      </c>
      <c r="FU49" s="162">
        <v>-9.4499999999999993</v>
      </c>
      <c r="FV49" s="162">
        <v>14.37</v>
      </c>
      <c r="FW49" s="162">
        <v>-34.564500000000002</v>
      </c>
      <c r="FX49" s="162">
        <v>8.1088000000000005</v>
      </c>
      <c r="FY49" s="162">
        <v>-12.769</v>
      </c>
      <c r="FZ49" s="162">
        <v>0.76100000000000001</v>
      </c>
      <c r="GA49" s="162">
        <v>11.2775</v>
      </c>
      <c r="GB49" s="162">
        <v>23.75</v>
      </c>
      <c r="GC49" s="162">
        <v>52.9602</v>
      </c>
      <c r="GD49" s="162">
        <v>64.073599999999999</v>
      </c>
      <c r="GE49" s="162">
        <v>17.57</v>
      </c>
      <c r="GF49" s="162">
        <v>95.706500000000005</v>
      </c>
      <c r="GG49" s="162">
        <v>21.6</v>
      </c>
      <c r="GH49" s="162">
        <v>-28.4071</v>
      </c>
      <c r="GI49" s="162">
        <v>5.0099999999999999E-2</v>
      </c>
      <c r="GJ49" s="162">
        <v>0</v>
      </c>
      <c r="GK49" s="162">
        <v>2.9550999999999998</v>
      </c>
      <c r="GL49" s="163"/>
      <c r="GM49" s="163"/>
      <c r="GN49" s="162">
        <v>-16.4559</v>
      </c>
      <c r="GO49" s="162">
        <v>-51.321399999999997</v>
      </c>
      <c r="GP49" s="162">
        <v>20.822600000000001</v>
      </c>
      <c r="GQ49" s="162">
        <v>79.914400000000001</v>
      </c>
      <c r="GR49" s="162">
        <v>62.219299999999997</v>
      </c>
      <c r="GS49" s="162">
        <v>63.752499999999998</v>
      </c>
      <c r="GT49" s="162">
        <v>-137.88759999999999</v>
      </c>
      <c r="GU49" s="162">
        <v>-11.1509</v>
      </c>
      <c r="GV49" s="162">
        <v>41.792099999999998</v>
      </c>
      <c r="GW49" s="163"/>
      <c r="GX49" s="162">
        <v>11.427099999999999</v>
      </c>
      <c r="GY49" s="162">
        <v>19.096</v>
      </c>
      <c r="GZ49" s="162">
        <v>18.7041</v>
      </c>
      <c r="HA49" s="163"/>
      <c r="HB49" s="162">
        <v>214.32230000000001</v>
      </c>
      <c r="HC49" s="162">
        <v>215.98570000000001</v>
      </c>
      <c r="HD49" s="162">
        <v>223.4</v>
      </c>
      <c r="HE49" s="162">
        <v>-223.6078</v>
      </c>
      <c r="HF49" s="162">
        <v>-411.44279999999998</v>
      </c>
      <c r="HG49" s="162">
        <v>409.7269</v>
      </c>
      <c r="HH49" s="162">
        <v>409.11860000000001</v>
      </c>
      <c r="HI49" s="162">
        <v>-201.9025</v>
      </c>
      <c r="HJ49" s="162">
        <v>-202.52189999999999</v>
      </c>
      <c r="HK49" s="162">
        <v>-44.609499999999997</v>
      </c>
      <c r="HL49" s="162">
        <v>-33.661099999999998</v>
      </c>
      <c r="HM49" s="162">
        <v>65.495099999999994</v>
      </c>
      <c r="HN49" s="162">
        <v>67.400800000000004</v>
      </c>
      <c r="HO49" s="163"/>
      <c r="HP49" s="163"/>
      <c r="HQ49" s="162">
        <v>49.090400000000002</v>
      </c>
      <c r="HR49" s="162">
        <v>48.848700000000001</v>
      </c>
      <c r="HS49" s="162">
        <v>-73.791600000000003</v>
      </c>
      <c r="HT49" s="162">
        <v>-74.586299999999994</v>
      </c>
      <c r="HU49" s="162">
        <v>120.95</v>
      </c>
      <c r="HV49" s="162">
        <v>120.68</v>
      </c>
      <c r="HW49" s="162">
        <v>42.3</v>
      </c>
      <c r="HX49" s="162">
        <v>42.5</v>
      </c>
      <c r="HY49" s="162">
        <v>21.782399999999999</v>
      </c>
      <c r="HZ49" s="162">
        <v>43.28</v>
      </c>
      <c r="IA49" s="162">
        <v>-326.89769999999999</v>
      </c>
      <c r="IB49" s="162">
        <v>97.843299999999999</v>
      </c>
      <c r="IC49" s="162">
        <v>99.47</v>
      </c>
      <c r="ID49" s="162">
        <v>19</v>
      </c>
      <c r="IE49" s="162">
        <v>-6.7</v>
      </c>
      <c r="IF49" s="162">
        <v>-49.2</v>
      </c>
      <c r="IG49" s="162">
        <v>-51.2</v>
      </c>
      <c r="IH49" s="162">
        <v>1.4850000000000001</v>
      </c>
      <c r="II49" s="162">
        <v>1.1969000000000001</v>
      </c>
      <c r="IJ49" s="162">
        <v>-403.07929999999999</v>
      </c>
      <c r="IK49" s="162">
        <v>-23.872299999999999</v>
      </c>
      <c r="IL49" s="162">
        <v>480.1302</v>
      </c>
      <c r="IM49" s="162">
        <v>373.77249999999998</v>
      </c>
      <c r="IN49" s="162">
        <v>-72.619600000000005</v>
      </c>
      <c r="IO49" s="162">
        <v>-360.22359999999998</v>
      </c>
      <c r="IP49" s="162">
        <v>364.00040000000001</v>
      </c>
      <c r="IQ49" s="162">
        <v>-163.5684</v>
      </c>
      <c r="IR49" s="162">
        <v>-193.67850000000001</v>
      </c>
      <c r="IS49" s="162">
        <v>-358.83730000000003</v>
      </c>
      <c r="IT49" s="162">
        <v>94.893000000000001</v>
      </c>
      <c r="IU49" s="162">
        <v>95.699799999999996</v>
      </c>
      <c r="IV49" s="162">
        <v>167.9237</v>
      </c>
      <c r="IW49" s="162">
        <v>-463.35939999999999</v>
      </c>
      <c r="IX49" s="162">
        <v>197.07910000000001</v>
      </c>
      <c r="IY49" s="162">
        <v>-264.26139999999998</v>
      </c>
      <c r="IZ49" s="162">
        <v>266.8836</v>
      </c>
      <c r="JA49" s="162">
        <v>-9.4909999999999997</v>
      </c>
      <c r="JB49" s="163"/>
      <c r="JC49" s="162">
        <v>17.36</v>
      </c>
      <c r="JD49" s="162">
        <v>5.8650000000000002</v>
      </c>
      <c r="JE49" s="162">
        <v>5.8310000000000004</v>
      </c>
      <c r="JF49" s="162">
        <v>-17.440000000000001</v>
      </c>
      <c r="JG49" s="162">
        <v>-3.44</v>
      </c>
      <c r="JH49" s="163"/>
      <c r="JI49" s="162">
        <v>2.9891999999999999</v>
      </c>
      <c r="JJ49" s="162">
        <v>-34.190899999999999</v>
      </c>
      <c r="JK49" s="162">
        <v>-20.186199999999999</v>
      </c>
      <c r="JL49" s="162">
        <v>21.5</v>
      </c>
      <c r="JM49" s="162">
        <v>55.595999999999997</v>
      </c>
      <c r="JN49" s="162">
        <v>54.082999999999998</v>
      </c>
      <c r="JO49" s="163"/>
      <c r="JP49" s="163"/>
      <c r="JQ49" s="162">
        <v>43.241700000000002</v>
      </c>
      <c r="JR49" s="162">
        <v>41.629600000000003</v>
      </c>
      <c r="JS49" s="162">
        <v>43.5381</v>
      </c>
      <c r="JT49" s="163"/>
      <c r="JU49" s="162">
        <v>7.7</v>
      </c>
      <c r="JV49" s="162">
        <v>33.248600000000003</v>
      </c>
      <c r="JW49" s="162">
        <v>10.02</v>
      </c>
      <c r="JX49" s="163"/>
      <c r="JY49" s="162">
        <v>-30.147300000000001</v>
      </c>
      <c r="JZ49" s="162">
        <v>74.467100000000002</v>
      </c>
      <c r="KA49" s="162">
        <v>45.682200000000002</v>
      </c>
      <c r="KB49" s="162">
        <v>-29.952500000000001</v>
      </c>
      <c r="KC49" s="162">
        <v>-72.867599999999996</v>
      </c>
      <c r="KD49" s="162">
        <v>33.622300000000003</v>
      </c>
      <c r="KE49" s="162">
        <v>39.790599999999998</v>
      </c>
      <c r="KF49" s="162">
        <v>-14.7</v>
      </c>
      <c r="KG49" s="162">
        <v>14.3</v>
      </c>
      <c r="KH49" s="163"/>
      <c r="KI49" s="162">
        <v>185.9512</v>
      </c>
    </row>
    <row r="50" spans="1:295" ht="18" customHeight="1" x14ac:dyDescent="0.3">
      <c r="A50" s="161" t="s">
        <v>55</v>
      </c>
      <c r="B50" s="161" t="s">
        <v>831</v>
      </c>
      <c r="C50" s="164">
        <v>0</v>
      </c>
      <c r="D50" s="164">
        <v>22.615400000000001</v>
      </c>
      <c r="E50" s="164">
        <v>-27.471800000000002</v>
      </c>
      <c r="F50" s="164">
        <v>-33.926400000000001</v>
      </c>
      <c r="G50" s="164">
        <v>34.662199999999999</v>
      </c>
      <c r="H50" s="165"/>
      <c r="I50" s="164">
        <v>47.063400000000001</v>
      </c>
      <c r="J50" s="165"/>
      <c r="K50" s="164">
        <v>61.346600000000002</v>
      </c>
      <c r="L50" s="164">
        <v>31.085100000000001</v>
      </c>
      <c r="M50" s="164">
        <v>30.401</v>
      </c>
      <c r="N50" s="164">
        <v>8.8800000000000008</v>
      </c>
      <c r="O50" s="164">
        <v>-52.302</v>
      </c>
      <c r="P50" s="164">
        <v>44</v>
      </c>
      <c r="Q50" s="164">
        <v>16.559999999999999</v>
      </c>
      <c r="R50" s="164">
        <v>-44</v>
      </c>
      <c r="S50" s="164">
        <v>4.1722999999999999</v>
      </c>
      <c r="T50" s="165"/>
      <c r="U50" s="164">
        <v>12.01</v>
      </c>
      <c r="V50" s="164">
        <v>12.0715</v>
      </c>
      <c r="W50" s="164">
        <v>20.107099999999999</v>
      </c>
      <c r="X50" s="164">
        <v>14.152200000000001</v>
      </c>
      <c r="Y50" s="164">
        <v>0.20130000000000001</v>
      </c>
      <c r="Z50" s="164">
        <v>3.6707999999999998</v>
      </c>
      <c r="AA50" s="165"/>
      <c r="AB50" s="165"/>
      <c r="AC50" s="164">
        <v>-68.61</v>
      </c>
      <c r="AD50" s="164">
        <v>-68.510000000000005</v>
      </c>
      <c r="AE50" s="165"/>
      <c r="AF50" s="164">
        <v>-8.8800000000000008</v>
      </c>
      <c r="AG50" s="164">
        <v>50.6</v>
      </c>
      <c r="AH50" s="165"/>
      <c r="AI50" s="165"/>
      <c r="AJ50" s="164">
        <v>-57.19</v>
      </c>
      <c r="AK50" s="164">
        <v>-56.94</v>
      </c>
      <c r="AL50" s="164">
        <v>-72.69</v>
      </c>
      <c r="AM50" s="164">
        <v>57.84</v>
      </c>
      <c r="AN50" s="164">
        <v>57.61</v>
      </c>
      <c r="AO50" s="164">
        <v>17.5961</v>
      </c>
      <c r="AP50" s="164">
        <v>4.3535000000000004</v>
      </c>
      <c r="AQ50" s="164">
        <v>75.247900000000001</v>
      </c>
      <c r="AR50" s="164">
        <v>77.723699999999994</v>
      </c>
      <c r="AS50" s="164">
        <v>34.746600000000001</v>
      </c>
      <c r="AT50" s="164">
        <v>-51.976199999999999</v>
      </c>
      <c r="AU50" s="164">
        <v>-51.308199999999999</v>
      </c>
      <c r="AV50" s="164">
        <v>5.1844999999999999</v>
      </c>
      <c r="AW50" s="164">
        <v>5.0157999999999996</v>
      </c>
      <c r="AX50" s="164">
        <v>75.686999999999998</v>
      </c>
      <c r="AY50" s="164">
        <v>76.892600000000002</v>
      </c>
      <c r="AZ50" s="164">
        <v>-3.6642000000000001</v>
      </c>
      <c r="BA50" s="164">
        <v>-19.375499999999999</v>
      </c>
      <c r="BB50" s="164">
        <v>-382.52140000000003</v>
      </c>
      <c r="BC50" s="164">
        <v>-24.975000000000001</v>
      </c>
      <c r="BD50" s="164">
        <v>-6.2</v>
      </c>
      <c r="BE50" s="164">
        <v>-6.5</v>
      </c>
      <c r="BF50" s="164">
        <v>57.812600000000003</v>
      </c>
      <c r="BG50" s="164">
        <v>56.898200000000003</v>
      </c>
      <c r="BH50" s="164">
        <v>-6.7957000000000001</v>
      </c>
      <c r="BI50" s="165"/>
      <c r="BJ50" s="164">
        <v>-34.728900000000003</v>
      </c>
      <c r="BK50" s="164">
        <v>8.3216000000000001</v>
      </c>
      <c r="BL50" s="164">
        <v>7.1643999999999997</v>
      </c>
      <c r="BM50" s="164">
        <v>5.0354000000000001</v>
      </c>
      <c r="BN50" s="164">
        <v>437.971</v>
      </c>
      <c r="BO50" s="164">
        <v>82.308400000000006</v>
      </c>
      <c r="BP50" s="164">
        <v>82.216800000000006</v>
      </c>
      <c r="BQ50" s="164">
        <v>-325.08440000000002</v>
      </c>
      <c r="BR50" s="164">
        <v>466.39699999999999</v>
      </c>
      <c r="BS50" s="165"/>
      <c r="BT50" s="164">
        <v>-46.924199999999999</v>
      </c>
      <c r="BU50" s="164">
        <v>49.566400000000002</v>
      </c>
      <c r="BV50" s="164">
        <v>100.3045</v>
      </c>
      <c r="BW50" s="164">
        <v>31.25</v>
      </c>
      <c r="BX50" s="164">
        <v>34.83</v>
      </c>
      <c r="BY50" s="164">
        <v>73.87</v>
      </c>
      <c r="BZ50" s="164">
        <v>84.87</v>
      </c>
      <c r="CA50" s="164">
        <v>-71.796800000000005</v>
      </c>
      <c r="CB50" s="164">
        <v>-71.930800000000005</v>
      </c>
      <c r="CC50" s="164">
        <v>127.9426</v>
      </c>
      <c r="CD50" s="164">
        <v>127.9768</v>
      </c>
      <c r="CE50" s="164">
        <v>17.875</v>
      </c>
      <c r="CF50" s="164">
        <v>-86.446100000000001</v>
      </c>
      <c r="CG50" s="164">
        <v>-87.012900000000002</v>
      </c>
      <c r="CH50" s="164">
        <v>-3.2871000000000001</v>
      </c>
      <c r="CI50" s="164">
        <v>-82.181399999999996</v>
      </c>
      <c r="CJ50" s="165"/>
      <c r="CK50" s="165"/>
      <c r="CL50" s="164">
        <v>49.9</v>
      </c>
      <c r="CM50" s="164">
        <v>164.9</v>
      </c>
      <c r="CN50" s="164">
        <v>-17.16</v>
      </c>
      <c r="CO50" s="164">
        <v>45.177399999999999</v>
      </c>
      <c r="CP50" s="164">
        <v>44.568899999999999</v>
      </c>
      <c r="CQ50" s="164">
        <v>45.1021</v>
      </c>
      <c r="CR50" s="164">
        <v>-55.275799999999997</v>
      </c>
      <c r="CS50" s="164">
        <v>-54.570300000000003</v>
      </c>
      <c r="CT50" s="164">
        <v>19.325299999999999</v>
      </c>
      <c r="CU50" s="164">
        <v>-18.482800000000001</v>
      </c>
      <c r="CV50" s="164">
        <v>24.9969</v>
      </c>
      <c r="CW50" s="164">
        <v>16.790500000000002</v>
      </c>
      <c r="CX50" s="164">
        <v>50.05</v>
      </c>
      <c r="CY50" s="164">
        <v>83.32</v>
      </c>
      <c r="CZ50" s="164">
        <v>48.288600000000002</v>
      </c>
      <c r="DA50" s="164">
        <v>46.147199999999998</v>
      </c>
      <c r="DB50" s="164">
        <v>-31.47</v>
      </c>
      <c r="DC50" s="164">
        <v>-3.6423000000000001</v>
      </c>
      <c r="DD50" s="164">
        <v>83.419499999999999</v>
      </c>
      <c r="DE50" s="164">
        <v>82.546999999999997</v>
      </c>
      <c r="DF50" s="164">
        <v>-166.19880000000001</v>
      </c>
      <c r="DG50" s="164">
        <v>0</v>
      </c>
      <c r="DH50" s="164">
        <v>-19.129000000000001</v>
      </c>
      <c r="DI50" s="164">
        <v>-112.1</v>
      </c>
      <c r="DJ50" s="164">
        <v>-113.5</v>
      </c>
      <c r="DK50" s="164">
        <v>30.462299999999999</v>
      </c>
      <c r="DL50" s="164">
        <v>58.602899999999998</v>
      </c>
      <c r="DM50" s="164">
        <v>76.097300000000004</v>
      </c>
      <c r="DN50" s="164">
        <v>83.221400000000003</v>
      </c>
      <c r="DO50" s="164">
        <v>58.34</v>
      </c>
      <c r="DP50" s="164">
        <v>-10.89</v>
      </c>
      <c r="DQ50" s="164">
        <v>57.267000000000003</v>
      </c>
      <c r="DR50" s="164">
        <v>164.9744</v>
      </c>
      <c r="DS50" s="164">
        <v>-2.71</v>
      </c>
      <c r="DT50" s="164">
        <v>-2.74</v>
      </c>
      <c r="DU50" s="164">
        <v>83.21</v>
      </c>
      <c r="DV50" s="164">
        <v>74.83</v>
      </c>
      <c r="DW50" s="164">
        <v>166.56360000000001</v>
      </c>
      <c r="DX50" s="164">
        <v>162.34549999999999</v>
      </c>
      <c r="DY50" s="164">
        <v>-33.720199999999998</v>
      </c>
      <c r="DZ50" s="164">
        <v>-33.527299999999997</v>
      </c>
      <c r="EA50" s="164">
        <v>237.80690000000001</v>
      </c>
      <c r="EB50" s="164">
        <v>195.7619</v>
      </c>
      <c r="EC50" s="164">
        <v>188.1746</v>
      </c>
      <c r="ED50" s="164">
        <v>191.17689999999999</v>
      </c>
      <c r="EE50" s="164">
        <v>31.9802</v>
      </c>
      <c r="EF50" s="164">
        <v>10.6592</v>
      </c>
      <c r="EG50" s="164">
        <v>-28.856000000000002</v>
      </c>
      <c r="EH50" s="164">
        <v>338.75409999999999</v>
      </c>
      <c r="EI50" s="164">
        <v>52.535600000000002</v>
      </c>
      <c r="EJ50" s="165"/>
      <c r="EK50" s="164">
        <v>-20.252400000000002</v>
      </c>
      <c r="EL50" s="164">
        <v>-17.352599999999999</v>
      </c>
      <c r="EM50" s="164">
        <v>54.442700000000002</v>
      </c>
      <c r="EN50" s="164">
        <v>-58.998600000000003</v>
      </c>
      <c r="EO50" s="164">
        <v>-55.357100000000003</v>
      </c>
      <c r="EP50" s="164">
        <v>32.304000000000002</v>
      </c>
      <c r="EQ50" s="164">
        <v>-25.056000000000001</v>
      </c>
      <c r="ER50" s="164">
        <v>-25.720300000000002</v>
      </c>
      <c r="ES50" s="164">
        <v>28.840900000000001</v>
      </c>
      <c r="ET50" s="165"/>
      <c r="EU50" s="164">
        <v>-10.81</v>
      </c>
      <c r="EV50" s="165"/>
      <c r="EW50" s="164">
        <v>9.9199000000000002</v>
      </c>
      <c r="EX50" s="164">
        <v>-156.6268</v>
      </c>
      <c r="EY50" s="164">
        <v>-15.7979</v>
      </c>
      <c r="EZ50" s="164">
        <v>-15.162599999999999</v>
      </c>
      <c r="FA50" s="164">
        <v>4.2051999999999996</v>
      </c>
      <c r="FB50" s="164">
        <v>-7.8631000000000002</v>
      </c>
      <c r="FC50" s="164">
        <v>-21.133900000000001</v>
      </c>
      <c r="FD50" s="165"/>
      <c r="FE50" s="164">
        <v>4.4005000000000001</v>
      </c>
      <c r="FF50" s="164">
        <v>4.3514999999999997</v>
      </c>
      <c r="FG50" s="164">
        <v>39.894799999999996</v>
      </c>
      <c r="FH50" s="164">
        <v>39.43</v>
      </c>
      <c r="FI50" s="164">
        <v>38.323599999999999</v>
      </c>
      <c r="FJ50" s="164">
        <v>71.503799999999998</v>
      </c>
      <c r="FK50" s="164">
        <v>72.508600000000001</v>
      </c>
      <c r="FL50" s="164">
        <v>-83.393199999999993</v>
      </c>
      <c r="FM50" s="164">
        <v>35.7408</v>
      </c>
      <c r="FN50" s="164">
        <v>35.601700000000001</v>
      </c>
      <c r="FO50" s="164">
        <v>-64.873000000000005</v>
      </c>
      <c r="FP50" s="164">
        <v>-55.553400000000003</v>
      </c>
      <c r="FQ50" s="164">
        <v>-26.043500000000002</v>
      </c>
      <c r="FR50" s="164">
        <v>-39</v>
      </c>
      <c r="FS50" s="164">
        <v>12.578900000000001</v>
      </c>
      <c r="FT50" s="164">
        <v>1.5958000000000001</v>
      </c>
      <c r="FU50" s="164">
        <v>-7.7</v>
      </c>
      <c r="FV50" s="164">
        <v>16.75</v>
      </c>
      <c r="FW50" s="164">
        <v>-26.746700000000001</v>
      </c>
      <c r="FX50" s="164">
        <v>8.2384000000000004</v>
      </c>
      <c r="FY50" s="164">
        <v>-12.917</v>
      </c>
      <c r="FZ50" s="164">
        <v>0.83299999999999996</v>
      </c>
      <c r="GA50" s="164">
        <v>11.346399999999999</v>
      </c>
      <c r="GB50" s="164">
        <v>25.37</v>
      </c>
      <c r="GC50" s="164">
        <v>56.4754</v>
      </c>
      <c r="GD50" s="164">
        <v>65.996499999999997</v>
      </c>
      <c r="GE50" s="164">
        <v>17.13</v>
      </c>
      <c r="GF50" s="164">
        <v>94.956100000000006</v>
      </c>
      <c r="GG50" s="164">
        <v>21.8</v>
      </c>
      <c r="GH50" s="164">
        <v>-24.933800000000002</v>
      </c>
      <c r="GI50" s="164">
        <v>-1.0556000000000001</v>
      </c>
      <c r="GJ50" s="164">
        <v>-1.0289999999999999</v>
      </c>
      <c r="GK50" s="164">
        <v>2.8456000000000001</v>
      </c>
      <c r="GL50" s="165"/>
      <c r="GM50" s="165"/>
      <c r="GN50" s="164">
        <v>-16.776700000000002</v>
      </c>
      <c r="GO50" s="164">
        <v>-46.609499999999997</v>
      </c>
      <c r="GP50" s="164">
        <v>21.517499999999998</v>
      </c>
      <c r="GQ50" s="164">
        <v>72.603700000000003</v>
      </c>
      <c r="GR50" s="164">
        <v>65.901700000000005</v>
      </c>
      <c r="GS50" s="164">
        <v>65.884299999999996</v>
      </c>
      <c r="GT50" s="164">
        <v>-142.0129</v>
      </c>
      <c r="GU50" s="164">
        <v>-9.9166000000000007</v>
      </c>
      <c r="GV50" s="164">
        <v>41.402999999999999</v>
      </c>
      <c r="GW50" s="165"/>
      <c r="GX50" s="164">
        <v>10.3714</v>
      </c>
      <c r="GY50" s="164">
        <v>17.0745</v>
      </c>
      <c r="GZ50" s="164">
        <v>16.679099999999998</v>
      </c>
      <c r="HA50" s="164">
        <v>13</v>
      </c>
      <c r="HB50" s="164">
        <v>214.90940000000001</v>
      </c>
      <c r="HC50" s="164">
        <v>212.63200000000001</v>
      </c>
      <c r="HD50" s="164">
        <v>223.8</v>
      </c>
      <c r="HE50" s="164">
        <v>-223.41040000000001</v>
      </c>
      <c r="HF50" s="164">
        <v>-411.34179999999998</v>
      </c>
      <c r="HG50" s="164">
        <v>411.90769999999998</v>
      </c>
      <c r="HH50" s="164">
        <v>410.46530000000001</v>
      </c>
      <c r="HI50" s="164">
        <v>-203.27010000000001</v>
      </c>
      <c r="HJ50" s="164">
        <v>-203.69759999999999</v>
      </c>
      <c r="HK50" s="164">
        <v>-44.909700000000001</v>
      </c>
      <c r="HL50" s="164">
        <v>-33.710700000000003</v>
      </c>
      <c r="HM50" s="164">
        <v>63.5152</v>
      </c>
      <c r="HN50" s="164">
        <v>64.352199999999996</v>
      </c>
      <c r="HO50" s="165"/>
      <c r="HP50" s="164">
        <v>-154.5513</v>
      </c>
      <c r="HQ50" s="164">
        <v>51.452500000000001</v>
      </c>
      <c r="HR50" s="164">
        <v>50.606499999999997</v>
      </c>
      <c r="HS50" s="164">
        <v>-72.261499999999998</v>
      </c>
      <c r="HT50" s="164">
        <v>-72.573300000000003</v>
      </c>
      <c r="HU50" s="164">
        <v>126.49</v>
      </c>
      <c r="HV50" s="164">
        <v>127.52</v>
      </c>
      <c r="HW50" s="164">
        <v>39.5</v>
      </c>
      <c r="HX50" s="164">
        <v>40.799999999999997</v>
      </c>
      <c r="HY50" s="164">
        <v>22.130600000000001</v>
      </c>
      <c r="HZ50" s="164">
        <v>41.84</v>
      </c>
      <c r="IA50" s="164">
        <v>-328.61829999999998</v>
      </c>
      <c r="IB50" s="164">
        <v>100.764</v>
      </c>
      <c r="IC50" s="164">
        <v>100.5596</v>
      </c>
      <c r="ID50" s="164">
        <v>17.899999999999999</v>
      </c>
      <c r="IE50" s="164">
        <v>-9</v>
      </c>
      <c r="IF50" s="164">
        <v>-49.7</v>
      </c>
      <c r="IG50" s="164">
        <v>-51.1</v>
      </c>
      <c r="IH50" s="164">
        <v>1.6932</v>
      </c>
      <c r="II50" s="164">
        <v>1.5068999999999999</v>
      </c>
      <c r="IJ50" s="164">
        <v>-400.22210000000001</v>
      </c>
      <c r="IK50" s="164">
        <v>-19.414899999999999</v>
      </c>
      <c r="IL50" s="164">
        <v>472.81240000000003</v>
      </c>
      <c r="IM50" s="164">
        <v>371.1721</v>
      </c>
      <c r="IN50" s="164">
        <v>-73.306799999999996</v>
      </c>
      <c r="IO50" s="164">
        <v>-361.97219999999999</v>
      </c>
      <c r="IP50" s="164">
        <v>361.78530000000001</v>
      </c>
      <c r="IQ50" s="164">
        <v>-162.33580000000001</v>
      </c>
      <c r="IR50" s="164">
        <v>-193.70410000000001</v>
      </c>
      <c r="IS50" s="164">
        <v>-361.16019999999997</v>
      </c>
      <c r="IT50" s="164">
        <v>97.893299999999996</v>
      </c>
      <c r="IU50" s="164">
        <v>97.668000000000006</v>
      </c>
      <c r="IV50" s="164">
        <v>163.75960000000001</v>
      </c>
      <c r="IW50" s="164">
        <v>-460.87270000000001</v>
      </c>
      <c r="IX50" s="164">
        <v>202.54259999999999</v>
      </c>
      <c r="IY50" s="164">
        <v>-265.78710000000001</v>
      </c>
      <c r="IZ50" s="164">
        <v>266.69580000000002</v>
      </c>
      <c r="JA50" s="164">
        <v>-9.5706000000000007</v>
      </c>
      <c r="JB50" s="165"/>
      <c r="JC50" s="164">
        <v>17.12</v>
      </c>
      <c r="JD50" s="164">
        <v>6.0010000000000003</v>
      </c>
      <c r="JE50" s="164">
        <v>6.032</v>
      </c>
      <c r="JF50" s="164">
        <v>-17.12</v>
      </c>
      <c r="JG50" s="164">
        <v>-2.96</v>
      </c>
      <c r="JH50" s="165"/>
      <c r="JI50" s="164">
        <v>3.5476999999999999</v>
      </c>
      <c r="JJ50" s="164">
        <v>-34.0139</v>
      </c>
      <c r="JK50" s="164">
        <v>-20.799600000000002</v>
      </c>
      <c r="JL50" s="164">
        <v>22.8</v>
      </c>
      <c r="JM50" s="164">
        <v>53.362000000000002</v>
      </c>
      <c r="JN50" s="164">
        <v>52.716999999999999</v>
      </c>
      <c r="JO50" s="164">
        <v>2.9718</v>
      </c>
      <c r="JP50" s="164">
        <v>3.5903</v>
      </c>
      <c r="JQ50" s="164">
        <v>42.747399999999999</v>
      </c>
      <c r="JR50" s="164">
        <v>44.019799999999996</v>
      </c>
      <c r="JS50" s="164">
        <v>41.531700000000001</v>
      </c>
      <c r="JT50" s="165"/>
      <c r="JU50" s="164">
        <v>9.5</v>
      </c>
      <c r="JV50" s="164">
        <v>33.578400000000002</v>
      </c>
      <c r="JW50" s="164">
        <v>9.66</v>
      </c>
      <c r="JX50" s="165"/>
      <c r="JY50" s="164">
        <v>-30.7804</v>
      </c>
      <c r="JZ50" s="164">
        <v>73.465000000000003</v>
      </c>
      <c r="KA50" s="164">
        <v>46.503100000000003</v>
      </c>
      <c r="KB50" s="164">
        <v>-30.497800000000002</v>
      </c>
      <c r="KC50" s="164">
        <v>-72.180599999999998</v>
      </c>
      <c r="KD50" s="164">
        <v>33.683500000000002</v>
      </c>
      <c r="KE50" s="164">
        <v>38.388300000000001</v>
      </c>
      <c r="KF50" s="164">
        <v>-16.7</v>
      </c>
      <c r="KG50" s="164">
        <v>16.8</v>
      </c>
      <c r="KH50" s="165"/>
      <c r="KI50" s="165"/>
    </row>
    <row r="51" spans="1:295" ht="18" customHeight="1" x14ac:dyDescent="0.3">
      <c r="A51" s="161" t="s">
        <v>55</v>
      </c>
      <c r="B51" s="161" t="s">
        <v>832</v>
      </c>
      <c r="C51" s="164">
        <v>0</v>
      </c>
      <c r="D51" s="164">
        <v>22.063600000000001</v>
      </c>
      <c r="E51" s="164">
        <v>-26.767299999999999</v>
      </c>
      <c r="F51" s="164">
        <v>-34.193600000000004</v>
      </c>
      <c r="G51" s="164">
        <v>33.476300000000002</v>
      </c>
      <c r="H51" s="165"/>
      <c r="I51" s="164">
        <v>45.527700000000003</v>
      </c>
      <c r="J51" s="165"/>
      <c r="K51" s="164">
        <v>59.6815</v>
      </c>
      <c r="L51" s="164">
        <v>30.3691</v>
      </c>
      <c r="M51" s="164">
        <v>29.4542</v>
      </c>
      <c r="N51" s="164">
        <v>8.8800000000000008</v>
      </c>
      <c r="O51" s="164">
        <v>-46.325000000000003</v>
      </c>
      <c r="P51" s="164">
        <v>39.6</v>
      </c>
      <c r="Q51" s="164">
        <v>14.904</v>
      </c>
      <c r="R51" s="164">
        <v>-37.4</v>
      </c>
      <c r="S51" s="164">
        <v>4.3994</v>
      </c>
      <c r="T51" s="165"/>
      <c r="U51" s="164">
        <v>11.740600000000001</v>
      </c>
      <c r="V51" s="164">
        <v>11.5809</v>
      </c>
      <c r="W51" s="164">
        <v>19.400300000000001</v>
      </c>
      <c r="X51" s="164">
        <v>14.334199999999999</v>
      </c>
      <c r="Y51" s="164">
        <v>0.1193</v>
      </c>
      <c r="Z51" s="164">
        <v>4.6700999999999997</v>
      </c>
      <c r="AA51" s="165"/>
      <c r="AB51" s="165"/>
      <c r="AC51" s="164">
        <v>-65.290000000000006</v>
      </c>
      <c r="AD51" s="164">
        <v>-65.260000000000005</v>
      </c>
      <c r="AE51" s="165"/>
      <c r="AF51" s="164">
        <v>-11.1</v>
      </c>
      <c r="AG51" s="164">
        <v>44</v>
      </c>
      <c r="AH51" s="165"/>
      <c r="AI51" s="165"/>
      <c r="AJ51" s="164">
        <v>-58.14</v>
      </c>
      <c r="AK51" s="164">
        <v>-58.93</v>
      </c>
      <c r="AL51" s="164">
        <v>-64.989999999999995</v>
      </c>
      <c r="AM51" s="164">
        <v>58.86</v>
      </c>
      <c r="AN51" s="164">
        <v>58.86</v>
      </c>
      <c r="AO51" s="164">
        <v>16.526800000000001</v>
      </c>
      <c r="AP51" s="164">
        <v>5.3467000000000002</v>
      </c>
      <c r="AQ51" s="164">
        <v>72.289199999999994</v>
      </c>
      <c r="AR51" s="164">
        <v>74.971999999999994</v>
      </c>
      <c r="AS51" s="164">
        <v>33.0837</v>
      </c>
      <c r="AT51" s="164">
        <v>-53.4497</v>
      </c>
      <c r="AU51" s="164">
        <v>-53.561199999999999</v>
      </c>
      <c r="AV51" s="164">
        <v>23.13</v>
      </c>
      <c r="AW51" s="164">
        <v>28.325099999999999</v>
      </c>
      <c r="AX51" s="164">
        <v>68.989000000000004</v>
      </c>
      <c r="AY51" s="164">
        <v>71.936099999999996</v>
      </c>
      <c r="AZ51" s="164">
        <v>-0.52349999999999997</v>
      </c>
      <c r="BA51" s="164">
        <v>-4.4199000000000002</v>
      </c>
      <c r="BB51" s="164">
        <v>-386.49200000000002</v>
      </c>
      <c r="BC51" s="164">
        <v>-17.275400000000001</v>
      </c>
      <c r="BD51" s="164">
        <v>-10.8</v>
      </c>
      <c r="BE51" s="164">
        <v>-11.1</v>
      </c>
      <c r="BF51" s="164">
        <v>59.301000000000002</v>
      </c>
      <c r="BG51" s="164">
        <v>58.554200000000002</v>
      </c>
      <c r="BH51" s="164">
        <v>-6.24</v>
      </c>
      <c r="BI51" s="165"/>
      <c r="BJ51" s="164">
        <v>-37.430700000000002</v>
      </c>
      <c r="BK51" s="164">
        <v>8.5175000000000001</v>
      </c>
      <c r="BL51" s="164">
        <v>7.2210000000000001</v>
      </c>
      <c r="BM51" s="164">
        <v>4.8128000000000002</v>
      </c>
      <c r="BN51" s="164">
        <v>445.4785</v>
      </c>
      <c r="BO51" s="164">
        <v>81.972700000000003</v>
      </c>
      <c r="BP51" s="164">
        <v>81.881100000000004</v>
      </c>
      <c r="BQ51" s="164">
        <v>-328.27289999999999</v>
      </c>
      <c r="BR51" s="164">
        <v>458.82659999999998</v>
      </c>
      <c r="BS51" s="165"/>
      <c r="BT51" s="164">
        <v>-35.746400000000001</v>
      </c>
      <c r="BU51" s="164">
        <v>39.267800000000001</v>
      </c>
      <c r="BV51" s="164">
        <v>101.4821</v>
      </c>
      <c r="BW51" s="164">
        <v>31.54</v>
      </c>
      <c r="BX51" s="164">
        <v>31.87</v>
      </c>
      <c r="BY51" s="164">
        <v>72.28</v>
      </c>
      <c r="BZ51" s="164">
        <v>87.73</v>
      </c>
      <c r="CA51" s="164">
        <v>-75.547600000000003</v>
      </c>
      <c r="CB51" s="164">
        <v>-75.9495</v>
      </c>
      <c r="CC51" s="164">
        <v>134.56360000000001</v>
      </c>
      <c r="CD51" s="164">
        <v>135.4041</v>
      </c>
      <c r="CE51" s="164">
        <v>19.2332</v>
      </c>
      <c r="CF51" s="164">
        <v>-83.147900000000007</v>
      </c>
      <c r="CG51" s="164">
        <v>-83.137699999999995</v>
      </c>
      <c r="CH51" s="164">
        <v>-3.7885</v>
      </c>
      <c r="CI51" s="164">
        <v>-83.838499999999996</v>
      </c>
      <c r="CJ51" s="165"/>
      <c r="CK51" s="165"/>
      <c r="CL51" s="164">
        <v>46.3</v>
      </c>
      <c r="CM51" s="164">
        <v>166.8</v>
      </c>
      <c r="CN51" s="164">
        <v>-16.93</v>
      </c>
      <c r="CO51" s="164">
        <v>46.984299999999998</v>
      </c>
      <c r="CP51" s="164">
        <v>46.097900000000003</v>
      </c>
      <c r="CQ51" s="164">
        <v>46.2378</v>
      </c>
      <c r="CR51" s="164">
        <v>-47.301000000000002</v>
      </c>
      <c r="CS51" s="164">
        <v>-47.7791</v>
      </c>
      <c r="CT51" s="164">
        <v>16.863499999999998</v>
      </c>
      <c r="CU51" s="164">
        <v>-24.533899999999999</v>
      </c>
      <c r="CV51" s="164">
        <v>24.177700000000002</v>
      </c>
      <c r="CW51" s="164">
        <v>16.725000000000001</v>
      </c>
      <c r="CX51" s="164">
        <v>45.78</v>
      </c>
      <c r="CY51" s="164">
        <v>80.45</v>
      </c>
      <c r="CZ51" s="164">
        <v>46.179200000000002</v>
      </c>
      <c r="DA51" s="164">
        <v>43.803400000000003</v>
      </c>
      <c r="DB51" s="164">
        <v>-30.32</v>
      </c>
      <c r="DC51" s="164">
        <v>-3.7679</v>
      </c>
      <c r="DD51" s="164">
        <v>84.945300000000003</v>
      </c>
      <c r="DE51" s="164">
        <v>83.473600000000005</v>
      </c>
      <c r="DF51" s="164">
        <v>-169.92189999999999</v>
      </c>
      <c r="DG51" s="164">
        <v>-1E-4</v>
      </c>
      <c r="DH51" s="164">
        <v>-18.3888</v>
      </c>
      <c r="DI51" s="164">
        <v>-107.4</v>
      </c>
      <c r="DJ51" s="164">
        <v>-107</v>
      </c>
      <c r="DK51" s="164">
        <v>30.5502</v>
      </c>
      <c r="DL51" s="164">
        <v>55.380200000000002</v>
      </c>
      <c r="DM51" s="164">
        <v>73.279499999999999</v>
      </c>
      <c r="DN51" s="164">
        <v>78.533900000000003</v>
      </c>
      <c r="DO51" s="164">
        <v>55.32</v>
      </c>
      <c r="DP51" s="164">
        <v>-10.07</v>
      </c>
      <c r="DQ51" s="164">
        <v>59.292000000000002</v>
      </c>
      <c r="DR51" s="164">
        <v>166.86449999999999</v>
      </c>
      <c r="DS51" s="164">
        <v>-1.89</v>
      </c>
      <c r="DT51" s="164">
        <v>-1.7</v>
      </c>
      <c r="DU51" s="164">
        <v>78.31</v>
      </c>
      <c r="DV51" s="164">
        <v>72.36</v>
      </c>
      <c r="DW51" s="164">
        <v>170.98179999999999</v>
      </c>
      <c r="DX51" s="164">
        <v>165.9091</v>
      </c>
      <c r="DY51" s="164">
        <v>-36.105200000000004</v>
      </c>
      <c r="DZ51" s="164">
        <v>-36.581800000000001</v>
      </c>
      <c r="EA51" s="164">
        <v>234.3484</v>
      </c>
      <c r="EB51" s="164">
        <v>191.9811</v>
      </c>
      <c r="EC51" s="164">
        <v>184.22579999999999</v>
      </c>
      <c r="ED51" s="164">
        <v>187.44450000000001</v>
      </c>
      <c r="EE51" s="164">
        <v>32.362400000000001</v>
      </c>
      <c r="EF51" s="164">
        <v>10.0067</v>
      </c>
      <c r="EG51" s="164">
        <v>-29.503</v>
      </c>
      <c r="EH51" s="164">
        <v>340.3614</v>
      </c>
      <c r="EI51" s="164">
        <v>26.260300000000001</v>
      </c>
      <c r="EJ51" s="165"/>
      <c r="EK51" s="164">
        <v>-26.7776</v>
      </c>
      <c r="EL51" s="164">
        <v>-24.030100000000001</v>
      </c>
      <c r="EM51" s="164">
        <v>54.445599999999999</v>
      </c>
      <c r="EN51" s="164">
        <v>-62.0473</v>
      </c>
      <c r="EO51" s="164">
        <v>-58.199300000000001</v>
      </c>
      <c r="EP51" s="164">
        <v>35.375999999999998</v>
      </c>
      <c r="EQ51" s="164">
        <v>-29.389700000000001</v>
      </c>
      <c r="ER51" s="164">
        <v>-30.296399999999998</v>
      </c>
      <c r="ES51" s="164">
        <v>29.2807</v>
      </c>
      <c r="ET51" s="165"/>
      <c r="EU51" s="164">
        <v>-11.34</v>
      </c>
      <c r="EV51" s="164">
        <v>0.9</v>
      </c>
      <c r="EW51" s="164">
        <v>9.2684999999999995</v>
      </c>
      <c r="EX51" s="164">
        <v>-160.96780000000001</v>
      </c>
      <c r="EY51" s="164">
        <v>-16.508099999999999</v>
      </c>
      <c r="EZ51" s="164">
        <v>-15.8818</v>
      </c>
      <c r="FA51" s="164">
        <v>5.5487000000000002</v>
      </c>
      <c r="FB51" s="164">
        <v>-7.1273</v>
      </c>
      <c r="FC51" s="164">
        <v>-21.715699999999998</v>
      </c>
      <c r="FD51" s="165"/>
      <c r="FE51" s="164">
        <v>4.5006000000000004</v>
      </c>
      <c r="FF51" s="164">
        <v>4.4493999999999998</v>
      </c>
      <c r="FG51" s="164">
        <v>40.1569</v>
      </c>
      <c r="FH51" s="164">
        <v>39.5242</v>
      </c>
      <c r="FI51" s="164">
        <v>38.691800000000001</v>
      </c>
      <c r="FJ51" s="164">
        <v>75.522800000000004</v>
      </c>
      <c r="FK51" s="164">
        <v>75.3553</v>
      </c>
      <c r="FL51" s="164">
        <v>-86.5749</v>
      </c>
      <c r="FM51" s="164">
        <v>38.7821</v>
      </c>
      <c r="FN51" s="164">
        <v>38.927</v>
      </c>
      <c r="FO51" s="164">
        <v>-69.065200000000004</v>
      </c>
      <c r="FP51" s="164">
        <v>-60.918700000000001</v>
      </c>
      <c r="FQ51" s="164">
        <v>-22.5425</v>
      </c>
      <c r="FR51" s="164">
        <v>-42.4</v>
      </c>
      <c r="FS51" s="164">
        <v>10.860200000000001</v>
      </c>
      <c r="FT51" s="164">
        <v>1.514</v>
      </c>
      <c r="FU51" s="164">
        <v>-6.42</v>
      </c>
      <c r="FV51" s="164">
        <v>17.239999999999998</v>
      </c>
      <c r="FW51" s="164">
        <v>-22.759599999999999</v>
      </c>
      <c r="FX51" s="164">
        <v>8.1135999999999999</v>
      </c>
      <c r="FY51" s="164">
        <v>-13.192</v>
      </c>
      <c r="FZ51" s="164">
        <v>0.76800000000000002</v>
      </c>
      <c r="GA51" s="164">
        <v>11.241</v>
      </c>
      <c r="GB51" s="164">
        <v>24.72</v>
      </c>
      <c r="GC51" s="164">
        <v>62.802399999999999</v>
      </c>
      <c r="GD51" s="164">
        <v>70.8005</v>
      </c>
      <c r="GE51" s="164">
        <v>15.93</v>
      </c>
      <c r="GF51" s="164">
        <v>91.630799999999994</v>
      </c>
      <c r="GG51" s="164">
        <v>23.5</v>
      </c>
      <c r="GH51" s="164">
        <v>-20.930700000000002</v>
      </c>
      <c r="GI51" s="164">
        <v>-2.3490000000000002</v>
      </c>
      <c r="GJ51" s="164">
        <v>-2.4870999999999999</v>
      </c>
      <c r="GK51" s="164">
        <v>2.6817000000000002</v>
      </c>
      <c r="GL51" s="165"/>
      <c r="GM51" s="165"/>
      <c r="GN51" s="165"/>
      <c r="GO51" s="164">
        <v>-41.1218</v>
      </c>
      <c r="GP51" s="164">
        <v>22.071400000000001</v>
      </c>
      <c r="GQ51" s="164">
        <v>64.116399999999999</v>
      </c>
      <c r="GR51" s="164">
        <v>63.602400000000003</v>
      </c>
      <c r="GS51" s="164">
        <v>65.34</v>
      </c>
      <c r="GT51" s="164">
        <v>-143.09370000000001</v>
      </c>
      <c r="GU51" s="164">
        <v>-8.6120000000000001</v>
      </c>
      <c r="GV51" s="164">
        <v>41.460700000000003</v>
      </c>
      <c r="GW51" s="165"/>
      <c r="GX51" s="165"/>
      <c r="GY51" s="164">
        <v>14.973599999999999</v>
      </c>
      <c r="GZ51" s="164">
        <v>14.367900000000001</v>
      </c>
      <c r="HA51" s="164">
        <v>12.5304</v>
      </c>
      <c r="HB51" s="164">
        <v>208.684</v>
      </c>
      <c r="HC51" s="164">
        <v>208.32390000000001</v>
      </c>
      <c r="HD51" s="164">
        <v>227.6</v>
      </c>
      <c r="HE51" s="164">
        <v>-225.19280000000001</v>
      </c>
      <c r="HF51" s="164">
        <v>-410.54640000000001</v>
      </c>
      <c r="HG51" s="164">
        <v>412.94659999999999</v>
      </c>
      <c r="HH51" s="164">
        <v>414.58510000000001</v>
      </c>
      <c r="HI51" s="164">
        <v>-198.64099999999999</v>
      </c>
      <c r="HJ51" s="164">
        <v>-198.36019999999999</v>
      </c>
      <c r="HK51" s="164">
        <v>-49.161000000000001</v>
      </c>
      <c r="HL51" s="164">
        <v>-38.204599999999999</v>
      </c>
      <c r="HM51" s="164">
        <v>64.707599999999999</v>
      </c>
      <c r="HN51" s="164">
        <v>63.988999999999997</v>
      </c>
      <c r="HO51" s="165"/>
      <c r="HP51" s="165"/>
      <c r="HQ51" s="164">
        <v>50.595599999999997</v>
      </c>
      <c r="HR51" s="164">
        <v>49.727600000000002</v>
      </c>
      <c r="HS51" s="164">
        <v>-69.028000000000006</v>
      </c>
      <c r="HT51" s="164">
        <v>-69.739199999999997</v>
      </c>
      <c r="HU51" s="164">
        <v>125.98</v>
      </c>
      <c r="HV51" s="164">
        <v>125.53</v>
      </c>
      <c r="HW51" s="164">
        <v>38.1</v>
      </c>
      <c r="HX51" s="164">
        <v>36.799999999999997</v>
      </c>
      <c r="HY51" s="164">
        <v>22.028099999999998</v>
      </c>
      <c r="HZ51" s="164">
        <v>41.68</v>
      </c>
      <c r="IA51" s="164">
        <v>-319.15809999999999</v>
      </c>
      <c r="IB51" s="164">
        <v>99.6267</v>
      </c>
      <c r="IC51" s="164">
        <v>99.424499999999995</v>
      </c>
      <c r="ID51" s="164">
        <v>16.7</v>
      </c>
      <c r="IE51" s="164">
        <v>-13.4</v>
      </c>
      <c r="IF51" s="164">
        <v>-48</v>
      </c>
      <c r="IG51" s="164">
        <v>-50.4</v>
      </c>
      <c r="IH51" s="164">
        <v>1.4619</v>
      </c>
      <c r="II51" s="164">
        <v>1.0670999999999999</v>
      </c>
      <c r="IJ51" s="164">
        <v>-406.85890000000001</v>
      </c>
      <c r="IK51" s="164">
        <v>5.5617000000000001</v>
      </c>
      <c r="IL51" s="164">
        <v>463.9171</v>
      </c>
      <c r="IM51" s="164">
        <v>363.66750000000002</v>
      </c>
      <c r="IN51" s="164">
        <v>-72.312100000000001</v>
      </c>
      <c r="IO51" s="164">
        <v>-353.5317</v>
      </c>
      <c r="IP51" s="164">
        <v>359.63060000000002</v>
      </c>
      <c r="IQ51" s="164">
        <v>-159.44399999999999</v>
      </c>
      <c r="IR51" s="164">
        <v>-192.05269999999999</v>
      </c>
      <c r="IS51" s="164">
        <v>-351.86180000000002</v>
      </c>
      <c r="IT51" s="164">
        <v>93.962800000000001</v>
      </c>
      <c r="IU51" s="164">
        <v>95.583500000000001</v>
      </c>
      <c r="IV51" s="164">
        <v>162.87790000000001</v>
      </c>
      <c r="IW51" s="164">
        <v>-452.43579999999997</v>
      </c>
      <c r="IX51" s="164">
        <v>196.01339999999999</v>
      </c>
      <c r="IY51" s="164">
        <v>-257.43599999999998</v>
      </c>
      <c r="IZ51" s="164">
        <v>258.48939999999999</v>
      </c>
      <c r="JA51" s="164">
        <v>-9.8618000000000006</v>
      </c>
      <c r="JB51" s="165"/>
      <c r="JC51" s="164">
        <v>16.399999999999999</v>
      </c>
      <c r="JD51" s="164">
        <v>3.8969999999999998</v>
      </c>
      <c r="JE51" s="164">
        <v>3.8889999999999998</v>
      </c>
      <c r="JF51" s="164">
        <v>-15.76</v>
      </c>
      <c r="JG51" s="164">
        <v>-4.4800000000000004</v>
      </c>
      <c r="JH51" s="165"/>
      <c r="JI51" s="164">
        <v>4.5121000000000002</v>
      </c>
      <c r="JJ51" s="164">
        <v>-35.918199999999999</v>
      </c>
      <c r="JK51" s="164">
        <v>-22.001999999999999</v>
      </c>
      <c r="JL51" s="164">
        <v>24.2</v>
      </c>
      <c r="JM51" s="164">
        <v>54.814</v>
      </c>
      <c r="JN51" s="164">
        <v>54.953000000000003</v>
      </c>
      <c r="JO51" s="165"/>
      <c r="JP51" s="165"/>
      <c r="JQ51" s="164">
        <v>44.087000000000003</v>
      </c>
      <c r="JR51" s="164">
        <v>42.649900000000002</v>
      </c>
      <c r="JS51" s="164">
        <v>42.329500000000003</v>
      </c>
      <c r="JT51" s="165"/>
      <c r="JU51" s="164">
        <v>14.9</v>
      </c>
      <c r="JV51" s="164">
        <v>34.042700000000004</v>
      </c>
      <c r="JW51" s="164">
        <v>9.0399999999999991</v>
      </c>
      <c r="JX51" s="165"/>
      <c r="JY51" s="164">
        <v>-34.705500000000001</v>
      </c>
      <c r="JZ51" s="164">
        <v>75.5488</v>
      </c>
      <c r="KA51" s="164">
        <v>49.264699999999998</v>
      </c>
      <c r="KB51" s="164">
        <v>-33.6843</v>
      </c>
      <c r="KC51" s="164">
        <v>-74.671400000000006</v>
      </c>
      <c r="KD51" s="164">
        <v>37.986199999999997</v>
      </c>
      <c r="KE51" s="164">
        <v>35.618299999999998</v>
      </c>
      <c r="KF51" s="164">
        <v>-23.4</v>
      </c>
      <c r="KG51" s="164">
        <v>21</v>
      </c>
      <c r="KH51" s="165"/>
      <c r="KI51" s="164">
        <v>187.80199999999999</v>
      </c>
    </row>
    <row r="52" spans="1:295" ht="18" customHeight="1" x14ac:dyDescent="0.3">
      <c r="A52" s="161" t="s">
        <v>55</v>
      </c>
      <c r="B52" s="161" t="s">
        <v>833</v>
      </c>
      <c r="C52" s="164">
        <v>0</v>
      </c>
      <c r="D52" s="164">
        <v>21.2638</v>
      </c>
      <c r="E52" s="164">
        <v>-25.9742</v>
      </c>
      <c r="F52" s="164">
        <v>-34.686</v>
      </c>
      <c r="G52" s="164">
        <v>32.697000000000003</v>
      </c>
      <c r="H52" s="165"/>
      <c r="I52" s="164">
        <v>42.807600000000001</v>
      </c>
      <c r="J52" s="165"/>
      <c r="K52" s="164">
        <v>56.377000000000002</v>
      </c>
      <c r="L52" s="164">
        <v>28.6751</v>
      </c>
      <c r="M52" s="164">
        <v>27.9983</v>
      </c>
      <c r="N52" s="164">
        <v>8.8800000000000008</v>
      </c>
      <c r="O52" s="164">
        <v>-40.890999999999998</v>
      </c>
      <c r="P52" s="164">
        <v>33</v>
      </c>
      <c r="Q52" s="164">
        <v>13.247999999999999</v>
      </c>
      <c r="R52" s="164">
        <v>-33</v>
      </c>
      <c r="S52" s="164">
        <v>4.3723999999999998</v>
      </c>
      <c r="T52" s="165"/>
      <c r="U52" s="164">
        <v>16.381499999999999</v>
      </c>
      <c r="V52" s="164">
        <v>16.725300000000001</v>
      </c>
      <c r="W52" s="164">
        <v>27.836300000000001</v>
      </c>
      <c r="X52" s="164">
        <v>14.1983</v>
      </c>
      <c r="Y52" s="164">
        <v>1.2486999999999999</v>
      </c>
      <c r="Z52" s="164">
        <v>7.0557999999999996</v>
      </c>
      <c r="AA52" s="165"/>
      <c r="AB52" s="165"/>
      <c r="AC52" s="164">
        <v>-62.44</v>
      </c>
      <c r="AD52" s="164">
        <v>-62.38</v>
      </c>
      <c r="AE52" s="165"/>
      <c r="AF52" s="164">
        <v>-8.8800000000000008</v>
      </c>
      <c r="AG52" s="164">
        <v>39.6</v>
      </c>
      <c r="AH52" s="165"/>
      <c r="AI52" s="165"/>
      <c r="AJ52" s="164">
        <v>-53.38</v>
      </c>
      <c r="AK52" s="164">
        <v>-54.11</v>
      </c>
      <c r="AL52" s="164">
        <v>-68.34</v>
      </c>
      <c r="AM52" s="164">
        <v>54.76</v>
      </c>
      <c r="AN52" s="164">
        <v>54.18</v>
      </c>
      <c r="AO52" s="164">
        <v>15.4483</v>
      </c>
      <c r="AP52" s="164">
        <v>6.1071999999999997</v>
      </c>
      <c r="AQ52" s="164">
        <v>70.360500000000002</v>
      </c>
      <c r="AR52" s="164">
        <v>72.979200000000006</v>
      </c>
      <c r="AS52" s="164">
        <v>34.5169</v>
      </c>
      <c r="AT52" s="164">
        <v>-48.359299999999998</v>
      </c>
      <c r="AU52" s="164">
        <v>-45.419899999999998</v>
      </c>
      <c r="AV52" s="164">
        <v>18.398</v>
      </c>
      <c r="AW52" s="164">
        <v>13.4047</v>
      </c>
      <c r="AX52" s="164">
        <v>69.926699999999997</v>
      </c>
      <c r="AY52" s="164">
        <v>67.917299999999997</v>
      </c>
      <c r="AZ52" s="164">
        <v>-2.6173000000000002</v>
      </c>
      <c r="BA52" s="164">
        <v>-13.9779</v>
      </c>
      <c r="BB52" s="164">
        <v>-367.83390000000003</v>
      </c>
      <c r="BC52" s="164">
        <v>-8.7852999999999994</v>
      </c>
      <c r="BD52" s="164">
        <v>-14.7</v>
      </c>
      <c r="BE52" s="164">
        <v>-15</v>
      </c>
      <c r="BF52" s="164">
        <v>52.404600000000002</v>
      </c>
      <c r="BG52" s="164">
        <v>50.553199999999997</v>
      </c>
      <c r="BH52" s="164">
        <v>-6.5251000000000001</v>
      </c>
      <c r="BI52" s="165"/>
      <c r="BJ52" s="164">
        <v>-31.1266</v>
      </c>
      <c r="BK52" s="164">
        <v>7.7355</v>
      </c>
      <c r="BL52" s="164">
        <v>6.6677</v>
      </c>
      <c r="BM52" s="164">
        <v>4.4294000000000002</v>
      </c>
      <c r="BN52" s="164">
        <v>421.61309999999997</v>
      </c>
      <c r="BO52" s="164">
        <v>85.726500000000001</v>
      </c>
      <c r="BP52" s="164">
        <v>86.031700000000001</v>
      </c>
      <c r="BQ52" s="164">
        <v>-331.31599999999997</v>
      </c>
      <c r="BR52" s="164">
        <v>456.08819999999997</v>
      </c>
      <c r="BS52" s="165"/>
      <c r="BT52" s="164">
        <v>-48.805399999999999</v>
      </c>
      <c r="BU52" s="164">
        <v>50.464799999999997</v>
      </c>
      <c r="BV52" s="164">
        <v>98.567999999999998</v>
      </c>
      <c r="BW52" s="164">
        <v>31.48</v>
      </c>
      <c r="BX52" s="164">
        <v>29.41</v>
      </c>
      <c r="BY52" s="164">
        <v>70.8</v>
      </c>
      <c r="BZ52" s="164">
        <v>89.75</v>
      </c>
      <c r="CA52" s="164">
        <v>-77.423000000000002</v>
      </c>
      <c r="CB52" s="164">
        <v>-79.030500000000004</v>
      </c>
      <c r="CC52" s="164">
        <v>135.50620000000001</v>
      </c>
      <c r="CD52" s="164">
        <v>135.9881</v>
      </c>
      <c r="CE52" s="164">
        <v>20.873799999999999</v>
      </c>
      <c r="CF52" s="164">
        <v>-77.018699999999995</v>
      </c>
      <c r="CG52" s="164">
        <v>-76.854399999999998</v>
      </c>
      <c r="CH52" s="164">
        <v>-4.8666999999999998</v>
      </c>
      <c r="CI52" s="164">
        <v>-84.955699999999993</v>
      </c>
      <c r="CJ52" s="165"/>
      <c r="CK52" s="165"/>
      <c r="CL52" s="164">
        <v>34.4</v>
      </c>
      <c r="CM52" s="164">
        <v>168.6</v>
      </c>
      <c r="CN52" s="164">
        <v>-16.21</v>
      </c>
      <c r="CO52" s="164">
        <v>45.192599999999999</v>
      </c>
      <c r="CP52" s="164">
        <v>44.8446</v>
      </c>
      <c r="CQ52" s="164">
        <v>44.7712</v>
      </c>
      <c r="CR52" s="164">
        <v>-44.058999999999997</v>
      </c>
      <c r="CS52" s="164">
        <v>-43.555199999999999</v>
      </c>
      <c r="CT52" s="164">
        <v>23.8096</v>
      </c>
      <c r="CU52" s="164">
        <v>-32.996299999999998</v>
      </c>
      <c r="CV52" s="164">
        <v>31.209499999999998</v>
      </c>
      <c r="CW52" s="164">
        <v>15.9838</v>
      </c>
      <c r="CX52" s="164">
        <v>46.52</v>
      </c>
      <c r="CY52" s="164">
        <v>78.8</v>
      </c>
      <c r="CZ52" s="164">
        <v>44.304200000000002</v>
      </c>
      <c r="DA52" s="164">
        <v>41.899099999999997</v>
      </c>
      <c r="DB52" s="164">
        <v>-29.28</v>
      </c>
      <c r="DC52" s="164">
        <v>-3.7679</v>
      </c>
      <c r="DD52" s="164">
        <v>84.919499999999999</v>
      </c>
      <c r="DE52" s="164">
        <v>84.661299999999997</v>
      </c>
      <c r="DF52" s="164">
        <v>-176.6636</v>
      </c>
      <c r="DG52" s="164">
        <v>0</v>
      </c>
      <c r="DH52" s="164">
        <v>-17.8399</v>
      </c>
      <c r="DI52" s="164">
        <v>-102.9</v>
      </c>
      <c r="DJ52" s="164">
        <v>-104.2</v>
      </c>
      <c r="DK52" s="164">
        <v>30.566700000000001</v>
      </c>
      <c r="DL52" s="164">
        <v>52.450600000000001</v>
      </c>
      <c r="DM52" s="164">
        <v>69.522300000000001</v>
      </c>
      <c r="DN52" s="164">
        <v>73.846400000000003</v>
      </c>
      <c r="DO52" s="164">
        <v>51.98</v>
      </c>
      <c r="DP52" s="164">
        <v>-9.74</v>
      </c>
      <c r="DQ52" s="164">
        <v>60.561</v>
      </c>
      <c r="DR52" s="164">
        <v>175.08</v>
      </c>
      <c r="DS52" s="164">
        <v>-3.5</v>
      </c>
      <c r="DT52" s="164">
        <v>-3.35</v>
      </c>
      <c r="DU52" s="164">
        <v>76.67</v>
      </c>
      <c r="DV52" s="164">
        <v>71.06</v>
      </c>
      <c r="DW52" s="164">
        <v>174.5273</v>
      </c>
      <c r="DX52" s="164">
        <v>172.72730000000001</v>
      </c>
      <c r="DY52" s="164">
        <v>-34.444099999999999</v>
      </c>
      <c r="DZ52" s="164">
        <v>-34.609099999999998</v>
      </c>
      <c r="EA52" s="164">
        <v>233.29679999999999</v>
      </c>
      <c r="EB52" s="164">
        <v>191.93289999999999</v>
      </c>
      <c r="EC52" s="164">
        <v>183.90610000000001</v>
      </c>
      <c r="ED52" s="164">
        <v>185.35149999999999</v>
      </c>
      <c r="EE52" s="164">
        <v>31.924700000000001</v>
      </c>
      <c r="EF52" s="164">
        <v>11.651400000000001</v>
      </c>
      <c r="EG52" s="164">
        <v>-28.844000000000001</v>
      </c>
      <c r="EH52" s="164">
        <v>344.56439999999998</v>
      </c>
      <c r="EI52" s="164">
        <v>36.034799999999997</v>
      </c>
      <c r="EJ52" s="165"/>
      <c r="EK52" s="164">
        <v>-26.793299999999999</v>
      </c>
      <c r="EL52" s="164">
        <v>-24.117100000000001</v>
      </c>
      <c r="EM52" s="164">
        <v>53.596299999999999</v>
      </c>
      <c r="EN52" s="164">
        <v>-63.614800000000002</v>
      </c>
      <c r="EO52" s="164">
        <v>-60.132800000000003</v>
      </c>
      <c r="EP52" s="164">
        <v>33.840000000000003</v>
      </c>
      <c r="EQ52" s="164">
        <v>-27.434799999999999</v>
      </c>
      <c r="ER52" s="164">
        <v>-28.184000000000001</v>
      </c>
      <c r="ES52" s="164">
        <v>27.802800000000001</v>
      </c>
      <c r="ET52" s="165"/>
      <c r="EU52" s="164">
        <v>-11.72</v>
      </c>
      <c r="EV52" s="164">
        <v>1</v>
      </c>
      <c r="EW52" s="164">
        <v>8.6618999999999993</v>
      </c>
      <c r="EX52" s="164">
        <v>-159.04830000000001</v>
      </c>
      <c r="EY52" s="164">
        <v>-15.9407</v>
      </c>
      <c r="EZ52" s="164">
        <v>-15.343400000000001</v>
      </c>
      <c r="FA52" s="164">
        <v>4.2022000000000004</v>
      </c>
      <c r="FB52" s="164">
        <v>-8.2049000000000003</v>
      </c>
      <c r="FC52" s="164">
        <v>-21.789100000000001</v>
      </c>
      <c r="FD52" s="165"/>
      <c r="FE52" s="164">
        <v>4.3052999999999999</v>
      </c>
      <c r="FF52" s="164">
        <v>4.2873000000000001</v>
      </c>
      <c r="FG52" s="164">
        <v>39.380299999999998</v>
      </c>
      <c r="FH52" s="164">
        <v>39.882800000000003</v>
      </c>
      <c r="FI52" s="164">
        <v>38.378700000000002</v>
      </c>
      <c r="FJ52" s="164">
        <v>79.206800000000001</v>
      </c>
      <c r="FK52" s="164">
        <v>77.867199999999997</v>
      </c>
      <c r="FL52" s="164">
        <v>-94.277900000000002</v>
      </c>
      <c r="FM52" s="164">
        <v>37.388500000000001</v>
      </c>
      <c r="FN52" s="164">
        <v>37.4221</v>
      </c>
      <c r="FO52" s="164">
        <v>-73.623099999999994</v>
      </c>
      <c r="FP52" s="164">
        <v>-63.746200000000002</v>
      </c>
      <c r="FQ52" s="164">
        <v>-24.021999999999998</v>
      </c>
      <c r="FR52" s="164">
        <v>-42.76</v>
      </c>
      <c r="FS52" s="164">
        <v>12.2737</v>
      </c>
      <c r="FT52" s="164">
        <v>1.4321999999999999</v>
      </c>
      <c r="FU52" s="164">
        <v>-7.59</v>
      </c>
      <c r="FV52" s="164">
        <v>18.579999999999998</v>
      </c>
      <c r="FW52" s="164">
        <v>-26.660599999999999</v>
      </c>
      <c r="FX52" s="164">
        <v>7.6380999999999997</v>
      </c>
      <c r="FY52" s="164">
        <v>-13.577</v>
      </c>
      <c r="FZ52" s="164">
        <v>0.75800000000000001</v>
      </c>
      <c r="GA52" s="164">
        <v>11.3</v>
      </c>
      <c r="GB52" s="164">
        <v>21.97</v>
      </c>
      <c r="GC52" s="164">
        <v>66.157200000000003</v>
      </c>
      <c r="GD52" s="164">
        <v>73.740700000000004</v>
      </c>
      <c r="GE52" s="164">
        <v>15.09</v>
      </c>
      <c r="GF52" s="164">
        <v>87.900899999999993</v>
      </c>
      <c r="GG52" s="164">
        <v>23.7</v>
      </c>
      <c r="GH52" s="164">
        <v>-17.1677</v>
      </c>
      <c r="GI52" s="164">
        <v>-4.6105</v>
      </c>
      <c r="GJ52" s="164">
        <v>-4.6745999999999999</v>
      </c>
      <c r="GK52" s="164">
        <v>2.5266999999999999</v>
      </c>
      <c r="GL52" s="165"/>
      <c r="GM52" s="165"/>
      <c r="GN52" s="164">
        <v>-15.871700000000001</v>
      </c>
      <c r="GO52" s="164">
        <v>-33.841799999999999</v>
      </c>
      <c r="GP52" s="164">
        <v>22.7041</v>
      </c>
      <c r="GQ52" s="164">
        <v>51.847700000000003</v>
      </c>
      <c r="GR52" s="164">
        <v>64.959199999999996</v>
      </c>
      <c r="GS52" s="164">
        <v>67.005399999999995</v>
      </c>
      <c r="GT52" s="164">
        <v>-145.62260000000001</v>
      </c>
      <c r="GU52" s="164">
        <v>-6.4859</v>
      </c>
      <c r="GV52" s="164">
        <v>40.877699999999997</v>
      </c>
      <c r="GW52" s="165"/>
      <c r="GX52" s="164">
        <v>11.1477</v>
      </c>
      <c r="GY52" s="164">
        <v>12.551600000000001</v>
      </c>
      <c r="GZ52" s="164">
        <v>12.163600000000001</v>
      </c>
      <c r="HA52" s="164">
        <v>13</v>
      </c>
      <c r="HB52" s="164">
        <v>214.8954</v>
      </c>
      <c r="HC52" s="164">
        <v>210.79060000000001</v>
      </c>
      <c r="HD52" s="164">
        <v>210.8</v>
      </c>
      <c r="HE52" s="164">
        <v>-211.20609999999999</v>
      </c>
      <c r="HF52" s="164">
        <v>-399.98099999999999</v>
      </c>
      <c r="HG52" s="164">
        <v>401.1139</v>
      </c>
      <c r="HH52" s="164">
        <v>395.12060000000002</v>
      </c>
      <c r="HI52" s="164">
        <v>-201.11680000000001</v>
      </c>
      <c r="HJ52" s="164">
        <v>-199.38939999999999</v>
      </c>
      <c r="HK52" s="164">
        <v>-44.614600000000003</v>
      </c>
      <c r="HL52" s="164">
        <v>-33.4435</v>
      </c>
      <c r="HM52" s="164">
        <v>70.1434</v>
      </c>
      <c r="HN52" s="164">
        <v>67.504199999999997</v>
      </c>
      <c r="HO52" s="164">
        <v>-149.43860000000001</v>
      </c>
      <c r="HP52" s="165"/>
      <c r="HQ52" s="164">
        <v>48.925600000000003</v>
      </c>
      <c r="HR52" s="164">
        <v>48.782800000000002</v>
      </c>
      <c r="HS52" s="164">
        <v>-64.648799999999994</v>
      </c>
      <c r="HT52" s="164">
        <v>-65.250900000000001</v>
      </c>
      <c r="HU52" s="164">
        <v>129.81</v>
      </c>
      <c r="HV52" s="164">
        <v>129.15</v>
      </c>
      <c r="HW52" s="164">
        <v>37</v>
      </c>
      <c r="HX52" s="164">
        <v>38.1</v>
      </c>
      <c r="HY52" s="164">
        <v>22.028099999999998</v>
      </c>
      <c r="HZ52" s="164">
        <v>40.56</v>
      </c>
      <c r="IA52" s="164">
        <v>-322.01589999999999</v>
      </c>
      <c r="IB52" s="164">
        <v>102.6129</v>
      </c>
      <c r="IC52" s="164">
        <v>102.42270000000001</v>
      </c>
      <c r="ID52" s="164">
        <v>16.2</v>
      </c>
      <c r="IE52" s="164">
        <v>-16.899999999999999</v>
      </c>
      <c r="IF52" s="164">
        <v>-47.2</v>
      </c>
      <c r="IG52" s="164">
        <v>-49.4</v>
      </c>
      <c r="IH52" s="164">
        <v>1.3199000000000001</v>
      </c>
      <c r="II52" s="164">
        <v>1.1987000000000001</v>
      </c>
      <c r="IJ52" s="164">
        <v>-391.29349999999999</v>
      </c>
      <c r="IK52" s="164">
        <v>-4.0305</v>
      </c>
      <c r="IL52" s="164">
        <v>465.45240000000001</v>
      </c>
      <c r="IM52" s="164">
        <v>364.51119999999997</v>
      </c>
      <c r="IN52" s="164">
        <v>-74.046000000000006</v>
      </c>
      <c r="IO52" s="164">
        <v>-356.30619999999999</v>
      </c>
      <c r="IP52" s="164">
        <v>357.85939999999999</v>
      </c>
      <c r="IQ52" s="164">
        <v>-158.53569999999999</v>
      </c>
      <c r="IR52" s="164">
        <v>-192.97980000000001</v>
      </c>
      <c r="IS52" s="164">
        <v>-352.19889999999998</v>
      </c>
      <c r="IT52" s="164">
        <v>95.263300000000001</v>
      </c>
      <c r="IU52" s="164">
        <v>94.768199999999993</v>
      </c>
      <c r="IV52" s="164">
        <v>161.28980000000001</v>
      </c>
      <c r="IW52" s="164">
        <v>-457.01679999999999</v>
      </c>
      <c r="IX52" s="164">
        <v>193.82839999999999</v>
      </c>
      <c r="IY52" s="164">
        <v>-257.90109999999999</v>
      </c>
      <c r="IZ52" s="164">
        <v>258.98809999999997</v>
      </c>
      <c r="JA52" s="164">
        <v>-9.9661000000000008</v>
      </c>
      <c r="JB52" s="165"/>
      <c r="JC52" s="164">
        <v>16.079999999999998</v>
      </c>
      <c r="JD52" s="164">
        <v>4.5149999999999997</v>
      </c>
      <c r="JE52" s="164">
        <v>4.5529999999999999</v>
      </c>
      <c r="JF52" s="164">
        <v>-16.239999999999998</v>
      </c>
      <c r="JG52" s="164">
        <v>-3.12</v>
      </c>
      <c r="JH52" s="165"/>
      <c r="JI52" s="164">
        <v>2.6962999999999999</v>
      </c>
      <c r="JJ52" s="164">
        <v>-32.460500000000003</v>
      </c>
      <c r="JK52" s="164">
        <v>-23.2624</v>
      </c>
      <c r="JL52" s="164">
        <v>24.5</v>
      </c>
      <c r="JM52" s="164">
        <v>56.470999999999997</v>
      </c>
      <c r="JN52" s="164">
        <v>55.868000000000002</v>
      </c>
      <c r="JO52" s="164">
        <v>9.5116999999999994</v>
      </c>
      <c r="JP52" s="164">
        <v>11.7425</v>
      </c>
      <c r="JQ52" s="164">
        <v>43.776299999999999</v>
      </c>
      <c r="JR52" s="164">
        <v>42.8489</v>
      </c>
      <c r="JS52" s="164">
        <v>44.675600000000003</v>
      </c>
      <c r="JT52" s="165"/>
      <c r="JU52" s="164">
        <v>16.100000000000001</v>
      </c>
      <c r="JV52" s="164">
        <v>34.789200000000001</v>
      </c>
      <c r="JW52" s="164">
        <v>8.4</v>
      </c>
      <c r="JX52" s="165"/>
      <c r="JY52" s="164">
        <v>-31.349</v>
      </c>
      <c r="JZ52" s="164">
        <v>72.162999999999997</v>
      </c>
      <c r="KA52" s="164">
        <v>45.095500000000001</v>
      </c>
      <c r="KB52" s="164">
        <v>-30.100300000000001</v>
      </c>
      <c r="KC52" s="164">
        <v>-71.934200000000004</v>
      </c>
      <c r="KD52" s="164">
        <v>33.549399999999999</v>
      </c>
      <c r="KE52" s="164">
        <v>37.579000000000001</v>
      </c>
      <c r="KF52" s="164">
        <v>-22.3</v>
      </c>
      <c r="KG52" s="164">
        <v>22.9</v>
      </c>
      <c r="KH52" s="165"/>
      <c r="KI52" s="164">
        <v>188.0651</v>
      </c>
    </row>
    <row r="53" spans="1:295" ht="18" customHeight="1" x14ac:dyDescent="0.3">
      <c r="A53" s="161" t="s">
        <v>55</v>
      </c>
      <c r="B53" s="161" t="s">
        <v>834</v>
      </c>
      <c r="C53" s="164">
        <v>0</v>
      </c>
      <c r="D53" s="164">
        <v>20.2468</v>
      </c>
      <c r="E53" s="164">
        <v>-24.314800000000002</v>
      </c>
      <c r="F53" s="164">
        <v>-23.930199999999999</v>
      </c>
      <c r="G53" s="164">
        <v>31.5627</v>
      </c>
      <c r="H53" s="165"/>
      <c r="I53" s="164">
        <v>40.459800000000001</v>
      </c>
      <c r="J53" s="165"/>
      <c r="K53" s="164">
        <v>53.664299999999997</v>
      </c>
      <c r="L53" s="164">
        <v>27.0472</v>
      </c>
      <c r="M53" s="164">
        <v>26.375</v>
      </c>
      <c r="N53" s="164">
        <v>8.8800000000000008</v>
      </c>
      <c r="O53" s="164">
        <v>-39.616999999999997</v>
      </c>
      <c r="P53" s="164">
        <v>33</v>
      </c>
      <c r="Q53" s="164">
        <v>11.592000000000001</v>
      </c>
      <c r="R53" s="164">
        <v>-33</v>
      </c>
      <c r="S53" s="164">
        <v>4.3207000000000004</v>
      </c>
      <c r="T53" s="165"/>
      <c r="U53" s="164">
        <v>15.7728</v>
      </c>
      <c r="V53" s="164">
        <v>15.7326</v>
      </c>
      <c r="W53" s="164">
        <v>26.754000000000001</v>
      </c>
      <c r="X53" s="164">
        <v>11.869400000000001</v>
      </c>
      <c r="Y53" s="164">
        <v>4.9490999999999996</v>
      </c>
      <c r="Z53" s="164">
        <v>7.4672000000000001</v>
      </c>
      <c r="AA53" s="165"/>
      <c r="AB53" s="165"/>
      <c r="AC53" s="164">
        <v>-61.21</v>
      </c>
      <c r="AD53" s="164">
        <v>-61.61</v>
      </c>
      <c r="AE53" s="165"/>
      <c r="AF53" s="164">
        <v>-8.8800000000000008</v>
      </c>
      <c r="AG53" s="164">
        <v>37.4</v>
      </c>
      <c r="AH53" s="165"/>
      <c r="AI53" s="165"/>
      <c r="AJ53" s="164">
        <v>-52.8</v>
      </c>
      <c r="AK53" s="164">
        <v>-54</v>
      </c>
      <c r="AL53" s="164">
        <v>-65.2</v>
      </c>
      <c r="AM53" s="164">
        <v>54.38</v>
      </c>
      <c r="AN53" s="164">
        <v>53.7</v>
      </c>
      <c r="AO53" s="164">
        <v>14.0984</v>
      </c>
      <c r="AP53" s="164">
        <v>6.7281000000000004</v>
      </c>
      <c r="AQ53" s="164">
        <v>65.120400000000004</v>
      </c>
      <c r="AR53" s="164">
        <v>66.452100000000002</v>
      </c>
      <c r="AS53" s="164">
        <v>32.382399999999997</v>
      </c>
      <c r="AT53" s="164">
        <v>-46.483800000000002</v>
      </c>
      <c r="AU53" s="164">
        <v>-45.456499999999998</v>
      </c>
      <c r="AV53" s="164">
        <v>26.4054</v>
      </c>
      <c r="AW53" s="164">
        <v>28.156300000000002</v>
      </c>
      <c r="AX53" s="164">
        <v>64.568299999999994</v>
      </c>
      <c r="AY53" s="164">
        <v>66.577699999999993</v>
      </c>
      <c r="AZ53" s="164">
        <v>-2.0937999999999999</v>
      </c>
      <c r="BA53" s="164">
        <v>-11.8779</v>
      </c>
      <c r="BB53" s="164">
        <v>-351.36040000000003</v>
      </c>
      <c r="BC53" s="164">
        <v>-8.4883000000000006</v>
      </c>
      <c r="BD53" s="164">
        <v>-14.8</v>
      </c>
      <c r="BE53" s="164">
        <v>-15.2</v>
      </c>
      <c r="BF53" s="164">
        <v>52.402200000000001</v>
      </c>
      <c r="BG53" s="164">
        <v>50.285299999999999</v>
      </c>
      <c r="BH53" s="164">
        <v>-6.1003999999999996</v>
      </c>
      <c r="BI53" s="165"/>
      <c r="BJ53" s="164">
        <v>-28.564</v>
      </c>
      <c r="BK53" s="164">
        <v>7.1898</v>
      </c>
      <c r="BL53" s="164">
        <v>0</v>
      </c>
      <c r="BM53" s="164">
        <v>3.7446999999999999</v>
      </c>
      <c r="BN53" s="164">
        <v>403.21039999999999</v>
      </c>
      <c r="BO53" s="164">
        <v>78.005300000000005</v>
      </c>
      <c r="BP53" s="164">
        <v>78.188400000000001</v>
      </c>
      <c r="BQ53" s="164">
        <v>-305.24860000000001</v>
      </c>
      <c r="BR53" s="164">
        <v>431.29390000000001</v>
      </c>
      <c r="BS53" s="165"/>
      <c r="BT53" s="164">
        <v>-50.669699999999999</v>
      </c>
      <c r="BU53" s="164">
        <v>53.381700000000002</v>
      </c>
      <c r="BV53" s="164">
        <v>93.2988</v>
      </c>
      <c r="BW53" s="164">
        <v>29.84</v>
      </c>
      <c r="BX53" s="164">
        <v>27.28</v>
      </c>
      <c r="BY53" s="164">
        <v>66.42</v>
      </c>
      <c r="BZ53" s="164">
        <v>85.78</v>
      </c>
      <c r="CA53" s="164">
        <v>-74.877799999999993</v>
      </c>
      <c r="CB53" s="164">
        <v>-74.743899999999996</v>
      </c>
      <c r="CC53" s="164">
        <v>132.2859</v>
      </c>
      <c r="CD53" s="164">
        <v>133.8663</v>
      </c>
      <c r="CE53" s="164">
        <v>22.557099999999998</v>
      </c>
      <c r="CF53" s="164">
        <v>-69.2547</v>
      </c>
      <c r="CG53" s="164">
        <v>-68.456100000000006</v>
      </c>
      <c r="CH53" s="164">
        <v>-7.5895000000000001</v>
      </c>
      <c r="CI53" s="164">
        <v>-73.542000000000002</v>
      </c>
      <c r="CJ53" s="165"/>
      <c r="CK53" s="165"/>
      <c r="CL53" s="164">
        <v>48.2</v>
      </c>
      <c r="CM53" s="164">
        <v>150.1</v>
      </c>
      <c r="CN53" s="164">
        <v>-15.87</v>
      </c>
      <c r="CO53" s="164">
        <v>48.817700000000002</v>
      </c>
      <c r="CP53" s="164">
        <v>48.239199999999997</v>
      </c>
      <c r="CQ53" s="164">
        <v>47.518999999999998</v>
      </c>
      <c r="CR53" s="164">
        <v>-42.484900000000003</v>
      </c>
      <c r="CS53" s="164">
        <v>-42.292000000000002</v>
      </c>
      <c r="CT53" s="164">
        <v>20.114000000000001</v>
      </c>
      <c r="CU53" s="164">
        <v>-28.665900000000001</v>
      </c>
      <c r="CV53" s="164">
        <v>24.7439</v>
      </c>
      <c r="CW53" s="164">
        <v>15.1395</v>
      </c>
      <c r="CX53" s="164">
        <v>37.520000000000003</v>
      </c>
      <c r="CY53" s="164">
        <v>72.33</v>
      </c>
      <c r="CZ53" s="164">
        <v>41.491700000000002</v>
      </c>
      <c r="DA53" s="164">
        <v>39.2624</v>
      </c>
      <c r="DB53" s="164">
        <v>-27.89</v>
      </c>
      <c r="DC53" s="164">
        <v>-0.83730000000000004</v>
      </c>
      <c r="DD53" s="164">
        <v>74.221800000000002</v>
      </c>
      <c r="DE53" s="164">
        <v>73.901300000000006</v>
      </c>
      <c r="DF53" s="164">
        <v>-146.6679</v>
      </c>
      <c r="DG53" s="164">
        <v>-1E-4</v>
      </c>
      <c r="DH53" s="164">
        <v>-16.925899999999999</v>
      </c>
      <c r="DI53" s="164">
        <v>-97.9</v>
      </c>
      <c r="DJ53" s="164">
        <v>-98.1</v>
      </c>
      <c r="DK53" s="164">
        <v>29.962499999999999</v>
      </c>
      <c r="DL53" s="164">
        <v>48.348999999999997</v>
      </c>
      <c r="DM53" s="164">
        <v>62.477600000000002</v>
      </c>
      <c r="DN53" s="164">
        <v>67.987099999999998</v>
      </c>
      <c r="DO53" s="164">
        <v>47.77</v>
      </c>
      <c r="DP53" s="164">
        <v>-7.93</v>
      </c>
      <c r="DQ53" s="164">
        <v>60.642000000000003</v>
      </c>
      <c r="DR53" s="164">
        <v>144.82320000000001</v>
      </c>
      <c r="DS53" s="164">
        <v>-31.34</v>
      </c>
      <c r="DT53" s="164">
        <v>-31.58</v>
      </c>
      <c r="DU53" s="164">
        <v>127</v>
      </c>
      <c r="DV53" s="164">
        <v>69.38</v>
      </c>
      <c r="DW53" s="164">
        <v>145.27269999999999</v>
      </c>
      <c r="DX53" s="164">
        <v>143.6182</v>
      </c>
      <c r="DY53" s="164">
        <v>-41.060200000000002</v>
      </c>
      <c r="DZ53" s="164">
        <v>-39.563600000000001</v>
      </c>
      <c r="EA53" s="164">
        <v>222.81</v>
      </c>
      <c r="EB53" s="164">
        <v>180.77420000000001</v>
      </c>
      <c r="EC53" s="164">
        <v>171.8561</v>
      </c>
      <c r="ED53" s="164">
        <v>173.95519999999999</v>
      </c>
      <c r="EE53" s="164">
        <v>56.8887</v>
      </c>
      <c r="EF53" s="164">
        <v>37.256599999999999</v>
      </c>
      <c r="EG53" s="164">
        <v>-27.239000000000001</v>
      </c>
      <c r="EH53" s="164">
        <v>320.33159999999998</v>
      </c>
      <c r="EI53" s="164">
        <v>53.358899999999998</v>
      </c>
      <c r="EJ53" s="165"/>
      <c r="EK53" s="164">
        <v>-26.201799999999999</v>
      </c>
      <c r="EL53" s="164">
        <v>-23.646100000000001</v>
      </c>
      <c r="EM53" s="164">
        <v>26.9526</v>
      </c>
      <c r="EN53" s="164">
        <v>-72.485299999999995</v>
      </c>
      <c r="EO53" s="164">
        <v>-67.531099999999995</v>
      </c>
      <c r="EP53" s="164">
        <v>188.988</v>
      </c>
      <c r="EQ53" s="164">
        <v>-45.491700000000002</v>
      </c>
      <c r="ER53" s="164">
        <v>-46.793999999999997</v>
      </c>
      <c r="ES53" s="164">
        <v>0.78739999999999999</v>
      </c>
      <c r="ET53" s="165"/>
      <c r="EU53" s="164">
        <v>-25.27</v>
      </c>
      <c r="EV53" s="164">
        <v>114</v>
      </c>
      <c r="EW53" s="164">
        <v>7.9259000000000004</v>
      </c>
      <c r="EX53" s="164">
        <v>-172.84559999999999</v>
      </c>
      <c r="EY53" s="164">
        <v>-15.776300000000001</v>
      </c>
      <c r="EZ53" s="164">
        <v>-15.2799</v>
      </c>
      <c r="FA53" s="164">
        <v>4.7704000000000004</v>
      </c>
      <c r="FB53" s="164">
        <v>-32.921100000000003</v>
      </c>
      <c r="FC53" s="164">
        <v>5.0777000000000001</v>
      </c>
      <c r="FD53" s="165"/>
      <c r="FE53" s="164">
        <v>4.0244</v>
      </c>
      <c r="FF53" s="164">
        <v>3.9621</v>
      </c>
      <c r="FG53" s="164">
        <v>39.419499999999999</v>
      </c>
      <c r="FH53" s="164">
        <v>39.446100000000001</v>
      </c>
      <c r="FI53" s="164">
        <v>38.023299999999999</v>
      </c>
      <c r="FJ53" s="164">
        <v>75.020399999999995</v>
      </c>
      <c r="FK53" s="164">
        <v>73.848200000000006</v>
      </c>
      <c r="FL53" s="164">
        <v>-103.15309999999999</v>
      </c>
      <c r="FM53" s="164">
        <v>42.449599999999997</v>
      </c>
      <c r="FN53" s="164">
        <v>42.097700000000003</v>
      </c>
      <c r="FO53" s="164">
        <v>-82.597499999999997</v>
      </c>
      <c r="FP53" s="164">
        <v>-73.793000000000006</v>
      </c>
      <c r="FQ53" s="164">
        <v>-26.8565</v>
      </c>
      <c r="FR53" s="164">
        <v>-44.6</v>
      </c>
      <c r="FS53" s="164">
        <v>12.2737</v>
      </c>
      <c r="FT53" s="164">
        <v>1.3028</v>
      </c>
      <c r="FU53" s="164">
        <v>-7.78</v>
      </c>
      <c r="FV53" s="164">
        <v>18.329999999999998</v>
      </c>
      <c r="FW53" s="164">
        <v>-27.999099999999999</v>
      </c>
      <c r="FX53" s="164">
        <v>7.9398</v>
      </c>
      <c r="FY53" s="164">
        <v>-14.01</v>
      </c>
      <c r="FZ53" s="164">
        <v>0.76400000000000001</v>
      </c>
      <c r="GA53" s="164">
        <v>11.0692</v>
      </c>
      <c r="GB53" s="164">
        <v>24.23</v>
      </c>
      <c r="GC53" s="164">
        <v>73.124399999999994</v>
      </c>
      <c r="GD53" s="164">
        <v>83.347800000000007</v>
      </c>
      <c r="GE53" s="165"/>
      <c r="GF53" s="164">
        <v>94.160700000000006</v>
      </c>
      <c r="GG53" s="164">
        <v>23.7</v>
      </c>
      <c r="GH53" s="164">
        <v>-26.597799999999999</v>
      </c>
      <c r="GI53" s="164">
        <v>4.1597999999999997</v>
      </c>
      <c r="GJ53" s="164">
        <v>4.8215000000000003</v>
      </c>
      <c r="GK53" s="164">
        <v>2.3153000000000001</v>
      </c>
      <c r="GL53" s="165"/>
      <c r="GM53" s="165"/>
      <c r="GN53" s="165"/>
      <c r="GO53" s="164">
        <v>-40.973300000000002</v>
      </c>
      <c r="GP53" s="164">
        <v>22.686699999999998</v>
      </c>
      <c r="GQ53" s="164">
        <v>65.712999999999994</v>
      </c>
      <c r="GR53" s="164">
        <v>62.275100000000002</v>
      </c>
      <c r="GS53" s="164">
        <v>64.191400000000002</v>
      </c>
      <c r="GT53" s="164">
        <v>-139.70339999999999</v>
      </c>
      <c r="GU53" s="164">
        <v>-15.7745</v>
      </c>
      <c r="GV53" s="164">
        <v>33.240299999999998</v>
      </c>
      <c r="GW53" s="165"/>
      <c r="GX53" s="165"/>
      <c r="GY53" s="164">
        <v>9.3960000000000008</v>
      </c>
      <c r="GZ53" s="164">
        <v>9.0824999999999996</v>
      </c>
      <c r="HA53" s="165"/>
      <c r="HB53" s="164">
        <v>212.87260000000001</v>
      </c>
      <c r="HC53" s="164">
        <v>208.04589999999999</v>
      </c>
      <c r="HD53" s="164">
        <v>206.2</v>
      </c>
      <c r="HE53" s="164">
        <v>-205.32239999999999</v>
      </c>
      <c r="HF53" s="164">
        <v>-394.45830000000001</v>
      </c>
      <c r="HG53" s="164">
        <v>394.42090000000002</v>
      </c>
      <c r="HH53" s="164">
        <v>390.78590000000003</v>
      </c>
      <c r="HI53" s="164">
        <v>-198.50989999999999</v>
      </c>
      <c r="HJ53" s="164">
        <v>-197.029</v>
      </c>
      <c r="HK53" s="164">
        <v>-47.776899999999998</v>
      </c>
      <c r="HL53" s="164">
        <v>-36.731400000000001</v>
      </c>
      <c r="HM53" s="164">
        <v>66.337699999999998</v>
      </c>
      <c r="HN53" s="164">
        <v>67.747600000000006</v>
      </c>
      <c r="HO53" s="165"/>
      <c r="HP53" s="164">
        <v>-150.71449999999999</v>
      </c>
      <c r="HQ53" s="164">
        <v>47.332599999999999</v>
      </c>
      <c r="HR53" s="164">
        <v>47.3765</v>
      </c>
      <c r="HS53" s="164">
        <v>-73.001000000000005</v>
      </c>
      <c r="HT53" s="164">
        <v>-72.330100000000002</v>
      </c>
      <c r="HU53" s="164">
        <v>129.46</v>
      </c>
      <c r="HV53" s="164">
        <v>129.26</v>
      </c>
      <c r="HW53" s="164">
        <v>34.5</v>
      </c>
      <c r="HX53" s="164">
        <v>36</v>
      </c>
      <c r="HY53" s="165"/>
      <c r="HZ53" s="164">
        <v>38.4</v>
      </c>
      <c r="IA53" s="164">
        <v>-313.55220000000003</v>
      </c>
      <c r="IB53" s="164">
        <v>99.936400000000006</v>
      </c>
      <c r="IC53" s="164">
        <v>99.739500000000007</v>
      </c>
      <c r="ID53" s="164">
        <v>14.5</v>
      </c>
      <c r="IE53" s="164">
        <v>-17.100000000000001</v>
      </c>
      <c r="IF53" s="164">
        <v>-45.5</v>
      </c>
      <c r="IG53" s="164">
        <v>-47.2</v>
      </c>
      <c r="IH53" s="165"/>
      <c r="II53" s="165"/>
      <c r="IJ53" s="164">
        <v>-387.2056</v>
      </c>
      <c r="IK53" s="164">
        <v>-22.958100000000002</v>
      </c>
      <c r="IL53" s="164">
        <v>465.54349999999999</v>
      </c>
      <c r="IM53" s="164">
        <v>366.09379999999999</v>
      </c>
      <c r="IN53" s="164">
        <v>-71.257900000000006</v>
      </c>
      <c r="IO53" s="164">
        <v>-351.85320000000002</v>
      </c>
      <c r="IP53" s="164">
        <v>358.28210000000001</v>
      </c>
      <c r="IQ53" s="164">
        <v>-155.21870000000001</v>
      </c>
      <c r="IR53" s="164">
        <v>-189.93610000000001</v>
      </c>
      <c r="IS53" s="164">
        <v>-354.79399999999998</v>
      </c>
      <c r="IT53" s="164">
        <v>95.521299999999997</v>
      </c>
      <c r="IU53" s="164">
        <v>95.497699999999995</v>
      </c>
      <c r="IV53" s="164">
        <v>158.5839</v>
      </c>
      <c r="IW53" s="164">
        <v>-455.45819999999998</v>
      </c>
      <c r="IX53" s="164">
        <v>193.261</v>
      </c>
      <c r="IY53" s="164">
        <v>-258.0324</v>
      </c>
      <c r="IZ53" s="164">
        <v>260.90890000000002</v>
      </c>
      <c r="JA53" s="164">
        <v>-9.9387000000000008</v>
      </c>
      <c r="JB53" s="165"/>
      <c r="JC53" s="164">
        <v>12.16</v>
      </c>
      <c r="JD53" s="164">
        <v>4.625</v>
      </c>
      <c r="JE53" s="164">
        <v>4.6260000000000003</v>
      </c>
      <c r="JF53" s="164">
        <v>-12.48</v>
      </c>
      <c r="JG53" s="164">
        <v>-6.96</v>
      </c>
      <c r="JH53" s="165"/>
      <c r="JI53" s="164">
        <v>6.7704000000000004</v>
      </c>
      <c r="JJ53" s="164">
        <v>-34.276299999999999</v>
      </c>
      <c r="JK53" s="164">
        <v>-25.078199999999999</v>
      </c>
      <c r="JL53" s="164">
        <v>22.9</v>
      </c>
      <c r="JM53" s="164">
        <v>56.926000000000002</v>
      </c>
      <c r="JN53" s="164">
        <v>55.475999999999999</v>
      </c>
      <c r="JO53" s="164">
        <v>11.0634</v>
      </c>
      <c r="JP53" s="164">
        <v>13.4771</v>
      </c>
      <c r="JQ53" s="164">
        <v>43.9726</v>
      </c>
      <c r="JR53" s="164">
        <v>44.217300000000002</v>
      </c>
      <c r="JS53" s="164">
        <v>44.305</v>
      </c>
      <c r="JT53" s="165"/>
      <c r="JU53" s="164">
        <v>21.5</v>
      </c>
      <c r="JV53" s="164">
        <v>35.945099999999996</v>
      </c>
      <c r="JW53" s="164">
        <v>7.76</v>
      </c>
      <c r="JX53" s="165"/>
      <c r="JY53" s="164">
        <v>-33.116700000000002</v>
      </c>
      <c r="JZ53" s="164">
        <v>73.606300000000005</v>
      </c>
      <c r="KA53" s="164">
        <v>48.247199999999999</v>
      </c>
      <c r="KB53" s="164">
        <v>-32.817399999999999</v>
      </c>
      <c r="KC53" s="164">
        <v>-72.558300000000003</v>
      </c>
      <c r="KD53" s="164">
        <v>35.688000000000002</v>
      </c>
      <c r="KE53" s="164">
        <v>36.640599999999999</v>
      </c>
      <c r="KF53" s="164">
        <v>-26.6</v>
      </c>
      <c r="KG53" s="164">
        <v>24.9</v>
      </c>
      <c r="KH53" s="165"/>
      <c r="KI53" s="164">
        <v>187.16679999999999</v>
      </c>
    </row>
    <row r="54" spans="1:295" ht="18" customHeight="1" x14ac:dyDescent="0.3">
      <c r="A54" s="161" t="s">
        <v>55</v>
      </c>
      <c r="B54" s="161" t="s">
        <v>835</v>
      </c>
      <c r="C54" s="164">
        <v>0</v>
      </c>
      <c r="D54" s="164">
        <v>18.9481</v>
      </c>
      <c r="E54" s="164">
        <v>-22.375699999999998</v>
      </c>
      <c r="F54" s="164">
        <v>10.6005</v>
      </c>
      <c r="G54" s="164">
        <v>30.444099999999999</v>
      </c>
      <c r="H54" s="165"/>
      <c r="I54" s="164">
        <v>38.315199999999997</v>
      </c>
      <c r="J54" s="165"/>
      <c r="K54" s="164">
        <v>49.282899999999998</v>
      </c>
      <c r="L54" s="164">
        <v>24.891200000000001</v>
      </c>
      <c r="M54" s="164">
        <v>24.428100000000001</v>
      </c>
      <c r="N54" s="164">
        <v>11.1</v>
      </c>
      <c r="O54" s="164">
        <v>-31.545000000000002</v>
      </c>
      <c r="P54" s="164">
        <v>26.4</v>
      </c>
      <c r="Q54" s="164">
        <v>9.9359999999999999</v>
      </c>
      <c r="R54" s="164">
        <v>-26.4</v>
      </c>
      <c r="S54" s="164">
        <v>4.2742000000000004</v>
      </c>
      <c r="T54" s="165"/>
      <c r="U54" s="164">
        <v>13.5345</v>
      </c>
      <c r="V54" s="164">
        <v>13.7354</v>
      </c>
      <c r="W54" s="164">
        <v>22.861699999999999</v>
      </c>
      <c r="X54" s="164">
        <v>11.678800000000001</v>
      </c>
      <c r="Y54" s="164">
        <v>1.5867</v>
      </c>
      <c r="Z54" s="164">
        <v>7.7582000000000004</v>
      </c>
      <c r="AA54" s="165"/>
      <c r="AB54" s="165"/>
      <c r="AC54" s="164">
        <v>-55.94</v>
      </c>
      <c r="AD54" s="164">
        <v>-55.95</v>
      </c>
      <c r="AE54" s="165"/>
      <c r="AF54" s="164">
        <v>-11.1</v>
      </c>
      <c r="AG54" s="164">
        <v>30.8</v>
      </c>
      <c r="AH54" s="165"/>
      <c r="AI54" s="165"/>
      <c r="AJ54" s="164">
        <v>-58.23</v>
      </c>
      <c r="AK54" s="164">
        <v>-58.22</v>
      </c>
      <c r="AL54" s="164">
        <v>-44.52</v>
      </c>
      <c r="AM54" s="164">
        <v>58.71</v>
      </c>
      <c r="AN54" s="164">
        <v>59.03</v>
      </c>
      <c r="AO54" s="164">
        <v>12.8828</v>
      </c>
      <c r="AP54" s="164">
        <v>7.7183999999999999</v>
      </c>
      <c r="AQ54" s="164">
        <v>61.269599999999997</v>
      </c>
      <c r="AR54" s="164">
        <v>63.401800000000001</v>
      </c>
      <c r="AS54" s="164">
        <v>28.226299999999998</v>
      </c>
      <c r="AT54" s="164">
        <v>-47.421500000000002</v>
      </c>
      <c r="AU54" s="164">
        <v>-47.481900000000003</v>
      </c>
      <c r="AV54" s="164">
        <v>28.8949</v>
      </c>
      <c r="AW54" s="164">
        <v>28.441800000000001</v>
      </c>
      <c r="AX54" s="164">
        <v>59.611899999999999</v>
      </c>
      <c r="AY54" s="164">
        <v>61.889200000000002</v>
      </c>
      <c r="AZ54" s="164">
        <v>1.0632999999999999</v>
      </c>
      <c r="BA54" s="164">
        <v>6.2423999999999999</v>
      </c>
      <c r="BB54" s="164">
        <v>-372.63490000000002</v>
      </c>
      <c r="BC54" s="164">
        <v>-9.0609999999999999</v>
      </c>
      <c r="BD54" s="164">
        <v>-14.9</v>
      </c>
      <c r="BE54" s="164">
        <v>-15.1</v>
      </c>
      <c r="BF54" s="164">
        <v>53.505400000000002</v>
      </c>
      <c r="BG54" s="164">
        <v>53.289900000000003</v>
      </c>
      <c r="BH54" s="164">
        <v>-5.8304</v>
      </c>
      <c r="BI54" s="165"/>
      <c r="BJ54" s="164">
        <v>-30.163</v>
      </c>
      <c r="BK54" s="164">
        <v>5.3997000000000002</v>
      </c>
      <c r="BL54" s="164">
        <v>0</v>
      </c>
      <c r="BM54" s="164">
        <v>3.4424000000000001</v>
      </c>
      <c r="BN54" s="164">
        <v>430.24979999999999</v>
      </c>
      <c r="BO54" s="164">
        <v>70.070499999999996</v>
      </c>
      <c r="BP54" s="164">
        <v>69.704300000000003</v>
      </c>
      <c r="BQ54" s="164">
        <v>-299.04329999999999</v>
      </c>
      <c r="BR54" s="164">
        <v>432.50830000000002</v>
      </c>
      <c r="BS54" s="165"/>
      <c r="BT54" s="164">
        <v>-42.927599999999998</v>
      </c>
      <c r="BU54" s="164">
        <v>44.347000000000001</v>
      </c>
      <c r="BV54" s="164">
        <v>86.882000000000005</v>
      </c>
      <c r="BW54" s="164">
        <v>28.6</v>
      </c>
      <c r="BX54" s="164">
        <v>25.22</v>
      </c>
      <c r="BY54" s="164">
        <v>62.97</v>
      </c>
      <c r="BZ54" s="164">
        <v>83</v>
      </c>
      <c r="CA54" s="164">
        <v>-70.457300000000004</v>
      </c>
      <c r="CB54" s="164">
        <v>-71.796800000000005</v>
      </c>
      <c r="CC54" s="164">
        <v>133.4186</v>
      </c>
      <c r="CD54" s="164">
        <v>133.2165</v>
      </c>
      <c r="CE54" s="164">
        <v>25.3886</v>
      </c>
      <c r="CF54" s="164">
        <v>-64.2911</v>
      </c>
      <c r="CG54" s="164">
        <v>-63.987699999999997</v>
      </c>
      <c r="CH54" s="164">
        <v>-8.5556999999999999</v>
      </c>
      <c r="CI54" s="164">
        <v>-70.540499999999994</v>
      </c>
      <c r="CJ54" s="165"/>
      <c r="CK54" s="165"/>
      <c r="CL54" s="164">
        <v>40</v>
      </c>
      <c r="CM54" s="164">
        <v>142.19999999999999</v>
      </c>
      <c r="CN54" s="164">
        <v>-15.39</v>
      </c>
      <c r="CO54" s="164">
        <v>46.129399999999997</v>
      </c>
      <c r="CP54" s="164">
        <v>45.367199999999997</v>
      </c>
      <c r="CQ54" s="164">
        <v>45.298900000000003</v>
      </c>
      <c r="CR54" s="164">
        <v>-51.624499999999998</v>
      </c>
      <c r="CS54" s="164">
        <v>-50.225299999999997</v>
      </c>
      <c r="CT54" s="164">
        <v>29.691199999999998</v>
      </c>
      <c r="CU54" s="164">
        <v>-26.708100000000002</v>
      </c>
      <c r="CV54" s="164">
        <v>34.969900000000003</v>
      </c>
      <c r="CW54" s="164">
        <v>14.091699999999999</v>
      </c>
      <c r="CX54" s="164">
        <v>33.03</v>
      </c>
      <c r="CY54" s="164">
        <v>69.42</v>
      </c>
      <c r="CZ54" s="164">
        <v>39.1479</v>
      </c>
      <c r="DA54" s="164">
        <v>37.065100000000001</v>
      </c>
      <c r="DB54" s="164">
        <v>-26.57</v>
      </c>
      <c r="DC54" s="164">
        <v>-3.7679</v>
      </c>
      <c r="DD54" s="164">
        <v>71.851699999999994</v>
      </c>
      <c r="DE54" s="164">
        <v>70.459000000000003</v>
      </c>
      <c r="DF54" s="164">
        <v>-143.09630000000001</v>
      </c>
      <c r="DG54" s="164">
        <v>0</v>
      </c>
      <c r="DH54" s="164">
        <v>-16.089200000000002</v>
      </c>
      <c r="DI54" s="164">
        <v>-92.4</v>
      </c>
      <c r="DJ54" s="164">
        <v>-93.2</v>
      </c>
      <c r="DK54" s="164">
        <v>30.237100000000002</v>
      </c>
      <c r="DL54" s="164">
        <v>44.833399999999997</v>
      </c>
      <c r="DM54" s="164">
        <v>57.781100000000002</v>
      </c>
      <c r="DN54" s="164">
        <v>64.471400000000003</v>
      </c>
      <c r="DO54" s="164">
        <v>44.84</v>
      </c>
      <c r="DP54" s="164">
        <v>-7.06</v>
      </c>
      <c r="DQ54" s="164">
        <v>60.358499999999999</v>
      </c>
      <c r="DR54" s="164">
        <v>142.09309999999999</v>
      </c>
      <c r="DS54" s="164">
        <v>-32.49</v>
      </c>
      <c r="DT54" s="164">
        <v>-32.96</v>
      </c>
      <c r="DU54" s="164">
        <v>122.81</v>
      </c>
      <c r="DV54" s="164">
        <v>66.430000000000007</v>
      </c>
      <c r="DW54" s="164">
        <v>142.94540000000001</v>
      </c>
      <c r="DX54" s="164">
        <v>139.36359999999999</v>
      </c>
      <c r="DY54" s="164">
        <v>-38.256</v>
      </c>
      <c r="DZ54" s="164">
        <v>-36.9636</v>
      </c>
      <c r="EA54" s="164">
        <v>214.16210000000001</v>
      </c>
      <c r="EB54" s="164">
        <v>173.38480000000001</v>
      </c>
      <c r="EC54" s="164">
        <v>165.25960000000001</v>
      </c>
      <c r="ED54" s="164">
        <v>168.51669999999999</v>
      </c>
      <c r="EE54" s="164">
        <v>51.040799999999997</v>
      </c>
      <c r="EF54" s="164">
        <v>30.506799999999998</v>
      </c>
      <c r="EG54" s="164">
        <v>-27.442</v>
      </c>
      <c r="EH54" s="164">
        <v>310.43770000000001</v>
      </c>
      <c r="EI54" s="164">
        <v>75.135099999999994</v>
      </c>
      <c r="EJ54" s="165"/>
      <c r="EK54" s="164">
        <v>-24.390999999999998</v>
      </c>
      <c r="EL54" s="164">
        <v>-21.865400000000001</v>
      </c>
      <c r="EM54" s="164">
        <v>30.308900000000001</v>
      </c>
      <c r="EN54" s="164">
        <v>-68.000299999999996</v>
      </c>
      <c r="EO54" s="164">
        <v>-63.164499999999997</v>
      </c>
      <c r="EP54" s="164">
        <v>144.44399999999999</v>
      </c>
      <c r="EQ54" s="164">
        <v>-41.689500000000002</v>
      </c>
      <c r="ER54" s="164">
        <v>-42.248600000000003</v>
      </c>
      <c r="ES54" s="164">
        <v>4.8106999999999998</v>
      </c>
      <c r="ET54" s="165"/>
      <c r="EU54" s="164">
        <v>-15.8</v>
      </c>
      <c r="EV54" s="164">
        <v>96.5</v>
      </c>
      <c r="EW54" s="164">
        <v>6.9981999999999998</v>
      </c>
      <c r="EX54" s="164">
        <v>-161.7602</v>
      </c>
      <c r="EY54" s="164">
        <v>-15.418200000000001</v>
      </c>
      <c r="EZ54" s="164">
        <v>-14.8919</v>
      </c>
      <c r="FA54" s="164">
        <v>4.4405000000000001</v>
      </c>
      <c r="FB54" s="164">
        <v>-29.9086</v>
      </c>
      <c r="FC54" s="164">
        <v>0</v>
      </c>
      <c r="FD54" s="165"/>
      <c r="FE54" s="164">
        <v>3.8609</v>
      </c>
      <c r="FF54" s="164">
        <v>3.7879999999999998</v>
      </c>
      <c r="FG54" s="164">
        <v>39.4163</v>
      </c>
      <c r="FH54" s="164">
        <v>39.222099999999998</v>
      </c>
      <c r="FI54" s="164">
        <v>37.389000000000003</v>
      </c>
      <c r="FJ54" s="164">
        <v>68.154700000000005</v>
      </c>
      <c r="FK54" s="164">
        <v>69.829300000000003</v>
      </c>
      <c r="FL54" s="164">
        <v>-100.6412</v>
      </c>
      <c r="FM54" s="164">
        <v>40.006999999999998</v>
      </c>
      <c r="FN54" s="164">
        <v>40.173200000000001</v>
      </c>
      <c r="FO54" s="164">
        <v>-82.706800000000001</v>
      </c>
      <c r="FP54" s="164">
        <v>-74.092399999999998</v>
      </c>
      <c r="FQ54" s="164">
        <v>-21.927199999999999</v>
      </c>
      <c r="FR54" s="164">
        <v>-47.39</v>
      </c>
      <c r="FS54" s="164">
        <v>10.369400000000001</v>
      </c>
      <c r="FT54" s="164">
        <v>1.1624000000000001</v>
      </c>
      <c r="FU54" s="164">
        <v>-6.17</v>
      </c>
      <c r="FV54" s="164">
        <v>19.2</v>
      </c>
      <c r="FW54" s="164">
        <v>-21.623000000000001</v>
      </c>
      <c r="FX54" s="164">
        <v>7.7595999999999998</v>
      </c>
      <c r="FY54" s="164">
        <v>-14.475</v>
      </c>
      <c r="FZ54" s="164">
        <v>0.505</v>
      </c>
      <c r="GA54" s="164">
        <v>11.1393</v>
      </c>
      <c r="GB54" s="164">
        <v>22.82</v>
      </c>
      <c r="GC54" s="164">
        <v>76.440100000000001</v>
      </c>
      <c r="GD54" s="164">
        <v>82.956199999999995</v>
      </c>
      <c r="GE54" s="164">
        <v>15.18</v>
      </c>
      <c r="GF54" s="164">
        <v>88.137699999999995</v>
      </c>
      <c r="GG54" s="164">
        <v>20.6</v>
      </c>
      <c r="GH54" s="164">
        <v>-21.966799999999999</v>
      </c>
      <c r="GI54" s="164">
        <v>2.3500999999999999</v>
      </c>
      <c r="GJ54" s="164">
        <v>2.5819999999999999</v>
      </c>
      <c r="GK54" s="164">
        <v>2.0434999999999999</v>
      </c>
      <c r="GL54" s="165"/>
      <c r="GM54" s="165"/>
      <c r="GN54" s="164">
        <v>-14.823600000000001</v>
      </c>
      <c r="GO54" s="164">
        <v>-34.505600000000001</v>
      </c>
      <c r="GP54" s="164">
        <v>22.642700000000001</v>
      </c>
      <c r="GQ54" s="164">
        <v>53.696399999999997</v>
      </c>
      <c r="GR54" s="164">
        <v>59.416800000000002</v>
      </c>
      <c r="GS54" s="164">
        <v>60.882800000000003</v>
      </c>
      <c r="GT54" s="164">
        <v>-142.2637</v>
      </c>
      <c r="GU54" s="164">
        <v>-13.753500000000001</v>
      </c>
      <c r="GV54" s="164">
        <v>33.311999999999998</v>
      </c>
      <c r="GW54" s="165"/>
      <c r="GX54" s="164">
        <v>10.8308</v>
      </c>
      <c r="GY54" s="164">
        <v>6.8764000000000003</v>
      </c>
      <c r="GZ54" s="164">
        <v>6.6355000000000004</v>
      </c>
      <c r="HA54" s="165"/>
      <c r="HB54" s="164">
        <v>211.40700000000001</v>
      </c>
      <c r="HC54" s="164">
        <v>210.61969999999999</v>
      </c>
      <c r="HD54" s="164">
        <v>190.7</v>
      </c>
      <c r="HE54" s="164">
        <v>-189.81460000000001</v>
      </c>
      <c r="HF54" s="164">
        <v>-384.8707</v>
      </c>
      <c r="HG54" s="164">
        <v>387.21530000000001</v>
      </c>
      <c r="HH54" s="164">
        <v>384.75369999999998</v>
      </c>
      <c r="HI54" s="164">
        <v>-199.92259999999999</v>
      </c>
      <c r="HJ54" s="164">
        <v>-201.3399</v>
      </c>
      <c r="HK54" s="164">
        <v>-49.154800000000002</v>
      </c>
      <c r="HL54" s="164">
        <v>-38.464500000000001</v>
      </c>
      <c r="HM54" s="164">
        <v>69.580100000000002</v>
      </c>
      <c r="HN54" s="164">
        <v>68.309799999999996</v>
      </c>
      <c r="HO54" s="165"/>
      <c r="HP54" s="165"/>
      <c r="HQ54" s="164">
        <v>48.211500000000001</v>
      </c>
      <c r="HR54" s="164">
        <v>48.123600000000003</v>
      </c>
      <c r="HS54" s="164">
        <v>-69.095100000000002</v>
      </c>
      <c r="HT54" s="164">
        <v>-68.7881</v>
      </c>
      <c r="HU54" s="164">
        <v>127.04</v>
      </c>
      <c r="HV54" s="164">
        <v>126.85</v>
      </c>
      <c r="HW54" s="164">
        <v>44.7</v>
      </c>
      <c r="HX54" s="164">
        <v>43.3</v>
      </c>
      <c r="HY54" s="165"/>
      <c r="HZ54" s="164">
        <v>36.72</v>
      </c>
      <c r="IA54" s="164">
        <v>-324.29199999999997</v>
      </c>
      <c r="IB54" s="164">
        <v>99.503100000000003</v>
      </c>
      <c r="IC54" s="164">
        <v>99.283199999999994</v>
      </c>
      <c r="ID54" s="164">
        <v>13.3</v>
      </c>
      <c r="IE54" s="164">
        <v>-4</v>
      </c>
      <c r="IF54" s="164">
        <v>-47.1</v>
      </c>
      <c r="IG54" s="164">
        <v>-49.1</v>
      </c>
      <c r="IH54" s="165"/>
      <c r="II54" s="164">
        <v>1.0916999999999999</v>
      </c>
      <c r="IJ54" s="164">
        <v>-379.37509999999997</v>
      </c>
      <c r="IK54" s="164">
        <v>-47.2393</v>
      </c>
      <c r="IL54" s="164">
        <v>475.71839999999997</v>
      </c>
      <c r="IM54" s="164">
        <v>372.5813</v>
      </c>
      <c r="IN54" s="164">
        <v>-72.924899999999994</v>
      </c>
      <c r="IO54" s="164">
        <v>-360.31580000000002</v>
      </c>
      <c r="IP54" s="164">
        <v>360.88060000000002</v>
      </c>
      <c r="IQ54" s="164">
        <v>-161.58930000000001</v>
      </c>
      <c r="IR54" s="164">
        <v>-191.62280000000001</v>
      </c>
      <c r="IS54" s="164">
        <v>-357.36149999999998</v>
      </c>
      <c r="IT54" s="164">
        <v>98.708200000000005</v>
      </c>
      <c r="IU54" s="164">
        <v>96.347399999999993</v>
      </c>
      <c r="IV54" s="164">
        <v>162.15270000000001</v>
      </c>
      <c r="IW54" s="164">
        <v>-461.65050000000002</v>
      </c>
      <c r="IX54" s="164">
        <v>196.4836</v>
      </c>
      <c r="IY54" s="164">
        <v>-266.10610000000003</v>
      </c>
      <c r="IZ54" s="164">
        <v>267.18979999999999</v>
      </c>
      <c r="JA54" s="164">
        <v>-10.1776</v>
      </c>
      <c r="JB54" s="165"/>
      <c r="JC54" s="164">
        <v>16.8</v>
      </c>
      <c r="JD54" s="164">
        <v>4.9240000000000004</v>
      </c>
      <c r="JE54" s="164">
        <v>4.8810000000000002</v>
      </c>
      <c r="JF54" s="164">
        <v>-15.76</v>
      </c>
      <c r="JG54" s="164">
        <v>-2.16</v>
      </c>
      <c r="JH54" s="165"/>
      <c r="JI54" s="164">
        <v>1.9944</v>
      </c>
      <c r="JJ54" s="164">
        <v>-39.552900000000001</v>
      </c>
      <c r="JK54" s="164">
        <v>-15.645099999999999</v>
      </c>
      <c r="JL54" s="164">
        <v>22</v>
      </c>
      <c r="JM54" s="164">
        <v>54.637999999999998</v>
      </c>
      <c r="JN54" s="164">
        <v>57.043999999999997</v>
      </c>
      <c r="JO54" s="164">
        <v>11.113</v>
      </c>
      <c r="JP54" s="164">
        <v>13.496700000000001</v>
      </c>
      <c r="JQ54" s="164">
        <v>44.807400000000001</v>
      </c>
      <c r="JR54" s="164">
        <v>45.338200000000001</v>
      </c>
      <c r="JS54" s="164">
        <v>45.788600000000002</v>
      </c>
      <c r="JT54" s="165"/>
      <c r="JU54" s="164">
        <v>6.6</v>
      </c>
      <c r="JV54" s="164">
        <v>13.641500000000001</v>
      </c>
      <c r="JW54" s="164">
        <v>7.04</v>
      </c>
      <c r="JX54" s="165"/>
      <c r="JY54" s="164">
        <v>-35.933500000000002</v>
      </c>
      <c r="JZ54" s="164">
        <v>75.183099999999996</v>
      </c>
      <c r="KA54" s="164">
        <v>50.130600000000001</v>
      </c>
      <c r="KB54" s="164">
        <v>-34.939</v>
      </c>
      <c r="KC54" s="164">
        <v>-72.519199999999998</v>
      </c>
      <c r="KD54" s="164">
        <v>38.215600000000002</v>
      </c>
      <c r="KE54" s="164">
        <v>34.305599999999998</v>
      </c>
      <c r="KF54" s="164">
        <v>-12</v>
      </c>
      <c r="KG54" s="164">
        <v>11.4</v>
      </c>
      <c r="KH54" s="165"/>
      <c r="KI54" s="164">
        <v>185.773</v>
      </c>
    </row>
    <row r="55" spans="1:295" ht="18" customHeight="1" x14ac:dyDescent="0.3">
      <c r="A55" s="161" t="s">
        <v>55</v>
      </c>
      <c r="B55" s="161" t="s">
        <v>836</v>
      </c>
      <c r="C55" s="164">
        <v>0</v>
      </c>
      <c r="D55" s="164">
        <v>17.5307</v>
      </c>
      <c r="E55" s="164">
        <v>-20.549099999999999</v>
      </c>
      <c r="F55" s="164">
        <v>9.9323999999999995</v>
      </c>
      <c r="G55" s="164">
        <v>29.317699999999999</v>
      </c>
      <c r="H55" s="165"/>
      <c r="I55" s="164">
        <v>36.099699999999999</v>
      </c>
      <c r="J55" s="165"/>
      <c r="K55" s="164">
        <v>47.229199999999999</v>
      </c>
      <c r="L55" s="164">
        <v>24.003299999999999</v>
      </c>
      <c r="M55" s="164">
        <v>23.581700000000001</v>
      </c>
      <c r="N55" s="164">
        <v>17.760000000000002</v>
      </c>
      <c r="O55" s="164">
        <v>-30.786000000000001</v>
      </c>
      <c r="P55" s="164">
        <v>26.4</v>
      </c>
      <c r="Q55" s="164">
        <v>9.9359999999999999</v>
      </c>
      <c r="R55" s="164">
        <v>-26.4</v>
      </c>
      <c r="S55" s="164">
        <v>4.2904999999999998</v>
      </c>
      <c r="T55" s="165"/>
      <c r="U55" s="164">
        <v>12.8567</v>
      </c>
      <c r="V55" s="164">
        <v>13.015700000000001</v>
      </c>
      <c r="W55" s="164">
        <v>21.7212</v>
      </c>
      <c r="X55" s="164">
        <v>11.1638</v>
      </c>
      <c r="Y55" s="164">
        <v>1.5518000000000001</v>
      </c>
      <c r="Z55" s="164">
        <v>7.8051000000000004</v>
      </c>
      <c r="AA55" s="165"/>
      <c r="AB55" s="165"/>
      <c r="AC55" s="164">
        <v>-52.23</v>
      </c>
      <c r="AD55" s="164">
        <v>-52.29</v>
      </c>
      <c r="AE55" s="165"/>
      <c r="AF55" s="164">
        <v>-17.760000000000002</v>
      </c>
      <c r="AG55" s="164">
        <v>28.6</v>
      </c>
      <c r="AH55" s="165"/>
      <c r="AI55" s="165"/>
      <c r="AJ55" s="164">
        <v>-56.24</v>
      </c>
      <c r="AK55" s="164">
        <v>-56.89</v>
      </c>
      <c r="AL55" s="164">
        <v>-40.840000000000003</v>
      </c>
      <c r="AM55" s="164">
        <v>57.66</v>
      </c>
      <c r="AN55" s="164">
        <v>57.54</v>
      </c>
      <c r="AO55" s="164">
        <v>11.167899999999999</v>
      </c>
      <c r="AP55" s="164">
        <v>8.2720000000000002</v>
      </c>
      <c r="AQ55" s="164">
        <v>58.685000000000002</v>
      </c>
      <c r="AR55" s="164">
        <v>60.534300000000002</v>
      </c>
      <c r="AS55" s="164">
        <v>27.118500000000001</v>
      </c>
      <c r="AT55" s="164">
        <v>-50.100700000000003</v>
      </c>
      <c r="AU55" s="164">
        <v>-48.8855</v>
      </c>
      <c r="AV55" s="164">
        <v>30.5517</v>
      </c>
      <c r="AW55" s="164">
        <v>29.4194</v>
      </c>
      <c r="AX55" s="164">
        <v>58.540199999999999</v>
      </c>
      <c r="AY55" s="164">
        <v>58.808100000000003</v>
      </c>
      <c r="AZ55" s="164">
        <v>1.5867</v>
      </c>
      <c r="BA55" s="164">
        <v>8.8641000000000005</v>
      </c>
      <c r="BB55" s="164">
        <v>-357.49299999999999</v>
      </c>
      <c r="BC55" s="164">
        <v>-12.1693</v>
      </c>
      <c r="BD55" s="164">
        <v>-13.4</v>
      </c>
      <c r="BE55" s="164">
        <v>-13.8</v>
      </c>
      <c r="BF55" s="164">
        <v>54.939399999999999</v>
      </c>
      <c r="BG55" s="164">
        <v>54.214399999999998</v>
      </c>
      <c r="BH55" s="164">
        <v>-5.4203000000000001</v>
      </c>
      <c r="BI55" s="165"/>
      <c r="BJ55" s="164">
        <v>-33.802199999999999</v>
      </c>
      <c r="BK55" s="164">
        <v>5.1071</v>
      </c>
      <c r="BL55" s="165"/>
      <c r="BM55" s="164">
        <v>2.6680999999999999</v>
      </c>
      <c r="BN55" s="164">
        <v>409.16149999999999</v>
      </c>
      <c r="BO55" s="164">
        <v>61.189599999999999</v>
      </c>
      <c r="BP55" s="164">
        <v>61.097999999999999</v>
      </c>
      <c r="BQ55" s="164">
        <v>-279.20389999999998</v>
      </c>
      <c r="BR55" s="164">
        <v>409.26139999999998</v>
      </c>
      <c r="BS55" s="165"/>
      <c r="BT55" s="164">
        <v>-45.0916</v>
      </c>
      <c r="BU55" s="164">
        <v>47.009900000000002</v>
      </c>
      <c r="BV55" s="164">
        <v>82.860200000000006</v>
      </c>
      <c r="BW55" s="164">
        <v>27.15</v>
      </c>
      <c r="BX55" s="164">
        <v>22.77</v>
      </c>
      <c r="BY55" s="164">
        <v>58.54</v>
      </c>
      <c r="BZ55" s="164">
        <v>78.510000000000005</v>
      </c>
      <c r="CA55" s="164">
        <v>-66.438500000000005</v>
      </c>
      <c r="CB55" s="164">
        <v>-68.180000000000007</v>
      </c>
      <c r="CC55" s="164">
        <v>131.91970000000001</v>
      </c>
      <c r="CD55" s="164">
        <v>133.21789999999999</v>
      </c>
      <c r="CE55" s="164">
        <v>25.121300000000002</v>
      </c>
      <c r="CF55" s="164">
        <v>-54.1661</v>
      </c>
      <c r="CG55" s="164">
        <v>-53.4497</v>
      </c>
      <c r="CH55" s="164">
        <v>-6.9603999999999999</v>
      </c>
      <c r="CI55" s="164">
        <v>-55.709000000000003</v>
      </c>
      <c r="CJ55" s="165"/>
      <c r="CK55" s="165"/>
      <c r="CL55" s="164">
        <v>59.6</v>
      </c>
      <c r="CM55" s="164">
        <v>108.7</v>
      </c>
      <c r="CN55" s="164">
        <v>-14.56</v>
      </c>
      <c r="CO55" s="164">
        <v>53.0062</v>
      </c>
      <c r="CP55" s="164">
        <v>51.623600000000003</v>
      </c>
      <c r="CQ55" s="164">
        <v>52.390099999999997</v>
      </c>
      <c r="CR55" s="164">
        <v>-40.866700000000002</v>
      </c>
      <c r="CS55" s="164">
        <v>-40.176900000000003</v>
      </c>
      <c r="CT55" s="164">
        <v>20.9252</v>
      </c>
      <c r="CU55" s="164">
        <v>-25.539400000000001</v>
      </c>
      <c r="CV55" s="164">
        <v>24.551100000000002</v>
      </c>
      <c r="CW55" s="164">
        <v>12.9054</v>
      </c>
      <c r="CX55" s="164">
        <v>32.770000000000003</v>
      </c>
      <c r="CY55" s="164">
        <v>60.44</v>
      </c>
      <c r="CZ55" s="164">
        <v>35.632300000000001</v>
      </c>
      <c r="DA55" s="164">
        <v>33.842500000000001</v>
      </c>
      <c r="DB55" s="164">
        <v>-24.24</v>
      </c>
      <c r="DC55" s="164">
        <v>-3.7679</v>
      </c>
      <c r="DD55" s="164">
        <v>55.579000000000001</v>
      </c>
      <c r="DE55" s="164">
        <v>54.671999999999997</v>
      </c>
      <c r="DF55" s="164">
        <v>-102.2193</v>
      </c>
      <c r="DG55" s="164">
        <v>-1E-4</v>
      </c>
      <c r="DH55" s="164">
        <v>-14.6402</v>
      </c>
      <c r="DI55" s="164">
        <v>-84.3</v>
      </c>
      <c r="DJ55" s="164">
        <v>-84.9</v>
      </c>
      <c r="DK55" s="164">
        <v>29.160499999999999</v>
      </c>
      <c r="DL55" s="164">
        <v>40.7318</v>
      </c>
      <c r="DM55" s="164">
        <v>50.266800000000003</v>
      </c>
      <c r="DN55" s="164">
        <v>58.612099999999998</v>
      </c>
      <c r="DO55" s="164">
        <v>40.74</v>
      </c>
      <c r="DP55" s="164">
        <v>-5.57</v>
      </c>
      <c r="DQ55" s="164">
        <v>55.701000000000001</v>
      </c>
      <c r="DR55" s="164">
        <v>100.1407</v>
      </c>
      <c r="DS55" s="164">
        <v>-33.020000000000003</v>
      </c>
      <c r="DT55" s="164">
        <v>-33.299999999999997</v>
      </c>
      <c r="DU55" s="164">
        <v>118.98</v>
      </c>
      <c r="DV55" s="164">
        <v>64.44</v>
      </c>
      <c r="DW55" s="164">
        <v>101.25449999999999</v>
      </c>
      <c r="DX55" s="164">
        <v>99.672700000000006</v>
      </c>
      <c r="DY55" s="164">
        <v>-49.600499999999997</v>
      </c>
      <c r="DZ55" s="164">
        <v>-47.672699999999999</v>
      </c>
      <c r="EA55" s="164">
        <v>183.06460000000001</v>
      </c>
      <c r="EB55" s="164">
        <v>137.49940000000001</v>
      </c>
      <c r="EC55" s="164">
        <v>133.19659999999999</v>
      </c>
      <c r="ED55" s="164">
        <v>135.15649999999999</v>
      </c>
      <c r="EE55" s="164">
        <v>43.047400000000003</v>
      </c>
      <c r="EF55" s="164">
        <v>25.8156</v>
      </c>
      <c r="EG55" s="164">
        <v>-26.946999999999999</v>
      </c>
      <c r="EH55" s="164">
        <v>294.62920000000003</v>
      </c>
      <c r="EI55" s="164">
        <v>50.362699999999997</v>
      </c>
      <c r="EJ55" s="165"/>
      <c r="EK55" s="164">
        <v>-26.633400000000002</v>
      </c>
      <c r="EL55" s="164">
        <v>-24.214600000000001</v>
      </c>
      <c r="EM55" s="164">
        <v>46.273299999999999</v>
      </c>
      <c r="EN55" s="164">
        <v>-74.327200000000005</v>
      </c>
      <c r="EO55" s="164">
        <v>-68.392399999999995</v>
      </c>
      <c r="EP55" s="164">
        <v>145.97999999999999</v>
      </c>
      <c r="EQ55" s="164">
        <v>-50.678800000000003</v>
      </c>
      <c r="ER55" s="164">
        <v>-53.587200000000003</v>
      </c>
      <c r="ES55" s="164">
        <v>9.8137000000000008</v>
      </c>
      <c r="ET55" s="164">
        <v>0</v>
      </c>
      <c r="EU55" s="164">
        <v>-26.49</v>
      </c>
      <c r="EV55" s="164">
        <v>94.8</v>
      </c>
      <c r="EW55" s="164">
        <v>6.9336000000000002</v>
      </c>
      <c r="EX55" s="164">
        <v>-172.39259999999999</v>
      </c>
      <c r="EY55" s="164">
        <v>-15.2027</v>
      </c>
      <c r="EZ55" s="164">
        <v>-14.644399999999999</v>
      </c>
      <c r="FA55" s="164">
        <v>4.3955000000000002</v>
      </c>
      <c r="FB55" s="164">
        <v>-23.096800000000002</v>
      </c>
      <c r="FC55" s="164">
        <v>-7.3544</v>
      </c>
      <c r="FD55" s="165"/>
      <c r="FE55" s="164">
        <v>3.6442999999999999</v>
      </c>
      <c r="FF55" s="164">
        <v>3.5972</v>
      </c>
      <c r="FG55" s="164">
        <v>39.555900000000001</v>
      </c>
      <c r="FH55" s="164">
        <v>38.834200000000003</v>
      </c>
      <c r="FI55" s="164">
        <v>36.747300000000003</v>
      </c>
      <c r="FJ55" s="164">
        <v>69.829300000000003</v>
      </c>
      <c r="FK55" s="164">
        <v>68.6571</v>
      </c>
      <c r="FL55" s="164">
        <v>-102.3158</v>
      </c>
      <c r="FM55" s="164">
        <v>52.361699999999999</v>
      </c>
      <c r="FN55" s="164">
        <v>51.982300000000002</v>
      </c>
      <c r="FO55" s="164">
        <v>-84.498099999999994</v>
      </c>
      <c r="FP55" s="164">
        <v>-74.867599999999996</v>
      </c>
      <c r="FQ55" s="164">
        <v>-24.021999999999998</v>
      </c>
      <c r="FR55" s="164">
        <v>-45.72</v>
      </c>
      <c r="FS55" s="164">
        <v>11.1678</v>
      </c>
      <c r="FT55" s="164">
        <v>1.044</v>
      </c>
      <c r="FU55" s="164">
        <v>-6.99</v>
      </c>
      <c r="FV55" s="164">
        <v>18.190000000000001</v>
      </c>
      <c r="FW55" s="164">
        <v>-24.739899999999999</v>
      </c>
      <c r="FX55" s="164">
        <v>7.7434000000000003</v>
      </c>
      <c r="FY55" s="164">
        <v>-14.97</v>
      </c>
      <c r="FZ55" s="164">
        <v>1.008</v>
      </c>
      <c r="GA55" s="164">
        <v>11.307600000000001</v>
      </c>
      <c r="GB55" s="164">
        <v>23.43</v>
      </c>
      <c r="GC55" s="164">
        <v>76.877499999999998</v>
      </c>
      <c r="GD55" s="164">
        <v>83.558400000000006</v>
      </c>
      <c r="GE55" s="165"/>
      <c r="GF55" s="164">
        <v>89.520899999999997</v>
      </c>
      <c r="GG55" s="164">
        <v>23.9</v>
      </c>
      <c r="GH55" s="164">
        <v>-26.382999999999999</v>
      </c>
      <c r="GI55" s="164">
        <v>7.0411000000000001</v>
      </c>
      <c r="GJ55" s="164">
        <v>7.0355999999999996</v>
      </c>
      <c r="GK55" s="164">
        <v>1.8637999999999999</v>
      </c>
      <c r="GL55" s="165"/>
      <c r="GM55" s="165"/>
      <c r="GN55" s="164">
        <v>-14.1998</v>
      </c>
      <c r="GO55" s="164">
        <v>-37.878999999999998</v>
      </c>
      <c r="GP55" s="164">
        <v>22.1675</v>
      </c>
      <c r="GQ55" s="164">
        <v>59.410600000000002</v>
      </c>
      <c r="GR55" s="164">
        <v>61.630499999999998</v>
      </c>
      <c r="GS55" s="164">
        <v>65.283500000000004</v>
      </c>
      <c r="GT55" s="164">
        <v>-142.40639999999999</v>
      </c>
      <c r="GU55" s="164">
        <v>-18.115400000000001</v>
      </c>
      <c r="GV55" s="164">
        <v>30.1934</v>
      </c>
      <c r="GW55" s="165"/>
      <c r="GX55" s="164">
        <v>11.6172</v>
      </c>
      <c r="GY55" s="164">
        <v>4.4923000000000002</v>
      </c>
      <c r="GZ55" s="164">
        <v>4.2294</v>
      </c>
      <c r="HA55" s="165"/>
      <c r="HB55" s="164">
        <v>209.00899999999999</v>
      </c>
      <c r="HC55" s="164">
        <v>206.52420000000001</v>
      </c>
      <c r="HD55" s="164">
        <v>209.5</v>
      </c>
      <c r="HE55" s="164">
        <v>-210.05009999999999</v>
      </c>
      <c r="HF55" s="164">
        <v>-399.3784</v>
      </c>
      <c r="HG55" s="164">
        <v>405.7817</v>
      </c>
      <c r="HH55" s="164">
        <v>402.82060000000001</v>
      </c>
      <c r="HI55" s="164">
        <v>-197.81389999999999</v>
      </c>
      <c r="HJ55" s="164">
        <v>-196.48060000000001</v>
      </c>
      <c r="HK55" s="164">
        <v>-52.2117</v>
      </c>
      <c r="HL55" s="164">
        <v>-42.671900000000001</v>
      </c>
      <c r="HM55" s="164">
        <v>70.795199999999994</v>
      </c>
      <c r="HN55" s="164">
        <v>69.4589</v>
      </c>
      <c r="HO55" s="165"/>
      <c r="HP55" s="165"/>
      <c r="HQ55" s="164">
        <v>47.783000000000001</v>
      </c>
      <c r="HR55" s="164">
        <v>46.321800000000003</v>
      </c>
      <c r="HS55" s="164">
        <v>-64.021100000000004</v>
      </c>
      <c r="HT55" s="164">
        <v>-63.9285</v>
      </c>
      <c r="HU55" s="164">
        <v>130.58000000000001</v>
      </c>
      <c r="HV55" s="164">
        <v>130.24</v>
      </c>
      <c r="HW55" s="164">
        <v>39.6</v>
      </c>
      <c r="HX55" s="164">
        <v>39.799999999999997</v>
      </c>
      <c r="HY55" s="165"/>
      <c r="HZ55" s="164">
        <v>35.04</v>
      </c>
      <c r="IA55" s="164">
        <v>-312.97019999999998</v>
      </c>
      <c r="IB55" s="164">
        <v>101.3599</v>
      </c>
      <c r="IC55" s="164">
        <v>101.1564</v>
      </c>
      <c r="ID55" s="164">
        <v>13.3</v>
      </c>
      <c r="IE55" s="164">
        <v>-10.199999999999999</v>
      </c>
      <c r="IF55" s="164">
        <v>-45.5</v>
      </c>
      <c r="IG55" s="164">
        <v>-47.6</v>
      </c>
      <c r="IH55" s="164">
        <v>1.2352000000000001</v>
      </c>
      <c r="II55" s="165"/>
      <c r="IJ55" s="164">
        <v>-393.46530000000001</v>
      </c>
      <c r="IK55" s="164">
        <v>-19.204000000000001</v>
      </c>
      <c r="IL55" s="164">
        <v>462.6028</v>
      </c>
      <c r="IM55" s="164">
        <v>363.09780000000001</v>
      </c>
      <c r="IN55" s="164">
        <v>-70.415099999999995</v>
      </c>
      <c r="IO55" s="164">
        <v>-349.22579999999999</v>
      </c>
      <c r="IP55" s="164">
        <v>353.20479999999998</v>
      </c>
      <c r="IQ55" s="164">
        <v>-155.5924</v>
      </c>
      <c r="IR55" s="164">
        <v>-188.6593</v>
      </c>
      <c r="IS55" s="164">
        <v>-351.99619999999999</v>
      </c>
      <c r="IT55" s="164">
        <v>95.220600000000005</v>
      </c>
      <c r="IU55" s="164">
        <v>96.791600000000003</v>
      </c>
      <c r="IV55" s="164">
        <v>158.37119999999999</v>
      </c>
      <c r="IW55" s="164">
        <v>-447.40069999999997</v>
      </c>
      <c r="IX55" s="164">
        <v>192.0145</v>
      </c>
      <c r="IY55" s="164">
        <v>-255.03309999999999</v>
      </c>
      <c r="IZ55" s="164">
        <v>255.55510000000001</v>
      </c>
      <c r="JA55" s="164">
        <v>-10.757199999999999</v>
      </c>
      <c r="JB55" s="165"/>
      <c r="JC55" s="164">
        <v>16.399999999999999</v>
      </c>
      <c r="JD55" s="164">
        <v>5.2210000000000001</v>
      </c>
      <c r="JE55" s="164">
        <v>5.2320000000000002</v>
      </c>
      <c r="JF55" s="164">
        <v>-16.16</v>
      </c>
      <c r="JG55" s="164">
        <v>-2.96</v>
      </c>
      <c r="JH55" s="165"/>
      <c r="JI55" s="164">
        <v>2.9891999999999999</v>
      </c>
      <c r="JJ55" s="164">
        <v>-39.580399999999997</v>
      </c>
      <c r="JK55" s="164">
        <v>-16.609400000000001</v>
      </c>
      <c r="JL55" s="164">
        <v>23.3</v>
      </c>
      <c r="JM55" s="164">
        <v>53.345999999999997</v>
      </c>
      <c r="JN55" s="164">
        <v>53.073999999999998</v>
      </c>
      <c r="JO55" s="164">
        <v>11.142200000000001</v>
      </c>
      <c r="JP55" s="165"/>
      <c r="JQ55" s="164">
        <v>45.2286</v>
      </c>
      <c r="JR55" s="164">
        <v>45.670999999999999</v>
      </c>
      <c r="JS55" s="164">
        <v>45.878700000000002</v>
      </c>
      <c r="JT55" s="165"/>
      <c r="JU55" s="164">
        <v>9.9</v>
      </c>
      <c r="JV55" s="164">
        <v>14.771000000000001</v>
      </c>
      <c r="JW55" s="164">
        <v>6.48</v>
      </c>
      <c r="JX55" s="165"/>
      <c r="JY55" s="164">
        <v>-41.061999999999998</v>
      </c>
      <c r="JZ55" s="164">
        <v>76.372600000000006</v>
      </c>
      <c r="KA55" s="164">
        <v>54.105899999999998</v>
      </c>
      <c r="KB55" s="164">
        <v>-40.645800000000001</v>
      </c>
      <c r="KC55" s="164">
        <v>-74.963899999999995</v>
      </c>
      <c r="KD55" s="164">
        <v>43.102899999999998</v>
      </c>
      <c r="KE55" s="164">
        <v>31.816400000000002</v>
      </c>
      <c r="KF55" s="164">
        <v>-12.4</v>
      </c>
      <c r="KG55" s="164">
        <v>17.2</v>
      </c>
      <c r="KH55" s="165"/>
      <c r="KI55" s="164">
        <v>186.3991</v>
      </c>
    </row>
    <row r="56" spans="1:295" ht="18" customHeight="1" x14ac:dyDescent="0.3">
      <c r="A56" s="161" t="s">
        <v>837</v>
      </c>
      <c r="B56" s="161" t="s">
        <v>56</v>
      </c>
      <c r="C56" s="166">
        <v>0</v>
      </c>
      <c r="D56" s="166">
        <v>16.7913</v>
      </c>
      <c r="E56" s="166">
        <v>-19.657399999999999</v>
      </c>
      <c r="F56" s="166">
        <v>9.1265000000000001</v>
      </c>
      <c r="G56" s="166">
        <v>28.215299999999999</v>
      </c>
      <c r="H56" s="167"/>
      <c r="I56" s="166">
        <v>33.7958</v>
      </c>
      <c r="J56" s="167"/>
      <c r="K56" s="166">
        <v>45.464100000000002</v>
      </c>
      <c r="L56" s="166">
        <v>22.761299999999999</v>
      </c>
      <c r="M56" s="166">
        <v>22.433299999999999</v>
      </c>
      <c r="N56" s="166">
        <v>17.760000000000002</v>
      </c>
      <c r="O56" s="166">
        <v>-27.561</v>
      </c>
      <c r="P56" s="166">
        <v>24.2</v>
      </c>
      <c r="Q56" s="166">
        <v>9.1080000000000005</v>
      </c>
      <c r="R56" s="166">
        <v>-22</v>
      </c>
      <c r="S56" s="166">
        <v>4.1272000000000002</v>
      </c>
      <c r="T56" s="167"/>
      <c r="U56" s="166">
        <v>12.6287</v>
      </c>
      <c r="V56" s="166">
        <v>12.624000000000001</v>
      </c>
      <c r="W56" s="166">
        <v>21.185099999999998</v>
      </c>
      <c r="X56" s="166">
        <v>10.9695</v>
      </c>
      <c r="Y56" s="166">
        <v>1.4539</v>
      </c>
      <c r="Z56" s="166">
        <v>7.7950999999999997</v>
      </c>
      <c r="AA56" s="167"/>
      <c r="AB56" s="167"/>
      <c r="AC56" s="166">
        <v>-47.48</v>
      </c>
      <c r="AD56" s="166">
        <v>-47.11</v>
      </c>
      <c r="AE56" s="167"/>
      <c r="AF56" s="166">
        <v>-17.760000000000002</v>
      </c>
      <c r="AG56" s="166">
        <v>26.4</v>
      </c>
      <c r="AH56" s="167"/>
      <c r="AI56" s="167"/>
      <c r="AJ56" s="166">
        <v>-56.95</v>
      </c>
      <c r="AK56" s="166">
        <v>-56.82</v>
      </c>
      <c r="AL56" s="166">
        <v>-28.91</v>
      </c>
      <c r="AM56" s="166">
        <v>56.82</v>
      </c>
      <c r="AN56" s="166">
        <v>57.24</v>
      </c>
      <c r="AO56" s="166">
        <v>10.592000000000001</v>
      </c>
      <c r="AP56" s="166">
        <v>8.5129000000000001</v>
      </c>
      <c r="AQ56" s="166">
        <v>56.474600000000002</v>
      </c>
      <c r="AR56" s="166">
        <v>57.761800000000001</v>
      </c>
      <c r="AS56" s="166">
        <v>41.398200000000003</v>
      </c>
      <c r="AT56" s="166">
        <v>-42.4651</v>
      </c>
      <c r="AU56" s="166">
        <v>-45.6556</v>
      </c>
      <c r="AV56" s="166">
        <v>28.557400000000001</v>
      </c>
      <c r="AW56" s="166">
        <v>21.751799999999999</v>
      </c>
      <c r="AX56" s="166">
        <v>53.181800000000003</v>
      </c>
      <c r="AY56" s="166">
        <v>53.4497</v>
      </c>
      <c r="AZ56" s="166">
        <v>2.1101999999999999</v>
      </c>
      <c r="BA56" s="166">
        <v>10.7468</v>
      </c>
      <c r="BB56" s="166">
        <v>-341.72609999999997</v>
      </c>
      <c r="BC56" s="166">
        <v>-9.3958999999999993</v>
      </c>
      <c r="BD56" s="166">
        <v>-14.4</v>
      </c>
      <c r="BE56" s="166">
        <v>-14.5</v>
      </c>
      <c r="BF56" s="166">
        <v>50.798299999999998</v>
      </c>
      <c r="BG56" s="166">
        <v>50.346699999999998</v>
      </c>
      <c r="BH56" s="166">
        <v>-5.3079000000000001</v>
      </c>
      <c r="BI56" s="167"/>
      <c r="BJ56" s="166">
        <v>-30.014700000000001</v>
      </c>
      <c r="BK56" s="166">
        <v>4.2968000000000002</v>
      </c>
      <c r="BL56" s="167"/>
      <c r="BM56" s="166">
        <v>2.359</v>
      </c>
      <c r="BN56" s="166">
        <v>403.8818</v>
      </c>
      <c r="BO56" s="166">
        <v>54.261899999999997</v>
      </c>
      <c r="BP56" s="166">
        <v>54.322899999999997</v>
      </c>
      <c r="BQ56" s="166">
        <v>-271.03309999999999</v>
      </c>
      <c r="BR56" s="166">
        <v>387.92399999999998</v>
      </c>
      <c r="BS56" s="167"/>
      <c r="BT56" s="166">
        <v>-49.415799999999997</v>
      </c>
      <c r="BU56" s="166">
        <v>50.942599999999999</v>
      </c>
      <c r="BV56" s="166">
        <v>77.4114</v>
      </c>
      <c r="BW56" s="166">
        <v>26.13</v>
      </c>
      <c r="BX56" s="166">
        <v>21.02</v>
      </c>
      <c r="BY56" s="166">
        <v>55.62</v>
      </c>
      <c r="BZ56" s="166">
        <v>76.69</v>
      </c>
      <c r="CA56" s="166">
        <v>-68.715800000000002</v>
      </c>
      <c r="CB56" s="166">
        <v>-67.2423</v>
      </c>
      <c r="CC56" s="166">
        <v>122.6649</v>
      </c>
      <c r="CD56" s="166">
        <v>123.44710000000001</v>
      </c>
      <c r="CE56" s="166">
        <v>26.604600000000001</v>
      </c>
      <c r="CF56" s="166">
        <v>-47.744199999999999</v>
      </c>
      <c r="CG56" s="166">
        <v>-47.779499999999999</v>
      </c>
      <c r="CH56" s="166">
        <v>-9.5944000000000003</v>
      </c>
      <c r="CI56" s="166">
        <v>-51.096499999999999</v>
      </c>
      <c r="CJ56" s="167"/>
      <c r="CK56" s="167"/>
      <c r="CL56" s="166">
        <v>60.7</v>
      </c>
      <c r="CM56" s="166">
        <v>103.9</v>
      </c>
      <c r="CN56" s="166">
        <v>-13.71</v>
      </c>
      <c r="CO56" s="166">
        <v>52.088900000000002</v>
      </c>
      <c r="CP56" s="166">
        <v>51.441499999999998</v>
      </c>
      <c r="CQ56" s="166">
        <v>50.768799999999999</v>
      </c>
      <c r="CR56" s="166">
        <v>-47.222700000000003</v>
      </c>
      <c r="CS56" s="166">
        <v>-46.451599999999999</v>
      </c>
      <c r="CT56" s="166">
        <v>29.157299999999999</v>
      </c>
      <c r="CU56" s="166">
        <v>-23.861000000000001</v>
      </c>
      <c r="CV56" s="166">
        <v>32.188299999999998</v>
      </c>
      <c r="CW56" s="166">
        <v>11.9427</v>
      </c>
      <c r="CX56" s="166">
        <v>27.87</v>
      </c>
      <c r="CY56" s="166">
        <v>56.61</v>
      </c>
      <c r="CZ56" s="166">
        <v>33.991700000000002</v>
      </c>
      <c r="DA56" s="166">
        <v>31.791699999999999</v>
      </c>
      <c r="DB56" s="166">
        <v>-22.99</v>
      </c>
      <c r="DC56" s="166">
        <v>-0.83730000000000004</v>
      </c>
      <c r="DD56" s="166">
        <v>52.107199999999999</v>
      </c>
      <c r="DE56" s="166">
        <v>50.8889</v>
      </c>
      <c r="DF56" s="166">
        <v>-96.696600000000004</v>
      </c>
      <c r="DG56" s="166">
        <v>-1E-4</v>
      </c>
      <c r="DH56" s="166">
        <v>-13.7803</v>
      </c>
      <c r="DI56" s="166">
        <v>-80.7</v>
      </c>
      <c r="DJ56" s="166">
        <v>-80.599999999999994</v>
      </c>
      <c r="DK56" s="166">
        <v>28.660599999999999</v>
      </c>
      <c r="DL56" s="166">
        <v>37.802100000000003</v>
      </c>
      <c r="DM56" s="166">
        <v>46.04</v>
      </c>
      <c r="DN56" s="166">
        <v>53.924599999999998</v>
      </c>
      <c r="DO56" s="166">
        <v>37.82</v>
      </c>
      <c r="DP56" s="166">
        <v>-5.0599999999999996</v>
      </c>
      <c r="DQ56" s="166">
        <v>53.244</v>
      </c>
      <c r="DR56" s="166">
        <v>94.002799999999993</v>
      </c>
      <c r="DS56" s="166">
        <v>-33.04</v>
      </c>
      <c r="DT56" s="166">
        <v>-33.299999999999997</v>
      </c>
      <c r="DU56" s="166">
        <v>114.02</v>
      </c>
      <c r="DV56" s="166">
        <v>60.24</v>
      </c>
      <c r="DW56" s="166">
        <v>95.218199999999996</v>
      </c>
      <c r="DX56" s="166">
        <v>93.636399999999995</v>
      </c>
      <c r="DY56" s="166">
        <v>-46.185899999999997</v>
      </c>
      <c r="DZ56" s="166">
        <v>-44.890900000000002</v>
      </c>
      <c r="EA56" s="166">
        <v>170.12809999999999</v>
      </c>
      <c r="EB56" s="166">
        <v>130.42779999999999</v>
      </c>
      <c r="EC56" s="166">
        <v>124.8777</v>
      </c>
      <c r="ED56" s="166">
        <v>126.92910000000001</v>
      </c>
      <c r="EE56" s="166">
        <v>21.625900000000001</v>
      </c>
      <c r="EF56" s="166">
        <v>4.9987000000000004</v>
      </c>
      <c r="EG56" s="166">
        <v>-27.071000000000002</v>
      </c>
      <c r="EH56" s="166">
        <v>286.73230000000001</v>
      </c>
      <c r="EI56" s="166">
        <v>68.324100000000001</v>
      </c>
      <c r="EJ56" s="167"/>
      <c r="EK56" s="166">
        <v>-26.4038</v>
      </c>
      <c r="EL56" s="166">
        <v>-24.217600000000001</v>
      </c>
      <c r="EM56" s="166">
        <v>57.812600000000003</v>
      </c>
      <c r="EN56" s="166">
        <v>-65.998999999999995</v>
      </c>
      <c r="EO56" s="166">
        <v>-61.760300000000001</v>
      </c>
      <c r="EP56" s="166">
        <v>46.128</v>
      </c>
      <c r="EQ56" s="166">
        <v>-36.974800000000002</v>
      </c>
      <c r="ER56" s="166">
        <v>-37.488599999999998</v>
      </c>
      <c r="ES56" s="166">
        <v>31.026900000000001</v>
      </c>
      <c r="ET56" s="166">
        <v>0</v>
      </c>
      <c r="EU56" s="166">
        <v>-17.190000000000001</v>
      </c>
      <c r="EV56" s="166">
        <v>1</v>
      </c>
      <c r="EW56" s="166">
        <v>6.4664999999999999</v>
      </c>
      <c r="EX56" s="166">
        <v>-155.58090000000001</v>
      </c>
      <c r="EY56" s="166">
        <v>-14.8367</v>
      </c>
      <c r="EZ56" s="166">
        <v>-14.273099999999999</v>
      </c>
      <c r="FA56" s="166">
        <v>4.3423999999999996</v>
      </c>
      <c r="FB56" s="166">
        <v>-1.7689999999999999</v>
      </c>
      <c r="FC56" s="166">
        <v>-30.298100000000002</v>
      </c>
      <c r="FD56" s="167"/>
      <c r="FE56" s="166">
        <v>3.5708000000000002</v>
      </c>
      <c r="FF56" s="166">
        <v>3.5476999999999999</v>
      </c>
      <c r="FG56" s="166">
        <v>38.294600000000003</v>
      </c>
      <c r="FH56" s="166">
        <v>38.6447</v>
      </c>
      <c r="FI56" s="166">
        <v>37.693300000000001</v>
      </c>
      <c r="FJ56" s="166">
        <v>67.6524</v>
      </c>
      <c r="FK56" s="166">
        <v>67.317400000000006</v>
      </c>
      <c r="FL56" s="166">
        <v>-98.129400000000004</v>
      </c>
      <c r="FM56" s="166">
        <v>48.896900000000002</v>
      </c>
      <c r="FN56" s="166">
        <v>47.805799999999998</v>
      </c>
      <c r="FO56" s="166">
        <v>-83.577399999999997</v>
      </c>
      <c r="FP56" s="166">
        <v>-75.670400000000001</v>
      </c>
      <c r="FQ56" s="166">
        <v>-20.462299999999999</v>
      </c>
      <c r="FR56" s="166">
        <v>-48.76</v>
      </c>
      <c r="FS56" s="166">
        <v>9.0706000000000007</v>
      </c>
      <c r="FT56" s="166">
        <v>0.97929999999999995</v>
      </c>
      <c r="FU56" s="166">
        <v>-5.3</v>
      </c>
      <c r="FV56" s="166">
        <v>18.55</v>
      </c>
      <c r="FW56" s="166">
        <v>-21.050599999999999</v>
      </c>
      <c r="FX56" s="166">
        <v>7.7367999999999997</v>
      </c>
      <c r="FY56" s="166">
        <v>-15.148</v>
      </c>
      <c r="FZ56" s="166">
        <v>1.099</v>
      </c>
      <c r="GA56" s="166">
        <v>11.2898</v>
      </c>
      <c r="GB56" s="166">
        <v>21.46</v>
      </c>
      <c r="GC56" s="166">
        <v>76.320999999999998</v>
      </c>
      <c r="GD56" s="166">
        <v>84.933199999999999</v>
      </c>
      <c r="GE56" s="166">
        <v>14.8</v>
      </c>
      <c r="GF56" s="166">
        <v>86.540999999999997</v>
      </c>
      <c r="GG56" s="166">
        <v>23.8</v>
      </c>
      <c r="GH56" s="166">
        <v>-24.301100000000002</v>
      </c>
      <c r="GI56" s="166">
        <v>5.3775000000000004</v>
      </c>
      <c r="GJ56" s="166">
        <v>5.8250999999999999</v>
      </c>
      <c r="GK56" s="166">
        <v>1.6647000000000001</v>
      </c>
      <c r="GL56" s="167"/>
      <c r="GM56" s="167"/>
      <c r="GN56" s="167"/>
      <c r="GO56" s="166">
        <v>-33.0015</v>
      </c>
      <c r="GP56" s="166">
        <v>21.5001</v>
      </c>
      <c r="GQ56" s="166">
        <v>51.511600000000001</v>
      </c>
      <c r="GR56" s="166">
        <v>62.633099999999999</v>
      </c>
      <c r="GS56" s="166">
        <v>63.178699999999999</v>
      </c>
      <c r="GT56" s="166">
        <v>-140.15719999999999</v>
      </c>
      <c r="GU56" s="166">
        <v>-17.2653</v>
      </c>
      <c r="GV56" s="166">
        <v>30.341200000000001</v>
      </c>
      <c r="GW56" s="167"/>
      <c r="GX56" s="166">
        <v>11.8253</v>
      </c>
      <c r="GY56" s="166">
        <v>3.1837</v>
      </c>
      <c r="GZ56" s="166">
        <v>2.9531999999999998</v>
      </c>
      <c r="HA56" s="166">
        <v>13.3102</v>
      </c>
      <c r="HB56" s="166">
        <v>211.5556</v>
      </c>
      <c r="HC56" s="166">
        <v>207.16589999999999</v>
      </c>
      <c r="HD56" s="166">
        <v>189</v>
      </c>
      <c r="HE56" s="166">
        <v>-189.6319</v>
      </c>
      <c r="HF56" s="166">
        <v>-380.97770000000003</v>
      </c>
      <c r="HG56" s="166">
        <v>383.19639999999998</v>
      </c>
      <c r="HH56" s="166">
        <v>378.96530000000001</v>
      </c>
      <c r="HI56" s="166">
        <v>-200.19640000000001</v>
      </c>
      <c r="HJ56" s="166">
        <v>-196.40219999999999</v>
      </c>
      <c r="HK56" s="166">
        <v>-51.779600000000002</v>
      </c>
      <c r="HL56" s="166">
        <v>-42.413499999999999</v>
      </c>
      <c r="HM56" s="166">
        <v>72.240499999999997</v>
      </c>
      <c r="HN56" s="166">
        <v>70.884399999999999</v>
      </c>
      <c r="HO56" s="167"/>
      <c r="HP56" s="167"/>
      <c r="HQ56" s="166">
        <v>49.749600000000001</v>
      </c>
      <c r="HR56" s="166">
        <v>48.881700000000002</v>
      </c>
      <c r="HS56" s="166">
        <v>-58.041499999999999</v>
      </c>
      <c r="HT56" s="166">
        <v>-59.411999999999999</v>
      </c>
      <c r="HU56" s="166">
        <v>128.86000000000001</v>
      </c>
      <c r="HV56" s="166">
        <v>129.08000000000001</v>
      </c>
      <c r="HW56" s="166">
        <v>43</v>
      </c>
      <c r="HX56" s="166">
        <v>43.2</v>
      </c>
      <c r="HY56" s="166">
        <v>21.699100000000001</v>
      </c>
      <c r="HZ56" s="166">
        <v>33.92</v>
      </c>
      <c r="IA56" s="166">
        <v>-325.1454</v>
      </c>
      <c r="IB56" s="166">
        <v>101.96</v>
      </c>
      <c r="IC56" s="166">
        <v>101.1468</v>
      </c>
      <c r="ID56" s="166">
        <v>12.8</v>
      </c>
      <c r="IE56" s="166">
        <v>-9.1</v>
      </c>
      <c r="IF56" s="166">
        <v>-48</v>
      </c>
      <c r="IG56" s="166">
        <v>-49.4</v>
      </c>
      <c r="IH56" s="167"/>
      <c r="II56" s="167"/>
      <c r="IJ56" s="166">
        <v>-374.20339999999999</v>
      </c>
      <c r="IK56" s="166">
        <v>-31.406199999999998</v>
      </c>
      <c r="IL56" s="166">
        <v>466.3929</v>
      </c>
      <c r="IM56" s="166">
        <v>363.30590000000001</v>
      </c>
      <c r="IN56" s="166">
        <v>-72.851900000000001</v>
      </c>
      <c r="IO56" s="166">
        <v>-357.54880000000003</v>
      </c>
      <c r="IP56" s="166">
        <v>354.03980000000001</v>
      </c>
      <c r="IQ56" s="166">
        <v>-159.3535</v>
      </c>
      <c r="IR56" s="166">
        <v>-192.292</v>
      </c>
      <c r="IS56" s="166">
        <v>-348.81880000000001</v>
      </c>
      <c r="IT56" s="166">
        <v>96.039599999999993</v>
      </c>
      <c r="IU56" s="166">
        <v>93.530299999999997</v>
      </c>
      <c r="IV56" s="166">
        <v>160.07480000000001</v>
      </c>
      <c r="IW56" s="166">
        <v>-451.911</v>
      </c>
      <c r="IX56" s="166">
        <v>196.3321</v>
      </c>
      <c r="IY56" s="166">
        <v>-256.49669999999998</v>
      </c>
      <c r="IZ56" s="166">
        <v>259.90769999999998</v>
      </c>
      <c r="JA56" s="166">
        <v>-9.4662000000000006</v>
      </c>
      <c r="JB56" s="167"/>
      <c r="JC56" s="166">
        <v>17.04</v>
      </c>
      <c r="JD56" s="166">
        <v>5.3730000000000002</v>
      </c>
      <c r="JE56" s="166">
        <v>5.3579999999999997</v>
      </c>
      <c r="JF56" s="166">
        <v>-16.64</v>
      </c>
      <c r="JG56" s="166">
        <v>-0.8</v>
      </c>
      <c r="JH56" s="167"/>
      <c r="JI56" s="166">
        <v>1.2039</v>
      </c>
      <c r="JJ56" s="166">
        <v>-40.1083</v>
      </c>
      <c r="JK56" s="166">
        <v>-15.938000000000001</v>
      </c>
      <c r="JL56" s="166">
        <v>25.2</v>
      </c>
      <c r="JM56" s="166">
        <v>54.345999999999997</v>
      </c>
      <c r="JN56" s="166">
        <v>54.784999999999997</v>
      </c>
      <c r="JO56" s="166">
        <v>11.265499999999999</v>
      </c>
      <c r="JP56" s="167"/>
      <c r="JQ56" s="166">
        <v>46.832500000000003</v>
      </c>
      <c r="JR56" s="166">
        <v>44.509300000000003</v>
      </c>
      <c r="JS56" s="166">
        <v>48.290500000000002</v>
      </c>
      <c r="JT56" s="167"/>
      <c r="JU56" s="166">
        <v>10.1</v>
      </c>
      <c r="JV56" s="166">
        <v>14.1462</v>
      </c>
      <c r="JW56" s="166">
        <v>6.05</v>
      </c>
      <c r="JX56" s="167"/>
      <c r="JY56" s="166">
        <v>-39.291600000000003</v>
      </c>
      <c r="JZ56" s="166">
        <v>73.692800000000005</v>
      </c>
      <c r="KA56" s="166">
        <v>51.817900000000002</v>
      </c>
      <c r="KB56" s="166">
        <v>-39.494</v>
      </c>
      <c r="KC56" s="166">
        <v>-72.773099999999999</v>
      </c>
      <c r="KD56" s="166">
        <v>41.959299999999999</v>
      </c>
      <c r="KE56" s="166">
        <v>30.311399999999999</v>
      </c>
      <c r="KF56" s="166">
        <v>-15.7</v>
      </c>
      <c r="KG56" s="166">
        <v>15.1</v>
      </c>
      <c r="KH56" s="167"/>
      <c r="KI56" s="166">
        <v>165.84520000000001</v>
      </c>
    </row>
    <row r="57" spans="1:295" x14ac:dyDescent="0.3">
      <c r="A57" s="227" t="s">
        <v>849</v>
      </c>
      <c r="B57" s="227"/>
      <c r="C57" s="168">
        <v>0</v>
      </c>
      <c r="D57" s="168">
        <v>23.0852</v>
      </c>
      <c r="E57" s="168">
        <v>-16.620100000000001</v>
      </c>
      <c r="F57" s="168">
        <v>10.6005</v>
      </c>
      <c r="G57" s="168">
        <v>36.028799999999997</v>
      </c>
      <c r="H57" s="168">
        <v>0</v>
      </c>
      <c r="I57" s="168">
        <v>60.0334</v>
      </c>
      <c r="J57" s="168">
        <v>0</v>
      </c>
      <c r="K57" s="168">
        <v>67.891999999999996</v>
      </c>
      <c r="L57" s="168">
        <v>34.434899999999999</v>
      </c>
      <c r="M57" s="168">
        <v>33.7607</v>
      </c>
      <c r="N57" s="168">
        <v>28.86</v>
      </c>
      <c r="O57" s="168">
        <v>-26.062999999999999</v>
      </c>
      <c r="P57" s="168">
        <v>55</v>
      </c>
      <c r="Q57" s="168">
        <v>18.216000000000001</v>
      </c>
      <c r="R57" s="168">
        <v>-22</v>
      </c>
      <c r="S57" s="168">
        <v>13.160500000000001</v>
      </c>
      <c r="T57" s="168">
        <v>0</v>
      </c>
      <c r="U57" s="168">
        <v>22.316299999999998</v>
      </c>
      <c r="V57" s="168">
        <v>22.595500000000001</v>
      </c>
      <c r="W57" s="168">
        <v>37.710799999999999</v>
      </c>
      <c r="X57" s="168">
        <v>17.553799999999999</v>
      </c>
      <c r="Y57" s="168">
        <v>6.0145999999999997</v>
      </c>
      <c r="Z57" s="168">
        <v>9.3711000000000002</v>
      </c>
      <c r="AA57" s="168">
        <v>0</v>
      </c>
      <c r="AB57" s="168">
        <v>0</v>
      </c>
      <c r="AC57" s="168">
        <v>-47.48</v>
      </c>
      <c r="AD57" s="168">
        <v>-47.11</v>
      </c>
      <c r="AE57" s="168">
        <v>0</v>
      </c>
      <c r="AF57" s="168">
        <v>-2.2200000000000002</v>
      </c>
      <c r="AG57" s="168">
        <v>63.8</v>
      </c>
      <c r="AH57" s="168">
        <v>10.164</v>
      </c>
      <c r="AI57" s="168">
        <v>0.219</v>
      </c>
      <c r="AJ57" s="168">
        <v>-41.77</v>
      </c>
      <c r="AK57" s="168">
        <v>-41.7</v>
      </c>
      <c r="AL57" s="168">
        <v>-20.84</v>
      </c>
      <c r="AM57" s="168">
        <v>71.97</v>
      </c>
      <c r="AN57" s="168">
        <v>71.349999999999994</v>
      </c>
      <c r="AO57" s="168">
        <v>19.2499</v>
      </c>
      <c r="AP57" s="168">
        <v>9.3164999999999996</v>
      </c>
      <c r="AQ57" s="168">
        <v>77.591899999999995</v>
      </c>
      <c r="AR57" s="168">
        <v>80.139799999999994</v>
      </c>
      <c r="AS57" s="168">
        <v>56.029699999999998</v>
      </c>
      <c r="AT57" s="168">
        <v>-42.4651</v>
      </c>
      <c r="AU57" s="168">
        <v>-42.482399999999998</v>
      </c>
      <c r="AV57" s="168">
        <v>64.936899999999994</v>
      </c>
      <c r="AW57" s="168">
        <v>32.478000000000002</v>
      </c>
      <c r="AX57" s="168">
        <v>77.830299999999994</v>
      </c>
      <c r="AY57" s="168">
        <v>79.839699999999993</v>
      </c>
      <c r="AZ57" s="168">
        <v>5.2508999999999997</v>
      </c>
      <c r="BA57" s="168">
        <v>23.636700000000001</v>
      </c>
      <c r="BB57" s="168">
        <v>-262.3186</v>
      </c>
      <c r="BC57" s="168">
        <v>-7.194</v>
      </c>
      <c r="BD57" s="168">
        <v>-6.2</v>
      </c>
      <c r="BE57" s="168">
        <v>-6.5</v>
      </c>
      <c r="BF57" s="168">
        <v>66.957899999999995</v>
      </c>
      <c r="BG57" s="168">
        <v>65.894099999999995</v>
      </c>
      <c r="BH57" s="168">
        <v>-3.5920000000000001</v>
      </c>
      <c r="BI57" s="168">
        <v>0</v>
      </c>
      <c r="BJ57" s="168">
        <v>-17.796399999999998</v>
      </c>
      <c r="BK57" s="168">
        <v>9.1151</v>
      </c>
      <c r="BL57" s="168">
        <v>7.2640000000000002</v>
      </c>
      <c r="BM57" s="168">
        <v>5.0354000000000001</v>
      </c>
      <c r="BN57" s="168">
        <v>544.90779999999995</v>
      </c>
      <c r="BO57" s="168">
        <v>110.72110000000001</v>
      </c>
      <c r="BP57" s="168">
        <v>110.5685</v>
      </c>
      <c r="BQ57" s="168">
        <v>-171.06790000000001</v>
      </c>
      <c r="BR57" s="168">
        <v>528.84559999999999</v>
      </c>
      <c r="BS57" s="168">
        <v>0</v>
      </c>
      <c r="BT57" s="168">
        <v>1.3333999999999999</v>
      </c>
      <c r="BU57" s="168">
        <v>99.895899999999997</v>
      </c>
      <c r="BV57" s="168">
        <v>101.4821</v>
      </c>
      <c r="BW57" s="168">
        <v>31.54</v>
      </c>
      <c r="BX57" s="168">
        <v>35.659999999999997</v>
      </c>
      <c r="BY57" s="168">
        <v>74.62</v>
      </c>
      <c r="BZ57" s="168">
        <v>89.75</v>
      </c>
      <c r="CA57" s="168">
        <v>-44.067700000000002</v>
      </c>
      <c r="CB57" s="168">
        <v>-43.665799999999997</v>
      </c>
      <c r="CC57" s="168">
        <v>165.5643</v>
      </c>
      <c r="CD57" s="168">
        <v>166.6155</v>
      </c>
      <c r="CE57" s="168">
        <v>40.263500000000001</v>
      </c>
      <c r="CF57" s="168">
        <v>-34.406799999999997</v>
      </c>
      <c r="CG57" s="168">
        <v>-34.2682</v>
      </c>
      <c r="CH57" s="168">
        <v>5.9541000000000004</v>
      </c>
      <c r="CI57" s="168">
        <v>-41.464599999999997</v>
      </c>
      <c r="CJ57" s="168">
        <v>19.570900000000002</v>
      </c>
      <c r="CK57" s="168">
        <v>25.984999999999999</v>
      </c>
      <c r="CL57" s="168">
        <v>92.2</v>
      </c>
      <c r="CM57" s="168">
        <v>168.6</v>
      </c>
      <c r="CN57" s="168">
        <v>-11.38</v>
      </c>
      <c r="CO57" s="168">
        <v>55.019100000000002</v>
      </c>
      <c r="CP57" s="168">
        <v>54.909799999999997</v>
      </c>
      <c r="CQ57" s="168">
        <v>54.659100000000002</v>
      </c>
      <c r="CR57" s="168">
        <v>-7.9865000000000004</v>
      </c>
      <c r="CS57" s="168">
        <v>-8.6038999999999994</v>
      </c>
      <c r="CT57" s="168">
        <v>46.157600000000002</v>
      </c>
      <c r="CU57" s="168">
        <v>-11.274100000000001</v>
      </c>
      <c r="CV57" s="168">
        <v>53.563200000000002</v>
      </c>
      <c r="CW57" s="168">
        <v>17.671800000000001</v>
      </c>
      <c r="CX57" s="168">
        <v>62.3</v>
      </c>
      <c r="CY57" s="168">
        <v>85.67</v>
      </c>
      <c r="CZ57" s="168">
        <v>53.2104</v>
      </c>
      <c r="DA57" s="168">
        <v>50.248699999999999</v>
      </c>
      <c r="DB57" s="168">
        <v>-19.2</v>
      </c>
      <c r="DC57" s="168">
        <v>-0.80940000000000001</v>
      </c>
      <c r="DD57" s="168">
        <v>84.945300000000003</v>
      </c>
      <c r="DE57" s="168">
        <v>84.661299999999997</v>
      </c>
      <c r="DF57" s="168">
        <v>-78.890600000000006</v>
      </c>
      <c r="DG57" s="168">
        <v>1E-4</v>
      </c>
      <c r="DH57" s="168">
        <v>-11.553800000000001</v>
      </c>
      <c r="DI57" s="168">
        <v>-67</v>
      </c>
      <c r="DJ57" s="168">
        <v>-66.599999999999994</v>
      </c>
      <c r="DK57" s="168">
        <v>36.455399999999997</v>
      </c>
      <c r="DL57" s="168">
        <v>66.513099999999994</v>
      </c>
      <c r="DM57" s="168">
        <v>90.186700000000002</v>
      </c>
      <c r="DN57" s="168">
        <v>93.768299999999996</v>
      </c>
      <c r="DO57" s="168">
        <v>65.569999999999993</v>
      </c>
      <c r="DP57" s="168">
        <v>-3.98</v>
      </c>
      <c r="DQ57" s="168">
        <v>65.137500000000003</v>
      </c>
      <c r="DR57" s="168">
        <v>175.08</v>
      </c>
      <c r="DS57" s="168">
        <v>-1.89</v>
      </c>
      <c r="DT57" s="168">
        <v>-1.7</v>
      </c>
      <c r="DU57" s="168">
        <v>127</v>
      </c>
      <c r="DV57" s="168">
        <v>76.38</v>
      </c>
      <c r="DW57" s="168">
        <v>174.5273</v>
      </c>
      <c r="DX57" s="168">
        <v>172.72730000000001</v>
      </c>
      <c r="DY57" s="168">
        <v>0</v>
      </c>
      <c r="DZ57" s="168">
        <v>-14.7273</v>
      </c>
      <c r="EA57" s="168">
        <v>262.5052</v>
      </c>
      <c r="EB57" s="168">
        <v>219.37360000000001</v>
      </c>
      <c r="EC57" s="168">
        <v>211.89420000000001</v>
      </c>
      <c r="ED57" s="168">
        <v>214.90309999999999</v>
      </c>
      <c r="EE57" s="168">
        <v>69.468500000000006</v>
      </c>
      <c r="EF57" s="168">
        <v>53.302399999999999</v>
      </c>
      <c r="EG57" s="168">
        <v>-23.24</v>
      </c>
      <c r="EH57" s="168">
        <v>489.69920000000002</v>
      </c>
      <c r="EI57" s="168">
        <v>148.51480000000001</v>
      </c>
      <c r="EJ57" s="168">
        <v>0</v>
      </c>
      <c r="EK57" s="168">
        <v>-8.6404999999999994</v>
      </c>
      <c r="EL57" s="168">
        <v>-5.4268999999999998</v>
      </c>
      <c r="EM57" s="168">
        <v>62.570700000000002</v>
      </c>
      <c r="EN57" s="168">
        <v>-41.563000000000002</v>
      </c>
      <c r="EO57" s="168">
        <v>-38.290399999999998</v>
      </c>
      <c r="EP57" s="168">
        <v>188.988</v>
      </c>
      <c r="EQ57" s="168">
        <v>-22.325700000000001</v>
      </c>
      <c r="ER57" s="168">
        <v>-23.0199</v>
      </c>
      <c r="ES57" s="168">
        <v>36.502400000000002</v>
      </c>
      <c r="ET57" s="168">
        <v>17.559999999999999</v>
      </c>
      <c r="EU57" s="168">
        <v>-7.61</v>
      </c>
      <c r="EV57" s="168">
        <v>127.9</v>
      </c>
      <c r="EW57" s="168">
        <v>11.492800000000001</v>
      </c>
      <c r="EX57" s="168">
        <v>-111.047</v>
      </c>
      <c r="EY57" s="168">
        <v>-11.4887</v>
      </c>
      <c r="EZ57" s="168">
        <v>-11.021100000000001</v>
      </c>
      <c r="FA57" s="168">
        <v>6.0681000000000003</v>
      </c>
      <c r="FB57" s="168">
        <v>-0.39379999999999998</v>
      </c>
      <c r="FC57" s="168">
        <v>23.4375</v>
      </c>
      <c r="FD57" s="168">
        <v>4.1809000000000003</v>
      </c>
      <c r="FE57" s="168">
        <v>4.5006000000000004</v>
      </c>
      <c r="FF57" s="168">
        <v>4.4493999999999998</v>
      </c>
      <c r="FG57" s="168">
        <v>40.207299999999996</v>
      </c>
      <c r="FH57" s="168">
        <v>40.61</v>
      </c>
      <c r="FI57" s="168">
        <v>39.314</v>
      </c>
      <c r="FJ57" s="168">
        <v>102.4833</v>
      </c>
      <c r="FK57" s="168">
        <v>103.99039999999999</v>
      </c>
      <c r="FL57" s="168">
        <v>25.7883</v>
      </c>
      <c r="FM57" s="168">
        <v>59.871600000000001</v>
      </c>
      <c r="FN57" s="168">
        <v>93.706800000000001</v>
      </c>
      <c r="FO57" s="168">
        <v>18.979600000000001</v>
      </c>
      <c r="FP57" s="168">
        <v>35.943199999999997</v>
      </c>
      <c r="FQ57" s="168">
        <v>-5.0812999999999997</v>
      </c>
      <c r="FR57" s="168">
        <v>-18.809999999999999</v>
      </c>
      <c r="FS57" s="168">
        <v>15.1717</v>
      </c>
      <c r="FT57" s="168">
        <v>1.7252000000000001</v>
      </c>
      <c r="FU57" s="168">
        <v>-5.3</v>
      </c>
      <c r="FV57" s="168">
        <v>20.89</v>
      </c>
      <c r="FW57" s="168">
        <v>0</v>
      </c>
      <c r="FX57" s="168">
        <v>8.2654999999999994</v>
      </c>
      <c r="FY57" s="168">
        <v>-5.657</v>
      </c>
      <c r="FZ57" s="168">
        <v>4.6630000000000003</v>
      </c>
      <c r="GA57" s="168">
        <v>11.975</v>
      </c>
      <c r="GB57" s="168">
        <v>29.23</v>
      </c>
      <c r="GC57" s="168">
        <v>106.27070000000001</v>
      </c>
      <c r="GD57" s="168">
        <v>110.3736</v>
      </c>
      <c r="GE57" s="168">
        <v>18.05</v>
      </c>
      <c r="GF57" s="168">
        <v>97.342600000000004</v>
      </c>
      <c r="GG57" s="168">
        <v>25.2</v>
      </c>
      <c r="GH57" s="168">
        <v>-17.1677</v>
      </c>
      <c r="GI57" s="168">
        <v>11.5761</v>
      </c>
      <c r="GJ57" s="168">
        <v>12.967000000000001</v>
      </c>
      <c r="GK57" s="168">
        <v>3.0470999999999999</v>
      </c>
      <c r="GL57" s="168">
        <v>8.2500000000000004E-2</v>
      </c>
      <c r="GM57" s="168">
        <v>0</v>
      </c>
      <c r="GN57" s="168">
        <v>-12.647399999999999</v>
      </c>
      <c r="GO57" s="168">
        <v>-25.598299999999998</v>
      </c>
      <c r="GP57" s="168">
        <v>23.257999999999999</v>
      </c>
      <c r="GQ57" s="168">
        <v>95.208299999999994</v>
      </c>
      <c r="GR57" s="168">
        <v>70.489400000000003</v>
      </c>
      <c r="GS57" s="168">
        <v>71.500699999999995</v>
      </c>
      <c r="GT57" s="168">
        <v>-107.6508</v>
      </c>
      <c r="GU57" s="168">
        <v>-6.4859</v>
      </c>
      <c r="GV57" s="168">
        <v>43.04</v>
      </c>
      <c r="GW57" s="168">
        <v>0</v>
      </c>
      <c r="GX57" s="168">
        <v>13.634399999999999</v>
      </c>
      <c r="GY57" s="168">
        <v>19.9359</v>
      </c>
      <c r="GZ57" s="168">
        <v>19.526800000000001</v>
      </c>
      <c r="HA57" s="168">
        <v>15.3286</v>
      </c>
      <c r="HB57" s="168">
        <v>235.37819999999999</v>
      </c>
      <c r="HC57" s="168">
        <v>235.01840000000001</v>
      </c>
      <c r="HD57" s="168">
        <v>282</v>
      </c>
      <c r="HE57" s="168">
        <v>-107.6598</v>
      </c>
      <c r="HF57" s="168">
        <v>-229.2313</v>
      </c>
      <c r="HG57" s="168">
        <v>508.53379999999999</v>
      </c>
      <c r="HH57" s="168">
        <v>509.92779999999999</v>
      </c>
      <c r="HI57" s="168">
        <v>-130.8229</v>
      </c>
      <c r="HJ57" s="168">
        <v>-129.3109</v>
      </c>
      <c r="HK57" s="168">
        <v>-36.550699999999999</v>
      </c>
      <c r="HL57" s="168">
        <v>-22.7729</v>
      </c>
      <c r="HM57" s="168">
        <v>79.628</v>
      </c>
      <c r="HN57" s="168">
        <v>78.058400000000006</v>
      </c>
      <c r="HO57" s="168">
        <v>-84.684299999999993</v>
      </c>
      <c r="HP57" s="168">
        <v>-90.977699999999999</v>
      </c>
      <c r="HQ57" s="168">
        <v>63.493699999999997</v>
      </c>
      <c r="HR57" s="168">
        <v>63.350900000000003</v>
      </c>
      <c r="HS57" s="168">
        <v>-36.070700000000002</v>
      </c>
      <c r="HT57" s="168">
        <v>-36.977200000000003</v>
      </c>
      <c r="HU57" s="168">
        <v>130.58000000000001</v>
      </c>
      <c r="HV57" s="168">
        <v>130.24</v>
      </c>
      <c r="HW57" s="168">
        <v>65.2</v>
      </c>
      <c r="HX57" s="168">
        <v>64.5</v>
      </c>
      <c r="HY57" s="168">
        <v>22.192599999999999</v>
      </c>
      <c r="HZ57" s="168">
        <v>45.92</v>
      </c>
      <c r="IA57" s="168">
        <v>-303.99560000000002</v>
      </c>
      <c r="IB57" s="168">
        <v>116.8828</v>
      </c>
      <c r="IC57" s="168">
        <v>116.63720000000001</v>
      </c>
      <c r="ID57" s="168">
        <v>21.3</v>
      </c>
      <c r="IE57" s="168">
        <v>22.8</v>
      </c>
      <c r="IF57" s="168">
        <v>-18</v>
      </c>
      <c r="IG57" s="168">
        <v>-18.100000000000001</v>
      </c>
      <c r="IH57" s="168">
        <v>1.7537</v>
      </c>
      <c r="II57" s="168">
        <v>1.5092000000000001</v>
      </c>
      <c r="IJ57" s="168">
        <v>-223.22890000000001</v>
      </c>
      <c r="IK57" s="168">
        <v>189.37729999999999</v>
      </c>
      <c r="IL57" s="168">
        <v>520.60429999999997</v>
      </c>
      <c r="IM57" s="168">
        <v>402.93680000000001</v>
      </c>
      <c r="IN57" s="168">
        <v>-39.130099999999999</v>
      </c>
      <c r="IO57" s="168">
        <v>-177.95169999999999</v>
      </c>
      <c r="IP57" s="168">
        <v>397.3365</v>
      </c>
      <c r="IQ57" s="168">
        <v>-81.328100000000006</v>
      </c>
      <c r="IR57" s="168">
        <v>-64.787999999999997</v>
      </c>
      <c r="IS57" s="168">
        <v>-176.34700000000001</v>
      </c>
      <c r="IT57" s="168">
        <v>143.07230000000001</v>
      </c>
      <c r="IU57" s="168">
        <v>144.3843</v>
      </c>
      <c r="IV57" s="168">
        <v>185.1317</v>
      </c>
      <c r="IW57" s="168">
        <v>-236.01310000000001</v>
      </c>
      <c r="IX57" s="168">
        <v>227.4622</v>
      </c>
      <c r="IY57" s="168">
        <v>-166.4324</v>
      </c>
      <c r="IZ57" s="168">
        <v>300.42970000000003</v>
      </c>
      <c r="JA57" s="168">
        <v>-9.1476000000000006</v>
      </c>
      <c r="JB57" s="168">
        <v>0</v>
      </c>
      <c r="JC57" s="168">
        <v>23.36</v>
      </c>
      <c r="JD57" s="168">
        <v>7.13</v>
      </c>
      <c r="JE57" s="168">
        <v>7.0880000000000001</v>
      </c>
      <c r="JF57" s="168">
        <v>-12</v>
      </c>
      <c r="JG57" s="168">
        <v>2.08</v>
      </c>
      <c r="JH57" s="168">
        <v>0</v>
      </c>
      <c r="JI57" s="168">
        <v>8.6441999999999997</v>
      </c>
      <c r="JJ57" s="168">
        <v>-27.7729</v>
      </c>
      <c r="JK57" s="168">
        <v>-6.9992999999999999</v>
      </c>
      <c r="JL57" s="168">
        <v>32.200000000000003</v>
      </c>
      <c r="JM57" s="168">
        <v>59.164999999999999</v>
      </c>
      <c r="JN57" s="168">
        <v>58.527999999999999</v>
      </c>
      <c r="JO57" s="168">
        <v>11.5534</v>
      </c>
      <c r="JP57" s="168">
        <v>13.8483</v>
      </c>
      <c r="JQ57" s="168">
        <v>50.7988</v>
      </c>
      <c r="JR57" s="168">
        <v>50.326700000000002</v>
      </c>
      <c r="JS57" s="168">
        <v>50.3748</v>
      </c>
      <c r="JT57" s="168">
        <v>0</v>
      </c>
      <c r="JU57" s="168">
        <v>21.5</v>
      </c>
      <c r="JV57" s="168">
        <v>35.945099999999996</v>
      </c>
      <c r="JW57" s="168">
        <v>10.53</v>
      </c>
      <c r="JX57" s="168">
        <v>0</v>
      </c>
      <c r="JY57" s="168">
        <v>-19.333400000000001</v>
      </c>
      <c r="JZ57" s="168">
        <v>77.347399999999993</v>
      </c>
      <c r="KA57" s="168">
        <v>57.107599999999998</v>
      </c>
      <c r="KB57" s="168">
        <v>-19.540400000000002</v>
      </c>
      <c r="KC57" s="168">
        <v>-68.211600000000004</v>
      </c>
      <c r="KD57" s="168">
        <v>46.490699999999997</v>
      </c>
      <c r="KE57" s="168">
        <v>46.466999999999999</v>
      </c>
      <c r="KF57" s="168">
        <v>12.4</v>
      </c>
      <c r="KG57" s="168">
        <v>24.9</v>
      </c>
      <c r="KH57" s="168">
        <v>0</v>
      </c>
      <c r="KI57" s="168">
        <v>207.79390000000001</v>
      </c>
    </row>
    <row r="58" spans="1:295" x14ac:dyDescent="0.3">
      <c r="A58" s="227" t="s">
        <v>850</v>
      </c>
      <c r="B58" s="227"/>
      <c r="C58" s="168">
        <v>0</v>
      </c>
      <c r="D58" s="168">
        <v>14.276199999999999</v>
      </c>
      <c r="E58" s="168">
        <v>-28.062799999999999</v>
      </c>
      <c r="F58" s="168">
        <v>-35.6738</v>
      </c>
      <c r="G58" s="168">
        <v>25.516400000000001</v>
      </c>
      <c r="H58" s="168">
        <v>0</v>
      </c>
      <c r="I58" s="168">
        <v>27.783100000000001</v>
      </c>
      <c r="J58" s="168">
        <v>0</v>
      </c>
      <c r="K58" s="168">
        <v>37.692900000000002</v>
      </c>
      <c r="L58" s="168">
        <v>19.069400000000002</v>
      </c>
      <c r="M58" s="168">
        <v>18.528500000000001</v>
      </c>
      <c r="N58" s="168">
        <v>2.2200000000000002</v>
      </c>
      <c r="O58" s="168">
        <v>-64.768000000000001</v>
      </c>
      <c r="P58" s="168">
        <v>22</v>
      </c>
      <c r="Q58" s="168">
        <v>9.1080000000000005</v>
      </c>
      <c r="R58" s="168">
        <v>-55</v>
      </c>
      <c r="S58" s="168">
        <v>3.4152999999999998</v>
      </c>
      <c r="T58" s="168">
        <v>0</v>
      </c>
      <c r="U58" s="168">
        <v>10.6838</v>
      </c>
      <c r="V58" s="168">
        <v>10.590400000000001</v>
      </c>
      <c r="W58" s="168">
        <v>17.5914</v>
      </c>
      <c r="X58" s="168">
        <v>6.7389999999999999</v>
      </c>
      <c r="Y58" s="168">
        <v>4.9500000000000002E-2</v>
      </c>
      <c r="Z58" s="168">
        <v>2.4093</v>
      </c>
      <c r="AA58" s="168">
        <v>0</v>
      </c>
      <c r="AB58" s="168">
        <v>0</v>
      </c>
      <c r="AC58" s="168">
        <v>-73.17</v>
      </c>
      <c r="AD58" s="168">
        <v>-91.65</v>
      </c>
      <c r="AE58" s="168">
        <v>0</v>
      </c>
      <c r="AF58" s="168">
        <v>-28.86</v>
      </c>
      <c r="AG58" s="168">
        <v>24.2</v>
      </c>
      <c r="AH58" s="168">
        <v>10.164</v>
      </c>
      <c r="AI58" s="168">
        <v>0.219</v>
      </c>
      <c r="AJ58" s="168">
        <v>-70.5</v>
      </c>
      <c r="AK58" s="168">
        <v>-70.73</v>
      </c>
      <c r="AL58" s="168">
        <v>-78.87</v>
      </c>
      <c r="AM58" s="168">
        <v>41.99</v>
      </c>
      <c r="AN58" s="168">
        <v>41.88</v>
      </c>
      <c r="AO58" s="168">
        <v>8.2166999999999994</v>
      </c>
      <c r="AP58" s="168">
        <v>3.3898000000000001</v>
      </c>
      <c r="AQ58" s="168">
        <v>47.249600000000001</v>
      </c>
      <c r="AR58" s="168">
        <v>49.517699999999998</v>
      </c>
      <c r="AS58" s="168">
        <v>23.647300000000001</v>
      </c>
      <c r="AT58" s="168">
        <v>-60.1477</v>
      </c>
      <c r="AU58" s="168">
        <v>-59.628300000000003</v>
      </c>
      <c r="AV58" s="168">
        <v>2.4175</v>
      </c>
      <c r="AW58" s="168">
        <v>0</v>
      </c>
      <c r="AX58" s="168">
        <v>47.9574</v>
      </c>
      <c r="AY58" s="168">
        <v>49.0291</v>
      </c>
      <c r="AZ58" s="168">
        <v>-3.6642000000000001</v>
      </c>
      <c r="BA58" s="168">
        <v>-20.794</v>
      </c>
      <c r="BB58" s="168">
        <v>-488.66730000000001</v>
      </c>
      <c r="BC58" s="168">
        <v>-25.564299999999999</v>
      </c>
      <c r="BD58" s="168">
        <v>-15.1</v>
      </c>
      <c r="BE58" s="168">
        <v>-15.4</v>
      </c>
      <c r="BF58" s="168">
        <v>48.219299999999997</v>
      </c>
      <c r="BG58" s="168">
        <v>47.404499999999999</v>
      </c>
      <c r="BH58" s="168">
        <v>-8.6631</v>
      </c>
      <c r="BI58" s="168">
        <v>0</v>
      </c>
      <c r="BJ58" s="168">
        <v>-73.327299999999994</v>
      </c>
      <c r="BK58" s="168">
        <v>2.3990999999999998</v>
      </c>
      <c r="BL58" s="168">
        <v>0</v>
      </c>
      <c r="BM58" s="168">
        <v>2.1086</v>
      </c>
      <c r="BN58" s="168">
        <v>322.06169999999997</v>
      </c>
      <c r="BO58" s="168">
        <v>34.9437</v>
      </c>
      <c r="BP58" s="168">
        <v>34.882599999999996</v>
      </c>
      <c r="BQ58" s="168">
        <v>-470.08980000000003</v>
      </c>
      <c r="BR58" s="168">
        <v>327.47359999999998</v>
      </c>
      <c r="BS58" s="168">
        <v>0</v>
      </c>
      <c r="BT58" s="168">
        <v>-97.330799999999996</v>
      </c>
      <c r="BU58" s="168">
        <v>0</v>
      </c>
      <c r="BV58" s="168">
        <v>65.336100000000002</v>
      </c>
      <c r="BW58" s="168">
        <v>21.6</v>
      </c>
      <c r="BX58" s="168">
        <v>15.04</v>
      </c>
      <c r="BY58" s="168">
        <v>43.05</v>
      </c>
      <c r="BZ58" s="168">
        <v>63.86</v>
      </c>
      <c r="CA58" s="168">
        <v>-101.13339999999999</v>
      </c>
      <c r="CB58" s="168">
        <v>-101.8032</v>
      </c>
      <c r="CC58" s="168">
        <v>112.53</v>
      </c>
      <c r="CD58" s="168">
        <v>114.2675</v>
      </c>
      <c r="CE58" s="168">
        <v>13.011900000000001</v>
      </c>
      <c r="CF58" s="168">
        <v>-94.235200000000006</v>
      </c>
      <c r="CG58" s="168">
        <v>-93.775999999999996</v>
      </c>
      <c r="CH58" s="168">
        <v>-11.3469</v>
      </c>
      <c r="CI58" s="168">
        <v>-84.955699999999993</v>
      </c>
      <c r="CJ58" s="168">
        <v>19.570900000000002</v>
      </c>
      <c r="CK58" s="168">
        <v>25.984999999999999</v>
      </c>
      <c r="CL58" s="168">
        <v>31.7</v>
      </c>
      <c r="CM58" s="168">
        <v>85</v>
      </c>
      <c r="CN58" s="168">
        <v>-17.79</v>
      </c>
      <c r="CO58" s="168">
        <v>34.066699999999997</v>
      </c>
      <c r="CP58" s="168">
        <v>33.776200000000003</v>
      </c>
      <c r="CQ58" s="168">
        <v>34.113999999999997</v>
      </c>
      <c r="CR58" s="168">
        <v>-56.446100000000001</v>
      </c>
      <c r="CS58" s="168">
        <v>-55.022100000000002</v>
      </c>
      <c r="CT58" s="168">
        <v>1</v>
      </c>
      <c r="CU58" s="168">
        <v>-53.250700000000002</v>
      </c>
      <c r="CV58" s="168">
        <v>-3.6577999999999999</v>
      </c>
      <c r="CW58" s="168">
        <v>9.7113999999999994</v>
      </c>
      <c r="CX58" s="168">
        <v>18.36</v>
      </c>
      <c r="CY58" s="168">
        <v>46.41</v>
      </c>
      <c r="CZ58" s="168">
        <v>27.429200000000002</v>
      </c>
      <c r="DA58" s="168">
        <v>25.785799999999998</v>
      </c>
      <c r="DB58" s="168">
        <v>-32.869999999999997</v>
      </c>
      <c r="DC58" s="168">
        <v>-3.7679</v>
      </c>
      <c r="DD58" s="168">
        <v>42.105699999999999</v>
      </c>
      <c r="DE58" s="168">
        <v>42.6145</v>
      </c>
      <c r="DF58" s="168">
        <v>-176.6636</v>
      </c>
      <c r="DG58" s="168">
        <v>-2.9999999999999997E-4</v>
      </c>
      <c r="DH58" s="168">
        <v>-19.732299999999999</v>
      </c>
      <c r="DI58" s="168">
        <v>-121.3</v>
      </c>
      <c r="DJ58" s="168">
        <v>-121.1</v>
      </c>
      <c r="DK58" s="168">
        <v>28.660599999999999</v>
      </c>
      <c r="DL58" s="168">
        <v>29.306000000000001</v>
      </c>
      <c r="DM58" s="168">
        <v>34.2988</v>
      </c>
      <c r="DN58" s="168">
        <v>41.619900000000001</v>
      </c>
      <c r="DO58" s="168">
        <v>28.76</v>
      </c>
      <c r="DP58" s="168">
        <v>-16.38</v>
      </c>
      <c r="DQ58" s="168">
        <v>48.451500000000003</v>
      </c>
      <c r="DR58" s="168">
        <v>78.617000000000004</v>
      </c>
      <c r="DS58" s="168">
        <v>-33.04</v>
      </c>
      <c r="DT58" s="168">
        <v>-33.299999999999997</v>
      </c>
      <c r="DU58" s="168">
        <v>70.44</v>
      </c>
      <c r="DV58" s="168">
        <v>50.15</v>
      </c>
      <c r="DW58" s="168">
        <v>77.981800000000007</v>
      </c>
      <c r="DX58" s="168">
        <v>78.072699999999998</v>
      </c>
      <c r="DY58" s="168">
        <v>-57.342599999999997</v>
      </c>
      <c r="DZ58" s="168">
        <v>-86.8</v>
      </c>
      <c r="EA58" s="168">
        <v>139.85140000000001</v>
      </c>
      <c r="EB58" s="168">
        <v>103.10760000000001</v>
      </c>
      <c r="EC58" s="168">
        <v>97.908799999999999</v>
      </c>
      <c r="ED58" s="168">
        <v>99.613799999999998</v>
      </c>
      <c r="EE58" s="168">
        <v>21.625900000000001</v>
      </c>
      <c r="EF58" s="168">
        <v>2.7738</v>
      </c>
      <c r="EG58" s="168">
        <v>-29.759</v>
      </c>
      <c r="EH58" s="168">
        <v>187.0181</v>
      </c>
      <c r="EI58" s="168">
        <v>-163.595</v>
      </c>
      <c r="EJ58" s="168">
        <v>0</v>
      </c>
      <c r="EK58" s="168">
        <v>-33.561900000000001</v>
      </c>
      <c r="EL58" s="168">
        <v>-30.933</v>
      </c>
      <c r="EM58" s="168">
        <v>12.8065</v>
      </c>
      <c r="EN58" s="168">
        <v>-81.653400000000005</v>
      </c>
      <c r="EO58" s="168">
        <v>-76.475999999999999</v>
      </c>
      <c r="EP58" s="168">
        <v>27.696000000000002</v>
      </c>
      <c r="EQ58" s="168">
        <v>-74.684700000000007</v>
      </c>
      <c r="ER58" s="168">
        <v>-75.872699999999995</v>
      </c>
      <c r="ES58" s="168">
        <v>-14.7179</v>
      </c>
      <c r="ET58" s="168">
        <v>0</v>
      </c>
      <c r="EU58" s="168">
        <v>-27.39</v>
      </c>
      <c r="EV58" s="168">
        <v>0</v>
      </c>
      <c r="EW58" s="168">
        <v>5.3772000000000002</v>
      </c>
      <c r="EX58" s="168">
        <v>-197.02760000000001</v>
      </c>
      <c r="EY58" s="168">
        <v>-16.584</v>
      </c>
      <c r="EZ58" s="168">
        <v>-16.017800000000001</v>
      </c>
      <c r="FA58" s="168">
        <v>1.3325</v>
      </c>
      <c r="FB58" s="168">
        <v>-48.796900000000001</v>
      </c>
      <c r="FC58" s="168">
        <v>-30.298100000000002</v>
      </c>
      <c r="FD58" s="168">
        <v>0</v>
      </c>
      <c r="FE58" s="168">
        <v>0</v>
      </c>
      <c r="FF58" s="168">
        <v>1.8305</v>
      </c>
      <c r="FG58" s="168">
        <v>27.208100000000002</v>
      </c>
      <c r="FH58" s="168">
        <v>27.556999999999999</v>
      </c>
      <c r="FI58" s="168">
        <v>26.3431</v>
      </c>
      <c r="FJ58" s="168">
        <v>43.538600000000002</v>
      </c>
      <c r="FK58" s="168">
        <v>43.706099999999999</v>
      </c>
      <c r="FL58" s="168">
        <v>-136.64429999999999</v>
      </c>
      <c r="FM58" s="168">
        <v>0</v>
      </c>
      <c r="FN58" s="168">
        <v>18.117899999999999</v>
      </c>
      <c r="FO58" s="168">
        <v>-108.2852</v>
      </c>
      <c r="FP58" s="168">
        <v>-103.8081</v>
      </c>
      <c r="FQ58" s="168">
        <v>-40.069600000000001</v>
      </c>
      <c r="FR58" s="168">
        <v>-48.76</v>
      </c>
      <c r="FS58" s="168">
        <v>9.0706000000000007</v>
      </c>
      <c r="FT58" s="168">
        <v>0.7974</v>
      </c>
      <c r="FU58" s="168">
        <v>-9.6199999999999992</v>
      </c>
      <c r="FV58" s="168">
        <v>11.24</v>
      </c>
      <c r="FW58" s="168">
        <v>-40.5503</v>
      </c>
      <c r="FX58" s="168">
        <v>5.2853000000000003</v>
      </c>
      <c r="FY58" s="168">
        <v>-15.148</v>
      </c>
      <c r="FZ58" s="168">
        <v>0.505</v>
      </c>
      <c r="GA58" s="168">
        <v>8.1495999999999995</v>
      </c>
      <c r="GB58" s="168">
        <v>20.96</v>
      </c>
      <c r="GC58" s="168">
        <v>-35.5107</v>
      </c>
      <c r="GD58" s="168">
        <v>-20.441600000000001</v>
      </c>
      <c r="GE58" s="168">
        <v>12.17</v>
      </c>
      <c r="GF58" s="168">
        <v>84.282300000000006</v>
      </c>
      <c r="GG58" s="168">
        <v>18.899999999999999</v>
      </c>
      <c r="GH58" s="168">
        <v>-37.136899999999997</v>
      </c>
      <c r="GI58" s="168">
        <v>-4.6105</v>
      </c>
      <c r="GJ58" s="168">
        <v>-4.6745999999999999</v>
      </c>
      <c r="GK58" s="168">
        <v>1.3168</v>
      </c>
      <c r="GL58" s="168">
        <v>8.2500000000000004E-2</v>
      </c>
      <c r="GM58" s="168">
        <v>0</v>
      </c>
      <c r="GN58" s="168">
        <v>-17.092300000000002</v>
      </c>
      <c r="GO58" s="168">
        <v>-60.923400000000001</v>
      </c>
      <c r="GP58" s="168">
        <v>18.871600000000001</v>
      </c>
      <c r="GQ58" s="168">
        <v>39.999200000000002</v>
      </c>
      <c r="GR58" s="168">
        <v>58.876399999999997</v>
      </c>
      <c r="GS58" s="168">
        <v>60.022500000000001</v>
      </c>
      <c r="GT58" s="168">
        <v>-161.2484</v>
      </c>
      <c r="GU58" s="168">
        <v>-24.4878</v>
      </c>
      <c r="GV58" s="168">
        <v>29.9436</v>
      </c>
      <c r="GW58" s="168">
        <v>0</v>
      </c>
      <c r="GX58" s="168">
        <v>10.245100000000001</v>
      </c>
      <c r="GY58" s="168">
        <v>0</v>
      </c>
      <c r="GZ58" s="168">
        <v>0</v>
      </c>
      <c r="HA58" s="168">
        <v>11.514699999999999</v>
      </c>
      <c r="HB58" s="168">
        <v>137.3032</v>
      </c>
      <c r="HC58" s="168">
        <v>134.10599999999999</v>
      </c>
      <c r="HD58" s="168">
        <v>108.1</v>
      </c>
      <c r="HE58" s="168">
        <v>-280.19240000000002</v>
      </c>
      <c r="HF58" s="168">
        <v>-512.41830000000004</v>
      </c>
      <c r="HG58" s="168">
        <v>234.39769999999999</v>
      </c>
      <c r="HH58" s="168">
        <v>230.0633</v>
      </c>
      <c r="HI58" s="168">
        <v>-221.9126</v>
      </c>
      <c r="HJ58" s="168">
        <v>-218.57650000000001</v>
      </c>
      <c r="HK58" s="168">
        <v>-55.1464</v>
      </c>
      <c r="HL58" s="168">
        <v>-47.148499999999999</v>
      </c>
      <c r="HM58" s="168">
        <v>45.411999999999999</v>
      </c>
      <c r="HN58" s="168">
        <v>44.247100000000003</v>
      </c>
      <c r="HO58" s="168">
        <v>-168.3116</v>
      </c>
      <c r="HP58" s="168">
        <v>-167.78129999999999</v>
      </c>
      <c r="HQ58" s="168">
        <v>19.207100000000001</v>
      </c>
      <c r="HR58" s="168">
        <v>19.152200000000001</v>
      </c>
      <c r="HS58" s="168">
        <v>-99.755499999999998</v>
      </c>
      <c r="HT58" s="168">
        <v>-99.491600000000005</v>
      </c>
      <c r="HU58" s="168">
        <v>64.319999999999993</v>
      </c>
      <c r="HV58" s="168">
        <v>64.239999999999995</v>
      </c>
      <c r="HW58" s="168">
        <v>34.5</v>
      </c>
      <c r="HX58" s="168">
        <v>36</v>
      </c>
      <c r="HY58" s="168">
        <v>21.350899999999999</v>
      </c>
      <c r="HZ58" s="168">
        <v>-56.88</v>
      </c>
      <c r="IA58" s="168">
        <v>-384.75599999999997</v>
      </c>
      <c r="IB58" s="168">
        <v>74.050799999999995</v>
      </c>
      <c r="IC58" s="168">
        <v>74.1922</v>
      </c>
      <c r="ID58" s="168">
        <v>11.6</v>
      </c>
      <c r="IE58" s="168">
        <v>-17.100000000000001</v>
      </c>
      <c r="IF58" s="168">
        <v>-62.6</v>
      </c>
      <c r="IG58" s="168">
        <v>-65.8</v>
      </c>
      <c r="IH58" s="168">
        <v>1.1993</v>
      </c>
      <c r="II58" s="168">
        <v>0.9597</v>
      </c>
      <c r="IJ58" s="168">
        <v>-500.59800000000001</v>
      </c>
      <c r="IK58" s="168">
        <v>-122.2861</v>
      </c>
      <c r="IL58" s="168">
        <v>245.57859999999999</v>
      </c>
      <c r="IM58" s="168">
        <v>186.37739999999999</v>
      </c>
      <c r="IN58" s="168">
        <v>-75.597899999999996</v>
      </c>
      <c r="IO58" s="168">
        <v>-396.28399999999999</v>
      </c>
      <c r="IP58" s="168">
        <v>175.98740000000001</v>
      </c>
      <c r="IQ58" s="168">
        <v>-180.43809999999999</v>
      </c>
      <c r="IR58" s="168">
        <v>-220.89060000000001</v>
      </c>
      <c r="IS58" s="168">
        <v>-389.35739999999998</v>
      </c>
      <c r="IT58" s="168">
        <v>84.813500000000005</v>
      </c>
      <c r="IU58" s="168">
        <v>84.058499999999995</v>
      </c>
      <c r="IV58" s="168">
        <v>81.440799999999996</v>
      </c>
      <c r="IW58" s="168">
        <v>-503.35730000000001</v>
      </c>
      <c r="IX58" s="168">
        <v>65.864800000000002</v>
      </c>
      <c r="IY58" s="168">
        <v>-302.24770000000001</v>
      </c>
      <c r="IZ58" s="168">
        <v>167.2295</v>
      </c>
      <c r="JA58" s="168">
        <v>-11.152699999999999</v>
      </c>
      <c r="JB58" s="168">
        <v>0</v>
      </c>
      <c r="JC58" s="168">
        <v>12</v>
      </c>
      <c r="JD58" s="168">
        <v>3.8969999999999998</v>
      </c>
      <c r="JE58" s="168">
        <v>3.8889999999999998</v>
      </c>
      <c r="JF58" s="168">
        <v>-23.44</v>
      </c>
      <c r="JG58" s="168">
        <v>-8.64</v>
      </c>
      <c r="JH58" s="168">
        <v>0</v>
      </c>
      <c r="JI58" s="168">
        <v>-2.9281999999999999</v>
      </c>
      <c r="JJ58" s="168">
        <v>-50.157899999999998</v>
      </c>
      <c r="JK58" s="168">
        <v>-25.078199999999999</v>
      </c>
      <c r="JL58" s="168">
        <v>15.4</v>
      </c>
      <c r="JM58" s="168">
        <v>50.643000000000001</v>
      </c>
      <c r="JN58" s="168">
        <v>50.895000000000003</v>
      </c>
      <c r="JO58" s="168">
        <v>0</v>
      </c>
      <c r="JP58" s="168">
        <v>0</v>
      </c>
      <c r="JQ58" s="168">
        <v>29.785699999999999</v>
      </c>
      <c r="JR58" s="168">
        <v>29.498200000000001</v>
      </c>
      <c r="JS58" s="168">
        <v>29.143599999999999</v>
      </c>
      <c r="JT58" s="168">
        <v>0</v>
      </c>
      <c r="JU58" s="168">
        <v>-20.9</v>
      </c>
      <c r="JV58" s="168">
        <v>13.641500000000001</v>
      </c>
      <c r="JW58" s="168">
        <v>5.49</v>
      </c>
      <c r="JX58" s="168">
        <v>0</v>
      </c>
      <c r="JY58" s="168">
        <v>-44.875599999999999</v>
      </c>
      <c r="JZ58" s="168">
        <v>70.418700000000001</v>
      </c>
      <c r="KA58" s="168">
        <v>36.030700000000003</v>
      </c>
      <c r="KB58" s="168">
        <v>-44.1297</v>
      </c>
      <c r="KC58" s="168">
        <v>-76.079800000000006</v>
      </c>
      <c r="KD58" s="168">
        <v>22.7257</v>
      </c>
      <c r="KE58" s="168">
        <v>28.1266</v>
      </c>
      <c r="KF58" s="168">
        <v>-26.6</v>
      </c>
      <c r="KG58" s="168">
        <v>-13</v>
      </c>
      <c r="KH58" s="168">
        <v>0</v>
      </c>
      <c r="KI58" s="168">
        <v>162.54079999999999</v>
      </c>
    </row>
    <row r="59" spans="1:295" x14ac:dyDescent="0.3">
      <c r="A59" s="227" t="s">
        <v>851</v>
      </c>
      <c r="B59" s="227"/>
      <c r="C59" s="168">
        <v>0</v>
      </c>
      <c r="D59" s="168">
        <v>18.517241860465116</v>
      </c>
      <c r="E59" s="168">
        <v>-22.168558139534884</v>
      </c>
      <c r="F59" s="168">
        <v>-15.954829166666668</v>
      </c>
      <c r="G59" s="168">
        <v>29.558270212765958</v>
      </c>
      <c r="H59" s="168">
        <v>0</v>
      </c>
      <c r="I59" s="168">
        <v>44.843420833333333</v>
      </c>
      <c r="J59" s="168">
        <v>0</v>
      </c>
      <c r="K59" s="168">
        <v>54.177361702127655</v>
      </c>
      <c r="L59" s="168">
        <v>27.594285416666665</v>
      </c>
      <c r="M59" s="168">
        <v>26.976575</v>
      </c>
      <c r="N59" s="168">
        <v>16.141249999999999</v>
      </c>
      <c r="O59" s="168">
        <v>-43.971291666666673</v>
      </c>
      <c r="P59" s="168">
        <v>37.914893617021278</v>
      </c>
      <c r="Q59" s="168">
        <v>14.67</v>
      </c>
      <c r="R59" s="168">
        <v>-37.973913043478262</v>
      </c>
      <c r="S59" s="168">
        <v>6.4507833333333338</v>
      </c>
      <c r="T59" s="168">
        <v>0</v>
      </c>
      <c r="U59" s="168">
        <v>15.943604255319148</v>
      </c>
      <c r="V59" s="168">
        <v>16.01479347826087</v>
      </c>
      <c r="W59" s="168">
        <v>26.735272340425531</v>
      </c>
      <c r="X59" s="168">
        <v>14.76909375</v>
      </c>
      <c r="Y59" s="168">
        <v>2.4831937499999999</v>
      </c>
      <c r="Z59" s="168">
        <v>5.2925062499999997</v>
      </c>
      <c r="AA59" s="168">
        <v>0</v>
      </c>
      <c r="AB59" s="168">
        <v>0</v>
      </c>
      <c r="AC59" s="168">
        <v>-59.071621621621624</v>
      </c>
      <c r="AD59" s="168">
        <v>-65.228333333333325</v>
      </c>
      <c r="AE59" s="168">
        <v>0</v>
      </c>
      <c r="AF59" s="168">
        <v>-16.1875</v>
      </c>
      <c r="AG59" s="168">
        <v>42.35</v>
      </c>
      <c r="AH59" s="168">
        <v>10.164</v>
      </c>
      <c r="AI59" s="168">
        <v>0.219</v>
      </c>
      <c r="AJ59" s="168">
        <v>-54.42</v>
      </c>
      <c r="AK59" s="168">
        <v>-54.599583333333335</v>
      </c>
      <c r="AL59" s="168">
        <v>-50.157916666666665</v>
      </c>
      <c r="AM59" s="168">
        <v>55.023958333333333</v>
      </c>
      <c r="AN59" s="168">
        <v>55.052916666666668</v>
      </c>
      <c r="AO59" s="168">
        <v>13.287597916666666</v>
      </c>
      <c r="AP59" s="168">
        <v>7.0580020833333332</v>
      </c>
      <c r="AQ59" s="168">
        <v>63.827804166666667</v>
      </c>
      <c r="AR59" s="168">
        <v>65.820370212765951</v>
      </c>
      <c r="AS59" s="168">
        <v>36.997950000000003</v>
      </c>
      <c r="AT59" s="168">
        <v>-50.488652083333335</v>
      </c>
      <c r="AU59" s="168">
        <v>-49.864691666666658</v>
      </c>
      <c r="AV59" s="168">
        <v>23.882325000000002</v>
      </c>
      <c r="AW59" s="168">
        <v>17.589649999999999</v>
      </c>
      <c r="AX59" s="168">
        <v>64.60183541666666</v>
      </c>
      <c r="AY59" s="168">
        <v>66.067010416666662</v>
      </c>
      <c r="AZ59" s="168">
        <v>7.5519148936170219E-2</v>
      </c>
      <c r="BA59" s="168">
        <v>-1.0831958333333334</v>
      </c>
      <c r="BB59" s="168">
        <v>-374.26803749999999</v>
      </c>
      <c r="BC59" s="168">
        <v>-15.517772916666665</v>
      </c>
      <c r="BD59" s="168">
        <v>-11.627083333333333</v>
      </c>
      <c r="BE59" s="168">
        <v>-11.816666666666666</v>
      </c>
      <c r="BF59" s="168">
        <v>56.381185416666668</v>
      </c>
      <c r="BG59" s="168">
        <v>55.397429166666669</v>
      </c>
      <c r="BH59" s="168">
        <v>-6.0104104166666668</v>
      </c>
      <c r="BI59" s="168">
        <v>0</v>
      </c>
      <c r="BJ59" s="168">
        <v>-40.936124999999997</v>
      </c>
      <c r="BK59" s="168">
        <v>5.9300854166666666</v>
      </c>
      <c r="BL59" s="168">
        <v>3.1423724137931037</v>
      </c>
      <c r="BM59" s="168">
        <v>3.5967861111111112</v>
      </c>
      <c r="BN59" s="168">
        <v>429.57777083333332</v>
      </c>
      <c r="BO59" s="168">
        <v>75.754545833333324</v>
      </c>
      <c r="BP59" s="168">
        <v>75.671885416666669</v>
      </c>
      <c r="BQ59" s="168">
        <v>-327.27807708333336</v>
      </c>
      <c r="BR59" s="168">
        <v>439.48174791666668</v>
      </c>
      <c r="BS59" s="168">
        <v>0</v>
      </c>
      <c r="BT59" s="168">
        <v>-45.963175</v>
      </c>
      <c r="BU59" s="168">
        <v>58.963041025641026</v>
      </c>
      <c r="BV59" s="168">
        <v>86.649697872340425</v>
      </c>
      <c r="BW59" s="168">
        <v>26.629583333333333</v>
      </c>
      <c r="BX59" s="168">
        <v>25.804166666666667</v>
      </c>
      <c r="BY59" s="168">
        <v>61.183023255813957</v>
      </c>
      <c r="BZ59" s="168">
        <v>75.64382978723404</v>
      </c>
      <c r="CA59" s="168">
        <v>-71.302856250000005</v>
      </c>
      <c r="CB59" s="168">
        <v>-71.113085416666664</v>
      </c>
      <c r="CC59" s="168">
        <v>132.28063125</v>
      </c>
      <c r="CD59" s="168">
        <v>132.9703375</v>
      </c>
      <c r="CE59" s="168">
        <v>29.77552708333333</v>
      </c>
      <c r="CF59" s="168">
        <v>-64.697387500000005</v>
      </c>
      <c r="CG59" s="168">
        <v>-64.60885416666666</v>
      </c>
      <c r="CH59" s="168">
        <v>-3.33585625</v>
      </c>
      <c r="CI59" s="168">
        <v>-65.307649999999995</v>
      </c>
      <c r="CJ59" s="168">
        <v>19.570900000000002</v>
      </c>
      <c r="CK59" s="168">
        <v>25.984999999999999</v>
      </c>
      <c r="CL59" s="168">
        <v>57.235416666666666</v>
      </c>
      <c r="CM59" s="168">
        <v>131.10416666666666</v>
      </c>
      <c r="CN59" s="168">
        <v>-15.332916666666666</v>
      </c>
      <c r="CO59" s="168">
        <v>45.748047916666671</v>
      </c>
      <c r="CP59" s="168">
        <v>45.245339583333333</v>
      </c>
      <c r="CQ59" s="168">
        <v>45.282522916666665</v>
      </c>
      <c r="CR59" s="168">
        <v>-36.128020833333338</v>
      </c>
      <c r="CS59" s="168">
        <v>-35.8083375</v>
      </c>
      <c r="CT59" s="168">
        <v>17.626055555555553</v>
      </c>
      <c r="CU59" s="168">
        <v>-28.0780125</v>
      </c>
      <c r="CV59" s="168">
        <v>21.720170833333334</v>
      </c>
      <c r="CW59" s="168">
        <v>12.789666666666667</v>
      </c>
      <c r="CX59" s="168">
        <v>41.942083333333336</v>
      </c>
      <c r="CY59" s="168">
        <v>67.578125</v>
      </c>
      <c r="CZ59" s="168">
        <v>41.168033333333334</v>
      </c>
      <c r="DA59" s="168">
        <v>39.056614285714289</v>
      </c>
      <c r="DB59" s="168">
        <v>-26.655208333333334</v>
      </c>
      <c r="DC59" s="168">
        <v>-3.1442749999999999</v>
      </c>
      <c r="DD59" s="168">
        <v>65.881666666666661</v>
      </c>
      <c r="DE59" s="168">
        <v>65.192177083333334</v>
      </c>
      <c r="DF59" s="168">
        <v>-129.53389375</v>
      </c>
      <c r="DG59" s="168">
        <v>-7.4999999999999993E-5</v>
      </c>
      <c r="DH59" s="168">
        <v>-16.123560416666667</v>
      </c>
      <c r="DI59" s="168">
        <v>-98.711111111111109</v>
      </c>
      <c r="DJ59" s="168">
        <v>-98.953333333333333</v>
      </c>
      <c r="DK59" s="168">
        <v>32.675732608695654</v>
      </c>
      <c r="DL59" s="168">
        <v>51.013623809523807</v>
      </c>
      <c r="DM59" s="168">
        <v>65.530299999999997</v>
      </c>
      <c r="DN59" s="168">
        <v>72.700039130434774</v>
      </c>
      <c r="DO59" s="168">
        <v>50.555</v>
      </c>
      <c r="DP59" s="168">
        <v>-10.131041666666667</v>
      </c>
      <c r="DQ59" s="168">
        <v>57.600281250000002</v>
      </c>
      <c r="DR59" s="168">
        <v>128.44344791666668</v>
      </c>
      <c r="DS59" s="168">
        <v>-21.142916666666665</v>
      </c>
      <c r="DT59" s="168">
        <v>-21.312291666666667</v>
      </c>
      <c r="DU59" s="168">
        <v>97.468333333333334</v>
      </c>
      <c r="DV59" s="168">
        <v>64.798749999999998</v>
      </c>
      <c r="DW59" s="168">
        <v>129.02008125</v>
      </c>
      <c r="DX59" s="168">
        <v>126.77992916666665</v>
      </c>
      <c r="DY59" s="168">
        <v>-34.568463636363639</v>
      </c>
      <c r="DZ59" s="168">
        <v>-46.357008333333333</v>
      </c>
      <c r="EA59" s="168">
        <v>212.27083333333334</v>
      </c>
      <c r="EB59" s="168">
        <v>170.3560208333333</v>
      </c>
      <c r="EC59" s="168">
        <v>164.00072708333332</v>
      </c>
      <c r="ED59" s="168">
        <v>166.62866875</v>
      </c>
      <c r="EE59" s="168">
        <v>44.279366666666661</v>
      </c>
      <c r="EF59" s="168">
        <v>26.552241666666667</v>
      </c>
      <c r="EG59" s="168">
        <v>-27.079499999999999</v>
      </c>
      <c r="EH59" s="168">
        <v>340.83621249999999</v>
      </c>
      <c r="EI59" s="168">
        <v>17.163479166666665</v>
      </c>
      <c r="EJ59" s="168">
        <v>0</v>
      </c>
      <c r="EK59" s="168">
        <v>-26.2062375</v>
      </c>
      <c r="EL59" s="168">
        <v>-23.902393750000002</v>
      </c>
      <c r="EM59" s="168">
        <v>41.939837500000003</v>
      </c>
      <c r="EN59" s="168">
        <v>-60.811791666666664</v>
      </c>
      <c r="EO59" s="168">
        <v>-56.527718749999998</v>
      </c>
      <c r="EP59" s="168">
        <v>113.4945</v>
      </c>
      <c r="EQ59" s="168">
        <v>-48.781439583333331</v>
      </c>
      <c r="ER59" s="168">
        <v>-49.700387499999998</v>
      </c>
      <c r="ES59" s="168">
        <v>11.45865</v>
      </c>
      <c r="ET59" s="168">
        <v>2.5273684210526315</v>
      </c>
      <c r="EU59" s="168">
        <v>-19.496874999999999</v>
      </c>
      <c r="EV59" s="168">
        <v>67.916279069767441</v>
      </c>
      <c r="EW59" s="168">
        <v>9.4229062500000005</v>
      </c>
      <c r="EX59" s="168">
        <v>-156.62383958333334</v>
      </c>
      <c r="EY59" s="168">
        <v>-14.332802083333332</v>
      </c>
      <c r="EZ59" s="168">
        <v>-13.792729166666668</v>
      </c>
      <c r="FA59" s="168">
        <v>3.64204375</v>
      </c>
      <c r="FB59" s="168">
        <v>-23.382747916666666</v>
      </c>
      <c r="FC59" s="168">
        <v>-8.4162312499999992</v>
      </c>
      <c r="FD59" s="168">
        <v>2.6471352941176471</v>
      </c>
      <c r="FE59" s="168">
        <v>3.8637562499999998</v>
      </c>
      <c r="FF59" s="168">
        <v>3.1090854166666668</v>
      </c>
      <c r="FG59" s="168">
        <v>38.665743749999997</v>
      </c>
      <c r="FH59" s="168">
        <v>38.900656249999997</v>
      </c>
      <c r="FI59" s="168">
        <v>37.469727083333332</v>
      </c>
      <c r="FJ59" s="168">
        <v>71.667812499999997</v>
      </c>
      <c r="FK59" s="168">
        <v>71.831787500000004</v>
      </c>
      <c r="FL59" s="168">
        <v>-69.787412500000002</v>
      </c>
      <c r="FM59" s="168">
        <v>40.192815000000003</v>
      </c>
      <c r="FN59" s="168">
        <v>49.484200000000001</v>
      </c>
      <c r="FO59" s="168">
        <v>-53.616654166666663</v>
      </c>
      <c r="FP59" s="168">
        <v>-46.523513333333327</v>
      </c>
      <c r="FQ59" s="168">
        <v>-23.275658333333332</v>
      </c>
      <c r="FR59" s="168">
        <v>-33.925624999999997</v>
      </c>
      <c r="FS59" s="168">
        <v>13.2968125</v>
      </c>
      <c r="FT59" s="168">
        <v>1.1235104166666667</v>
      </c>
      <c r="FU59" s="168">
        <v>-8.2352083333333326</v>
      </c>
      <c r="FV59" s="168">
        <v>16.502083333333335</v>
      </c>
      <c r="FW59" s="168">
        <v>-23.382245833333332</v>
      </c>
      <c r="FX59" s="168">
        <v>7.1810499999999999</v>
      </c>
      <c r="FY59" s="168">
        <v>-8.9546222222222216</v>
      </c>
      <c r="FZ59" s="168">
        <v>3.0048541666666666</v>
      </c>
      <c r="GA59" s="168">
        <v>10.630622916666665</v>
      </c>
      <c r="GB59" s="168">
        <v>24.578749999999999</v>
      </c>
      <c r="GC59" s="168">
        <v>44.870514583333332</v>
      </c>
      <c r="GD59" s="168">
        <v>54.4921875</v>
      </c>
      <c r="GE59" s="168">
        <v>15.286341463414633</v>
      </c>
      <c r="GF59" s="168">
        <v>89.40448958333333</v>
      </c>
      <c r="GG59" s="168">
        <v>22.077083333333334</v>
      </c>
      <c r="GH59" s="168">
        <v>-28.817987500000001</v>
      </c>
      <c r="GI59" s="168">
        <v>4.456210416666667</v>
      </c>
      <c r="GJ59" s="168">
        <v>4.7234333333333334</v>
      </c>
      <c r="GK59" s="168">
        <v>2.0068083333333333</v>
      </c>
      <c r="GL59" s="168">
        <v>8.2500000000000004E-2</v>
      </c>
      <c r="GM59" s="168">
        <v>0</v>
      </c>
      <c r="GN59" s="168">
        <v>-14.944097297297297</v>
      </c>
      <c r="GO59" s="168">
        <v>-43.044572916666667</v>
      </c>
      <c r="GP59" s="168">
        <v>21.089704166666667</v>
      </c>
      <c r="GQ59" s="168">
        <v>67.174827083333327</v>
      </c>
      <c r="GR59" s="168">
        <v>64.489939583333339</v>
      </c>
      <c r="GS59" s="168">
        <v>65.748504166666663</v>
      </c>
      <c r="GT59" s="168">
        <v>-134.65546041666667</v>
      </c>
      <c r="GU59" s="168">
        <v>-16.746714583333333</v>
      </c>
      <c r="GV59" s="168">
        <v>34.955668750000001</v>
      </c>
      <c r="GW59" s="168">
        <v>0</v>
      </c>
      <c r="GX59" s="168">
        <v>11.525592857142856</v>
      </c>
      <c r="GY59" s="168">
        <v>9.0220891304347823</v>
      </c>
      <c r="GZ59" s="168">
        <v>9.0783795454545455</v>
      </c>
      <c r="HA59" s="168">
        <v>13.2729</v>
      </c>
      <c r="HB59" s="168">
        <v>199.10218958333331</v>
      </c>
      <c r="HC59" s="168">
        <v>197.73263750000001</v>
      </c>
      <c r="HD59" s="168">
        <v>220.05208333333334</v>
      </c>
      <c r="HE59" s="168">
        <v>-219.53896875000001</v>
      </c>
      <c r="HF59" s="168">
        <v>-394.57014375</v>
      </c>
      <c r="HG59" s="168">
        <v>397.20277708333327</v>
      </c>
      <c r="HH59" s="168">
        <v>394.44685416666664</v>
      </c>
      <c r="HI59" s="168">
        <v>-188.66298125</v>
      </c>
      <c r="HJ59" s="168">
        <v>-187.25844375</v>
      </c>
      <c r="HK59" s="168">
        <v>-49.078775</v>
      </c>
      <c r="HL59" s="168">
        <v>-39.000654166666671</v>
      </c>
      <c r="HM59" s="168">
        <v>70.722941666666671</v>
      </c>
      <c r="HN59" s="168">
        <v>70.280416666666667</v>
      </c>
      <c r="HO59" s="168">
        <v>-131.83787647058824</v>
      </c>
      <c r="HP59" s="168">
        <v>-136.03197647058823</v>
      </c>
      <c r="HQ59" s="168">
        <v>44.409939583333333</v>
      </c>
      <c r="HR59" s="168">
        <v>43.889670833333334</v>
      </c>
      <c r="HS59" s="168">
        <v>-66.476875000000007</v>
      </c>
      <c r="HT59" s="168">
        <v>-66.522141666666656</v>
      </c>
      <c r="HU59" s="168">
        <v>100.72416666666666</v>
      </c>
      <c r="HV59" s="168">
        <v>100.484375</v>
      </c>
      <c r="HW59" s="168">
        <v>47.860416666666673</v>
      </c>
      <c r="HX59" s="168">
        <v>47.881250000000001</v>
      </c>
      <c r="HY59" s="168">
        <v>21.829655813953487</v>
      </c>
      <c r="HZ59" s="168">
        <v>13.815</v>
      </c>
      <c r="IA59" s="168">
        <v>-333.86919583333332</v>
      </c>
      <c r="IB59" s="168">
        <v>97.495199999999997</v>
      </c>
      <c r="IC59" s="168">
        <v>97.331874999999997</v>
      </c>
      <c r="ID59" s="168">
        <v>16.27391304347826</v>
      </c>
      <c r="IE59" s="168">
        <v>3.0354166666666669</v>
      </c>
      <c r="IF59" s="168">
        <v>-42.8125</v>
      </c>
      <c r="IG59" s="168">
        <v>-44.591666666666661</v>
      </c>
      <c r="IH59" s="168">
        <v>1.4560031250000001</v>
      </c>
      <c r="II59" s="168">
        <v>1.2161566666666666</v>
      </c>
      <c r="IJ59" s="168">
        <v>-387.49144166666662</v>
      </c>
      <c r="IK59" s="168">
        <v>13.740735416666666</v>
      </c>
      <c r="IL59" s="168">
        <v>415.40541666666661</v>
      </c>
      <c r="IM59" s="168">
        <v>328.93426875</v>
      </c>
      <c r="IN59" s="168">
        <v>-64.742747916666673</v>
      </c>
      <c r="IO59" s="168">
        <v>-319.00967291666666</v>
      </c>
      <c r="IP59" s="168">
        <v>320.23053541666667</v>
      </c>
      <c r="IQ59" s="168">
        <v>-143.94055</v>
      </c>
      <c r="IR59" s="168">
        <v>-166.17351666666667</v>
      </c>
      <c r="IS59" s="168">
        <v>-316.18520208333331</v>
      </c>
      <c r="IT59" s="168">
        <v>111.84285833333333</v>
      </c>
      <c r="IU59" s="168">
        <v>111.3334875</v>
      </c>
      <c r="IV59" s="168">
        <v>145.77895208333331</v>
      </c>
      <c r="IW59" s="168">
        <v>-405.02862708333328</v>
      </c>
      <c r="IX59" s="168">
        <v>169.72594375</v>
      </c>
      <c r="IY59" s="168">
        <v>-234.43565624999999</v>
      </c>
      <c r="IZ59" s="168">
        <v>235.32701666666665</v>
      </c>
      <c r="JA59" s="168">
        <v>-10.19231875</v>
      </c>
      <c r="JB59" s="168">
        <v>0</v>
      </c>
      <c r="JC59" s="168">
        <v>17.621666666666666</v>
      </c>
      <c r="JD59" s="168">
        <v>5.7841956521739126</v>
      </c>
      <c r="JE59" s="168">
        <v>5.7608666666666668</v>
      </c>
      <c r="JF59" s="168">
        <v>-17.649999999999999</v>
      </c>
      <c r="JG59" s="168">
        <v>-2.5366666666666666</v>
      </c>
      <c r="JH59" s="168">
        <v>0</v>
      </c>
      <c r="JI59" s="168">
        <v>2.5871062500000002</v>
      </c>
      <c r="JJ59" s="168">
        <v>-37.271743749999999</v>
      </c>
      <c r="JK59" s="168">
        <v>-16.287158333333331</v>
      </c>
      <c r="JL59" s="168">
        <v>22.997916666666665</v>
      </c>
      <c r="JM59" s="168">
        <v>54.96277083333333</v>
      </c>
      <c r="JN59" s="168">
        <v>54.687312499999997</v>
      </c>
      <c r="JO59" s="168">
        <v>10.64433125</v>
      </c>
      <c r="JP59" s="168">
        <v>12.631369230769231</v>
      </c>
      <c r="JQ59" s="168">
        <v>45.874243749999998</v>
      </c>
      <c r="JR59" s="168">
        <v>45.575243749999998</v>
      </c>
      <c r="JS59" s="168">
        <v>45.884654166666664</v>
      </c>
      <c r="JT59" s="168">
        <v>0</v>
      </c>
      <c r="JU59" s="168">
        <v>-2.1854166666666668</v>
      </c>
      <c r="JV59" s="168">
        <v>24.317977083333332</v>
      </c>
      <c r="JW59" s="168">
        <v>7.7082926829268299</v>
      </c>
      <c r="JX59" s="168">
        <v>0</v>
      </c>
      <c r="JY59" s="168">
        <v>-35.546700000000001</v>
      </c>
      <c r="JZ59" s="168">
        <v>74.572004166666673</v>
      </c>
      <c r="KA59" s="168">
        <v>50.083374999999997</v>
      </c>
      <c r="KB59" s="168">
        <v>-35.180016666666667</v>
      </c>
      <c r="KC59" s="168">
        <v>-73.356847916666666</v>
      </c>
      <c r="KD59" s="168">
        <v>38.228099999999998</v>
      </c>
      <c r="KE59" s="168">
        <v>34.559597916666668</v>
      </c>
      <c r="KF59" s="168">
        <v>-5.8562500000000002</v>
      </c>
      <c r="KG59" s="168">
        <v>5.8770833333333341</v>
      </c>
      <c r="KH59" s="168">
        <v>0</v>
      </c>
      <c r="KI59" s="168">
        <v>183.76722127659573</v>
      </c>
    </row>
    <row r="60" spans="1:295" x14ac:dyDescent="0.3">
      <c r="A60" s="227" t="s">
        <v>2361</v>
      </c>
      <c r="B60" s="227"/>
      <c r="C60" s="159" t="s">
        <v>165</v>
      </c>
      <c r="D60" s="159" t="s">
        <v>165</v>
      </c>
      <c r="E60" s="159" t="s">
        <v>165</v>
      </c>
      <c r="F60" s="159" t="s">
        <v>165</v>
      </c>
      <c r="G60" s="159" t="s">
        <v>165</v>
      </c>
      <c r="H60" s="159" t="s">
        <v>2362</v>
      </c>
      <c r="I60" s="159" t="s">
        <v>165</v>
      </c>
      <c r="J60" s="159" t="s">
        <v>165</v>
      </c>
      <c r="K60" s="159" t="s">
        <v>2362</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2362</v>
      </c>
      <c r="Y60" s="159" t="s">
        <v>2362</v>
      </c>
      <c r="Z60" s="159" t="s">
        <v>2362</v>
      </c>
      <c r="AA60" s="159" t="s">
        <v>165</v>
      </c>
      <c r="AB60" s="159" t="s">
        <v>2362</v>
      </c>
      <c r="AC60" s="159" t="s">
        <v>165</v>
      </c>
      <c r="AD60" s="159" t="s">
        <v>165</v>
      </c>
      <c r="AE60" s="159" t="s">
        <v>2362</v>
      </c>
      <c r="AF60" s="159" t="s">
        <v>165</v>
      </c>
      <c r="AG60" s="159" t="s">
        <v>165</v>
      </c>
      <c r="AH60" s="159" t="s">
        <v>165</v>
      </c>
      <c r="AI60" s="159" t="s">
        <v>165</v>
      </c>
      <c r="AJ60" s="159" t="s">
        <v>165</v>
      </c>
      <c r="AK60" s="159" t="s">
        <v>165</v>
      </c>
      <c r="AL60" s="159" t="s">
        <v>2362</v>
      </c>
      <c r="AM60" s="159" t="s">
        <v>165</v>
      </c>
      <c r="AN60" s="159" t="s">
        <v>165</v>
      </c>
      <c r="AO60" s="159" t="s">
        <v>165</v>
      </c>
      <c r="AP60" s="159" t="s">
        <v>2362</v>
      </c>
      <c r="AQ60" s="159" t="s">
        <v>165</v>
      </c>
      <c r="AR60" s="159" t="s">
        <v>165</v>
      </c>
      <c r="AS60" s="159" t="s">
        <v>165</v>
      </c>
      <c r="AT60" s="159" t="s">
        <v>165</v>
      </c>
      <c r="AU60" s="159" t="s">
        <v>165</v>
      </c>
      <c r="AV60" s="159" t="s">
        <v>2362</v>
      </c>
      <c r="AW60" s="159" t="s">
        <v>2362</v>
      </c>
      <c r="AX60" s="159" t="s">
        <v>165</v>
      </c>
      <c r="AY60" s="159" t="s">
        <v>165</v>
      </c>
      <c r="AZ60" s="159" t="s">
        <v>165</v>
      </c>
      <c r="BA60" s="159" t="s">
        <v>165</v>
      </c>
      <c r="BB60" s="159" t="s">
        <v>165</v>
      </c>
      <c r="BC60" s="159" t="s">
        <v>2362</v>
      </c>
      <c r="BD60" s="159" t="s">
        <v>2362</v>
      </c>
      <c r="BE60" s="159" t="s">
        <v>2362</v>
      </c>
      <c r="BF60" s="159" t="s">
        <v>165</v>
      </c>
      <c r="BG60" s="159" t="s">
        <v>165</v>
      </c>
      <c r="BH60" s="159" t="s">
        <v>2362</v>
      </c>
      <c r="BI60" s="159" t="s">
        <v>2362</v>
      </c>
      <c r="BJ60" s="159" t="s">
        <v>2362</v>
      </c>
      <c r="BK60" s="159" t="s">
        <v>2362</v>
      </c>
      <c r="BL60" s="159" t="s">
        <v>2362</v>
      </c>
      <c r="BM60" s="159" t="s">
        <v>2362</v>
      </c>
      <c r="BN60" s="159" t="s">
        <v>165</v>
      </c>
      <c r="BO60" s="159" t="s">
        <v>165</v>
      </c>
      <c r="BP60" s="159" t="s">
        <v>165</v>
      </c>
      <c r="BQ60" s="159" t="s">
        <v>2362</v>
      </c>
      <c r="BR60" s="159" t="s">
        <v>2362</v>
      </c>
      <c r="BS60" s="159" t="s">
        <v>2362</v>
      </c>
      <c r="BT60" s="159" t="s">
        <v>2362</v>
      </c>
      <c r="BU60" s="159" t="s">
        <v>2362</v>
      </c>
      <c r="BV60" s="159" t="s">
        <v>2362</v>
      </c>
      <c r="BW60" s="159" t="s">
        <v>2362</v>
      </c>
      <c r="BX60" s="159" t="s">
        <v>490</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490</v>
      </c>
      <c r="HF60" s="159" t="s">
        <v>490</v>
      </c>
      <c r="HG60" s="159" t="s">
        <v>490</v>
      </c>
      <c r="HH60" s="159" t="s">
        <v>490</v>
      </c>
      <c r="HI60" s="159" t="s">
        <v>490</v>
      </c>
      <c r="HJ60" s="159" t="s">
        <v>490</v>
      </c>
      <c r="HK60" s="159" t="s">
        <v>490</v>
      </c>
      <c r="HL60" s="159" t="s">
        <v>490</v>
      </c>
      <c r="HM60" s="159" t="s">
        <v>490</v>
      </c>
      <c r="HN60" s="159" t="s">
        <v>490</v>
      </c>
      <c r="HO60" s="159" t="s">
        <v>490</v>
      </c>
      <c r="HP60" s="159" t="s">
        <v>490</v>
      </c>
      <c r="HQ60" s="159" t="s">
        <v>490</v>
      </c>
      <c r="HR60" s="159" t="s">
        <v>490</v>
      </c>
      <c r="HS60" s="159" t="s">
        <v>490</v>
      </c>
      <c r="HT60" s="159" t="s">
        <v>490</v>
      </c>
      <c r="HU60" s="159" t="s">
        <v>490</v>
      </c>
      <c r="HV60" s="159" t="s">
        <v>490</v>
      </c>
      <c r="HW60" s="159" t="s">
        <v>490</v>
      </c>
      <c r="HX60" s="159" t="s">
        <v>490</v>
      </c>
      <c r="HY60" s="159" t="s">
        <v>490</v>
      </c>
      <c r="HZ60" s="159" t="s">
        <v>490</v>
      </c>
      <c r="IA60" s="159" t="s">
        <v>490</v>
      </c>
      <c r="IB60" s="159" t="s">
        <v>490</v>
      </c>
      <c r="IC60" s="159" t="s">
        <v>490</v>
      </c>
      <c r="ID60" s="159" t="s">
        <v>490</v>
      </c>
      <c r="IE60" s="159" t="s">
        <v>490</v>
      </c>
      <c r="IF60" s="159" t="s">
        <v>490</v>
      </c>
      <c r="IG60" s="159" t="s">
        <v>490</v>
      </c>
      <c r="IH60" s="159" t="s">
        <v>490</v>
      </c>
      <c r="II60" s="159" t="s">
        <v>490</v>
      </c>
      <c r="IJ60" s="159" t="s">
        <v>490</v>
      </c>
      <c r="IK60" s="159" t="s">
        <v>490</v>
      </c>
      <c r="IL60" s="159" t="s">
        <v>490</v>
      </c>
      <c r="IM60" s="159" t="s">
        <v>490</v>
      </c>
      <c r="IN60" s="159" t="s">
        <v>490</v>
      </c>
      <c r="IO60" s="159" t="s">
        <v>490</v>
      </c>
      <c r="IP60" s="159" t="s">
        <v>490</v>
      </c>
      <c r="IQ60" s="159" t="s">
        <v>490</v>
      </c>
      <c r="IR60" s="159" t="s">
        <v>165</v>
      </c>
      <c r="IS60" s="159" t="s">
        <v>2362</v>
      </c>
      <c r="IT60" s="159" t="s">
        <v>490</v>
      </c>
      <c r="IU60" s="159" t="s">
        <v>490</v>
      </c>
      <c r="IV60" s="159" t="s">
        <v>490</v>
      </c>
      <c r="IW60" s="159" t="s">
        <v>165</v>
      </c>
      <c r="IX60" s="159" t="s">
        <v>165</v>
      </c>
      <c r="IY60" s="159" t="s">
        <v>165</v>
      </c>
      <c r="IZ60" s="159" t="s">
        <v>165</v>
      </c>
      <c r="JA60" s="159" t="s">
        <v>2362</v>
      </c>
      <c r="JB60" s="159" t="s">
        <v>490</v>
      </c>
      <c r="JC60" s="159" t="s">
        <v>2362</v>
      </c>
      <c r="JD60" s="159" t="s">
        <v>490</v>
      </c>
      <c r="JE60" s="159" t="s">
        <v>490</v>
      </c>
      <c r="JF60" s="159" t="s">
        <v>490</v>
      </c>
      <c r="JG60" s="159" t="s">
        <v>490</v>
      </c>
      <c r="JH60" s="159" t="s">
        <v>2362</v>
      </c>
      <c r="JI60" s="159" t="s">
        <v>2362</v>
      </c>
      <c r="JJ60" s="159" t="s">
        <v>2362</v>
      </c>
      <c r="JK60" s="159" t="s">
        <v>2362</v>
      </c>
      <c r="JL60" s="159" t="s">
        <v>490</v>
      </c>
      <c r="JM60" s="159" t="s">
        <v>2362</v>
      </c>
      <c r="JN60" s="159" t="s">
        <v>2362</v>
      </c>
      <c r="JO60" s="159" t="s">
        <v>490</v>
      </c>
      <c r="JP60" s="159" t="s">
        <v>490</v>
      </c>
      <c r="JQ60" s="159" t="s">
        <v>490</v>
      </c>
      <c r="JR60" s="159" t="s">
        <v>490</v>
      </c>
      <c r="JS60" s="159" t="s">
        <v>2362</v>
      </c>
      <c r="JT60" s="159" t="s">
        <v>2362</v>
      </c>
      <c r="JU60" s="159" t="s">
        <v>490</v>
      </c>
      <c r="JV60" s="159" t="s">
        <v>490</v>
      </c>
      <c r="JW60" s="159" t="s">
        <v>490</v>
      </c>
      <c r="JX60" s="159" t="s">
        <v>490</v>
      </c>
      <c r="JY60" s="159" t="s">
        <v>490</v>
      </c>
      <c r="JZ60" s="159" t="s">
        <v>490</v>
      </c>
      <c r="KA60" s="159" t="s">
        <v>490</v>
      </c>
      <c r="KB60" s="159" t="s">
        <v>490</v>
      </c>
      <c r="KC60" s="159" t="s">
        <v>490</v>
      </c>
      <c r="KD60" s="159" t="s">
        <v>490</v>
      </c>
      <c r="KE60" s="159" t="s">
        <v>490</v>
      </c>
      <c r="KF60" s="159" t="s">
        <v>490</v>
      </c>
      <c r="KG60" s="159" t="s">
        <v>490</v>
      </c>
      <c r="KH60" s="159" t="s">
        <v>2362</v>
      </c>
      <c r="KI60" s="159" t="s">
        <v>2362</v>
      </c>
    </row>
    <row r="61" spans="1:295" ht="27" customHeight="1" x14ac:dyDescent="0.3">
      <c r="A61" s="227" t="s">
        <v>3</v>
      </c>
      <c r="B61" s="227"/>
      <c r="C61" s="228" t="s">
        <v>31</v>
      </c>
      <c r="D61" s="228"/>
      <c r="E61" s="228"/>
      <c r="F61" s="228"/>
      <c r="G61" s="228"/>
      <c r="H61" s="228"/>
      <c r="I61" s="228"/>
      <c r="J61" s="228"/>
      <c r="K61" s="228"/>
      <c r="L61" s="228"/>
      <c r="M61" s="228"/>
      <c r="N61" s="228" t="s">
        <v>2363</v>
      </c>
      <c r="O61" s="228"/>
      <c r="P61" s="228"/>
      <c r="Q61" s="228"/>
      <c r="R61" s="228"/>
      <c r="S61" s="228" t="s">
        <v>43</v>
      </c>
      <c r="T61" s="228" t="s">
        <v>31</v>
      </c>
      <c r="U61" s="228"/>
      <c r="V61" s="228"/>
      <c r="W61" s="228"/>
      <c r="X61" s="228" t="s">
        <v>862</v>
      </c>
      <c r="Y61" s="228"/>
      <c r="Z61" s="228"/>
      <c r="AA61" s="228" t="s">
        <v>14</v>
      </c>
      <c r="AB61" s="228" t="s">
        <v>31</v>
      </c>
      <c r="AC61" s="228" t="s">
        <v>213</v>
      </c>
      <c r="AD61" s="228"/>
      <c r="AE61" s="228" t="s">
        <v>31</v>
      </c>
      <c r="AF61" s="228" t="s">
        <v>2363</v>
      </c>
      <c r="AG61" s="228"/>
      <c r="AH61" s="228" t="s">
        <v>296</v>
      </c>
      <c r="AI61" s="228"/>
      <c r="AJ61" s="228" t="s">
        <v>213</v>
      </c>
      <c r="AK61" s="228"/>
      <c r="AL61" s="228"/>
      <c r="AM61" s="228"/>
      <c r="AN61" s="228"/>
      <c r="AO61" s="228" t="s">
        <v>2364</v>
      </c>
      <c r="AP61" s="228" t="s">
        <v>2365</v>
      </c>
      <c r="AQ61" s="228" t="s">
        <v>31</v>
      </c>
      <c r="AR61" s="228"/>
      <c r="AS61" s="228"/>
      <c r="AT61" s="228"/>
      <c r="AU61" s="228"/>
      <c r="AV61" s="228"/>
      <c r="AW61" s="228"/>
      <c r="AX61" s="228"/>
      <c r="AY61" s="228"/>
      <c r="AZ61" s="228"/>
      <c r="BA61" s="228" t="s">
        <v>300</v>
      </c>
      <c r="BB61" s="228" t="s">
        <v>43</v>
      </c>
      <c r="BC61" s="228" t="s">
        <v>903</v>
      </c>
      <c r="BD61" s="228" t="s">
        <v>130</v>
      </c>
      <c r="BE61" s="228"/>
      <c r="BF61" s="228" t="s">
        <v>31</v>
      </c>
      <c r="BG61" s="228"/>
      <c r="BH61" s="228"/>
      <c r="BI61" s="228"/>
      <c r="BJ61" s="228"/>
      <c r="BK61" s="228"/>
      <c r="BL61" s="228"/>
      <c r="BM61" s="228"/>
      <c r="BN61" s="228" t="s">
        <v>43</v>
      </c>
      <c r="BO61" s="228"/>
      <c r="BP61" s="228"/>
      <c r="BQ61" s="228"/>
      <c r="BR61" s="228"/>
      <c r="BS61" s="228"/>
      <c r="BT61" s="228" t="s">
        <v>14</v>
      </c>
      <c r="BU61" s="228"/>
      <c r="BV61" s="228" t="s">
        <v>43</v>
      </c>
      <c r="BW61" s="228" t="s">
        <v>2366</v>
      </c>
      <c r="BX61" s="228"/>
      <c r="BY61" s="228"/>
      <c r="BZ61" s="228"/>
      <c r="CA61" s="228" t="s">
        <v>31</v>
      </c>
      <c r="CB61" s="228"/>
      <c r="CC61" s="228" t="s">
        <v>2367</v>
      </c>
      <c r="CD61" s="228"/>
      <c r="CE61" s="228" t="s">
        <v>114</v>
      </c>
      <c r="CF61" s="228" t="s">
        <v>31</v>
      </c>
      <c r="CG61" s="228"/>
      <c r="CH61" s="228"/>
      <c r="CI61" s="228"/>
      <c r="CJ61" s="228" t="s">
        <v>903</v>
      </c>
      <c r="CK61" s="228"/>
      <c r="CL61" s="228" t="s">
        <v>2366</v>
      </c>
      <c r="CM61" s="228"/>
      <c r="CN61" s="228"/>
      <c r="CO61" s="228" t="s">
        <v>31</v>
      </c>
      <c r="CP61" s="228"/>
      <c r="CQ61" s="228"/>
      <c r="CR61" s="228"/>
      <c r="CS61" s="228"/>
      <c r="CT61" s="228"/>
      <c r="CU61" s="228"/>
      <c r="CV61" s="228"/>
      <c r="CW61" s="228" t="s">
        <v>2367</v>
      </c>
      <c r="CX61" s="228" t="s">
        <v>2366</v>
      </c>
      <c r="CY61" s="228"/>
      <c r="CZ61" s="228" t="s">
        <v>321</v>
      </c>
      <c r="DA61" s="228"/>
      <c r="DB61" s="228"/>
      <c r="DC61" s="228"/>
      <c r="DD61" s="228" t="s">
        <v>31</v>
      </c>
      <c r="DE61" s="228"/>
      <c r="DF61" s="228"/>
      <c r="DG61" s="228" t="s">
        <v>321</v>
      </c>
      <c r="DH61" s="228"/>
      <c r="DI61" s="228" t="s">
        <v>886</v>
      </c>
      <c r="DJ61" s="228"/>
      <c r="DK61" s="228" t="s">
        <v>578</v>
      </c>
      <c r="DL61" s="228" t="s">
        <v>321</v>
      </c>
      <c r="DM61" s="228"/>
      <c r="DN61" s="228"/>
      <c r="DO61" s="228"/>
      <c r="DP61" s="228" t="s">
        <v>578</v>
      </c>
      <c r="DQ61" s="228" t="s">
        <v>321</v>
      </c>
      <c r="DR61" s="228" t="s">
        <v>578</v>
      </c>
      <c r="DS61" s="228" t="s">
        <v>321</v>
      </c>
      <c r="DT61" s="228"/>
      <c r="DU61" s="228"/>
      <c r="DV61" s="228"/>
      <c r="DW61" s="228" t="s">
        <v>31</v>
      </c>
      <c r="DX61" s="228" t="s">
        <v>578</v>
      </c>
      <c r="DY61" s="228" t="s">
        <v>31</v>
      </c>
      <c r="DZ61" s="228"/>
      <c r="EA61" s="228"/>
      <c r="EB61" s="228"/>
      <c r="EC61" s="228"/>
      <c r="ED61" s="228"/>
      <c r="EE61" s="228" t="s">
        <v>43</v>
      </c>
      <c r="EF61" s="228"/>
      <c r="EG61" s="228" t="s">
        <v>321</v>
      </c>
      <c r="EH61" s="228" t="s">
        <v>43</v>
      </c>
      <c r="EI61" s="228" t="s">
        <v>2368</v>
      </c>
      <c r="EJ61" s="228" t="s">
        <v>578</v>
      </c>
      <c r="EK61" s="228" t="s">
        <v>31</v>
      </c>
      <c r="EL61" s="228"/>
      <c r="EM61" s="228"/>
      <c r="EN61" s="228"/>
      <c r="EO61" s="228"/>
      <c r="EP61" s="228"/>
      <c r="EQ61" s="228"/>
      <c r="ER61" s="228"/>
      <c r="ES61" s="228"/>
      <c r="ET61" s="228" t="s">
        <v>881</v>
      </c>
      <c r="EU61" s="228"/>
      <c r="EV61" s="228"/>
      <c r="EW61" s="228" t="s">
        <v>31</v>
      </c>
      <c r="EX61" s="228"/>
      <c r="EY61" s="228"/>
      <c r="EZ61" s="228"/>
      <c r="FA61" s="228"/>
      <c r="FB61" s="228"/>
      <c r="FC61" s="228"/>
      <c r="FD61" s="228"/>
      <c r="FE61" s="228"/>
      <c r="FF61" s="228"/>
      <c r="FG61" s="228" t="s">
        <v>893</v>
      </c>
      <c r="FH61" s="228"/>
      <c r="FI61" s="228"/>
      <c r="FJ61" s="228" t="s">
        <v>31</v>
      </c>
      <c r="FK61" s="228"/>
      <c r="FL61" s="228"/>
      <c r="FM61" s="228"/>
      <c r="FN61" s="228"/>
      <c r="FO61" s="228"/>
      <c r="FP61" s="228" t="s">
        <v>300</v>
      </c>
      <c r="FQ61" s="228" t="s">
        <v>130</v>
      </c>
      <c r="FR61" s="228"/>
      <c r="FS61" s="228"/>
      <c r="FT61" s="228"/>
      <c r="FU61" s="228"/>
      <c r="FV61" s="228"/>
      <c r="FW61" s="228" t="s">
        <v>2367</v>
      </c>
      <c r="FX61" s="228" t="s">
        <v>621</v>
      </c>
      <c r="FY61" s="228"/>
      <c r="FZ61" s="228"/>
      <c r="GA61" s="228" t="s">
        <v>578</v>
      </c>
      <c r="GB61" s="228" t="s">
        <v>213</v>
      </c>
      <c r="GC61" s="228" t="s">
        <v>300</v>
      </c>
      <c r="GD61" s="228" t="s">
        <v>31</v>
      </c>
      <c r="GE61" s="228" t="s">
        <v>130</v>
      </c>
      <c r="GF61" s="228" t="s">
        <v>300</v>
      </c>
      <c r="GG61" s="228" t="s">
        <v>213</v>
      </c>
      <c r="GH61" s="228" t="s">
        <v>31</v>
      </c>
      <c r="GI61" s="228" t="s">
        <v>300</v>
      </c>
      <c r="GJ61" s="228" t="s">
        <v>31</v>
      </c>
      <c r="GK61" s="228"/>
      <c r="GL61" s="228" t="s">
        <v>2369</v>
      </c>
      <c r="GM61" s="228" t="s">
        <v>31</v>
      </c>
      <c r="GN61" s="228" t="s">
        <v>130</v>
      </c>
      <c r="GO61" s="228" t="s">
        <v>31</v>
      </c>
      <c r="GP61" s="228"/>
      <c r="GQ61" s="228"/>
      <c r="GR61" s="228" t="s">
        <v>335</v>
      </c>
      <c r="GS61" s="228"/>
      <c r="GT61" s="228" t="s">
        <v>300</v>
      </c>
      <c r="GU61" s="228"/>
      <c r="GV61" s="228" t="s">
        <v>31</v>
      </c>
      <c r="GW61" s="228" t="s">
        <v>300</v>
      </c>
      <c r="GX61" s="228" t="s">
        <v>582</v>
      </c>
      <c r="GY61" s="228" t="s">
        <v>31</v>
      </c>
      <c r="GZ61" s="228"/>
      <c r="HA61" s="228" t="s">
        <v>582</v>
      </c>
      <c r="HB61" s="228" t="s">
        <v>43</v>
      </c>
      <c r="HC61" s="228"/>
      <c r="HD61" s="228"/>
      <c r="HE61" s="228"/>
      <c r="HF61" s="228"/>
      <c r="HG61" s="228"/>
      <c r="HH61" s="228"/>
      <c r="HI61" s="228"/>
      <c r="HJ61" s="228"/>
      <c r="HK61" s="228"/>
      <c r="HL61" s="228"/>
      <c r="HM61" s="228" t="s">
        <v>2370</v>
      </c>
      <c r="HN61" s="228"/>
      <c r="HO61" s="228" t="s">
        <v>43</v>
      </c>
      <c r="HP61" s="228"/>
      <c r="HQ61" s="228" t="s">
        <v>2371</v>
      </c>
      <c r="HR61" s="228"/>
      <c r="HS61" s="228" t="s">
        <v>43</v>
      </c>
      <c r="HT61" s="228"/>
      <c r="HU61" s="228" t="s">
        <v>344</v>
      </c>
      <c r="HV61" s="228"/>
      <c r="HW61" s="228" t="s">
        <v>2372</v>
      </c>
      <c r="HX61" s="228"/>
      <c r="HY61" s="228" t="s">
        <v>344</v>
      </c>
      <c r="HZ61" s="228" t="s">
        <v>31</v>
      </c>
      <c r="IA61" s="228" t="s">
        <v>168</v>
      </c>
      <c r="IB61" s="228" t="s">
        <v>79</v>
      </c>
      <c r="IC61" s="228"/>
      <c r="ID61" s="228" t="s">
        <v>2371</v>
      </c>
      <c r="IE61" s="228"/>
      <c r="IF61" s="228"/>
      <c r="IG61" s="228"/>
      <c r="IH61" s="228" t="s">
        <v>79</v>
      </c>
      <c r="II61" s="228"/>
      <c r="IJ61" s="228" t="s">
        <v>43</v>
      </c>
      <c r="IK61" s="228" t="s">
        <v>168</v>
      </c>
      <c r="IL61" s="228" t="s">
        <v>43</v>
      </c>
      <c r="IM61" s="228" t="s">
        <v>168</v>
      </c>
      <c r="IN61" s="228"/>
      <c r="IO61" s="228"/>
      <c r="IP61" s="228"/>
      <c r="IQ61" s="228"/>
      <c r="IR61" s="228" t="s">
        <v>43</v>
      </c>
      <c r="IS61" s="228" t="s">
        <v>2368</v>
      </c>
      <c r="IT61" s="228" t="s">
        <v>344</v>
      </c>
      <c r="IU61" s="228"/>
      <c r="IV61" s="228" t="s">
        <v>168</v>
      </c>
      <c r="IW61" s="228" t="s">
        <v>43</v>
      </c>
      <c r="IX61" s="228"/>
      <c r="IY61" s="228"/>
      <c r="IZ61" s="228"/>
      <c r="JA61" s="228" t="s">
        <v>31</v>
      </c>
      <c r="JB61" s="228" t="s">
        <v>926</v>
      </c>
      <c r="JC61" s="228" t="s">
        <v>31</v>
      </c>
      <c r="JD61" s="228" t="s">
        <v>63</v>
      </c>
      <c r="JE61" s="228"/>
      <c r="JF61" s="228" t="s">
        <v>31</v>
      </c>
      <c r="JG61" s="228"/>
      <c r="JH61" s="228"/>
      <c r="JI61" s="228"/>
      <c r="JJ61" s="228"/>
      <c r="JK61" s="228"/>
      <c r="JL61" s="228" t="s">
        <v>2372</v>
      </c>
      <c r="JM61" s="228" t="s">
        <v>130</v>
      </c>
      <c r="JN61" s="228"/>
      <c r="JO61" s="228" t="s">
        <v>920</v>
      </c>
      <c r="JP61" s="228"/>
      <c r="JQ61" s="228" t="s">
        <v>922</v>
      </c>
      <c r="JR61" s="228"/>
      <c r="JS61" s="228"/>
      <c r="JT61" s="228" t="s">
        <v>31</v>
      </c>
      <c r="JU61" s="228" t="s">
        <v>2371</v>
      </c>
      <c r="JV61" s="228" t="s">
        <v>571</v>
      </c>
      <c r="JW61" s="228" t="s">
        <v>2373</v>
      </c>
      <c r="JX61" s="228"/>
      <c r="JY61" s="228" t="s">
        <v>43</v>
      </c>
      <c r="JZ61" s="228"/>
      <c r="KA61" s="228"/>
      <c r="KB61" s="228"/>
      <c r="KC61" s="228"/>
      <c r="KD61" s="228"/>
      <c r="KE61" s="228"/>
      <c r="KF61" s="228" t="s">
        <v>2371</v>
      </c>
      <c r="KG61" s="228"/>
      <c r="KH61" s="228" t="s">
        <v>43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2378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1724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1725</v>
      </c>
      <c r="B6" s="227"/>
      <c r="C6" s="159" t="s">
        <v>2379</v>
      </c>
      <c r="D6" s="159" t="s">
        <v>2380</v>
      </c>
      <c r="E6" s="159" t="s">
        <v>2381</v>
      </c>
      <c r="F6" s="159" t="s">
        <v>2382</v>
      </c>
      <c r="G6" s="159" t="s">
        <v>2383</v>
      </c>
      <c r="H6" s="159" t="s">
        <v>2384</v>
      </c>
      <c r="I6" s="159" t="s">
        <v>2385</v>
      </c>
      <c r="J6" s="159"/>
      <c r="K6" s="159" t="s">
        <v>2386</v>
      </c>
      <c r="L6" s="159" t="s">
        <v>2387</v>
      </c>
      <c r="M6" s="159" t="s">
        <v>2388</v>
      </c>
      <c r="N6" s="159" t="s">
        <v>2389</v>
      </c>
      <c r="O6" s="159" t="s">
        <v>2390</v>
      </c>
      <c r="P6" s="159" t="s">
        <v>2391</v>
      </c>
      <c r="Q6" s="159" t="s">
        <v>2392</v>
      </c>
      <c r="R6" s="159" t="s">
        <v>2393</v>
      </c>
      <c r="S6" s="159" t="s">
        <v>2394</v>
      </c>
      <c r="T6" s="159" t="s">
        <v>2395</v>
      </c>
      <c r="U6" s="159" t="s">
        <v>2396</v>
      </c>
      <c r="V6" s="159" t="s">
        <v>2397</v>
      </c>
      <c r="W6" s="159" t="s">
        <v>2398</v>
      </c>
      <c r="X6" s="159" t="s">
        <v>2399</v>
      </c>
      <c r="Y6" s="159" t="s">
        <v>2400</v>
      </c>
      <c r="Z6" s="159" t="s">
        <v>2401</v>
      </c>
      <c r="AA6" s="159" t="s">
        <v>2402</v>
      </c>
      <c r="AB6" s="159" t="s">
        <v>2403</v>
      </c>
      <c r="AC6" s="159" t="s">
        <v>2404</v>
      </c>
      <c r="AD6" s="159" t="s">
        <v>2405</v>
      </c>
      <c r="AE6" s="159" t="s">
        <v>2406</v>
      </c>
      <c r="AF6" s="159" t="s">
        <v>2407</v>
      </c>
      <c r="AG6" s="159" t="s">
        <v>2408</v>
      </c>
      <c r="AH6" s="159" t="s">
        <v>2409</v>
      </c>
      <c r="AI6" s="159" t="s">
        <v>2410</v>
      </c>
      <c r="AJ6" s="159" t="s">
        <v>2411</v>
      </c>
      <c r="AK6" s="159" t="s">
        <v>2412</v>
      </c>
      <c r="AL6" s="159" t="s">
        <v>2413</v>
      </c>
      <c r="AM6" s="159" t="s">
        <v>2414</v>
      </c>
      <c r="AN6" s="159" t="s">
        <v>2415</v>
      </c>
      <c r="AO6" s="159" t="s">
        <v>2416</v>
      </c>
      <c r="AP6" s="159" t="s">
        <v>2417</v>
      </c>
      <c r="AQ6" s="159" t="s">
        <v>2418</v>
      </c>
      <c r="AR6" s="159" t="s">
        <v>2419</v>
      </c>
      <c r="AS6" s="159" t="s">
        <v>2420</v>
      </c>
      <c r="AT6" s="159" t="s">
        <v>2421</v>
      </c>
      <c r="AU6" s="159" t="s">
        <v>2422</v>
      </c>
      <c r="AV6" s="159" t="s">
        <v>2423</v>
      </c>
      <c r="AW6" s="159" t="s">
        <v>2424</v>
      </c>
      <c r="AX6" s="159" t="s">
        <v>2425</v>
      </c>
      <c r="AY6" s="159" t="s">
        <v>2426</v>
      </c>
      <c r="AZ6" s="159" t="s">
        <v>2427</v>
      </c>
      <c r="BA6" s="159" t="s">
        <v>2428</v>
      </c>
      <c r="BB6" s="159" t="s">
        <v>2429</v>
      </c>
      <c r="BC6" s="159" t="s">
        <v>2430</v>
      </c>
      <c r="BD6" s="159" t="s">
        <v>2431</v>
      </c>
      <c r="BE6" s="159" t="s">
        <v>2432</v>
      </c>
      <c r="BF6" s="159" t="s">
        <v>2433</v>
      </c>
      <c r="BG6" s="159" t="s">
        <v>2434</v>
      </c>
      <c r="BH6" s="159" t="s">
        <v>2435</v>
      </c>
      <c r="BI6" s="159" t="s">
        <v>2436</v>
      </c>
      <c r="BJ6" s="159" t="s">
        <v>2437</v>
      </c>
      <c r="BK6" s="159" t="s">
        <v>2438</v>
      </c>
      <c r="BL6" s="159" t="s">
        <v>2439</v>
      </c>
      <c r="BM6" s="159" t="s">
        <v>2440</v>
      </c>
      <c r="BN6" s="159" t="s">
        <v>2441</v>
      </c>
      <c r="BO6" s="159" t="s">
        <v>2442</v>
      </c>
      <c r="BP6" s="159" t="s">
        <v>2443</v>
      </c>
      <c r="BQ6" s="159" t="s">
        <v>2444</v>
      </c>
      <c r="BR6" s="159" t="s">
        <v>2445</v>
      </c>
      <c r="BS6" s="159" t="s">
        <v>2446</v>
      </c>
      <c r="BT6" s="159"/>
      <c r="BU6" s="159"/>
      <c r="BV6" s="159" t="s">
        <v>2447</v>
      </c>
      <c r="BW6" s="159" t="s">
        <v>2448</v>
      </c>
      <c r="BX6" s="159" t="s">
        <v>2449</v>
      </c>
      <c r="BY6" s="159" t="s">
        <v>2450</v>
      </c>
      <c r="BZ6" s="159" t="s">
        <v>2451</v>
      </c>
      <c r="CA6" s="159" t="s">
        <v>2452</v>
      </c>
      <c r="CB6" s="159" t="s">
        <v>2453</v>
      </c>
      <c r="CC6" s="159" t="s">
        <v>2454</v>
      </c>
      <c r="CD6" s="159" t="s">
        <v>2455</v>
      </c>
      <c r="CE6" s="159" t="s">
        <v>2456</v>
      </c>
      <c r="CF6" s="159" t="s">
        <v>2457</v>
      </c>
      <c r="CG6" s="159" t="s">
        <v>2458</v>
      </c>
      <c r="CH6" s="159" t="s">
        <v>1809</v>
      </c>
      <c r="CI6" s="159" t="s">
        <v>2459</v>
      </c>
      <c r="CJ6" s="159" t="s">
        <v>2460</v>
      </c>
      <c r="CK6" s="159" t="s">
        <v>2461</v>
      </c>
      <c r="CL6" s="159" t="s">
        <v>2462</v>
      </c>
      <c r="CM6" s="159" t="s">
        <v>2463</v>
      </c>
      <c r="CN6" s="159" t="s">
        <v>2464</v>
      </c>
      <c r="CO6" s="159" t="s">
        <v>2465</v>
      </c>
      <c r="CP6" s="159" t="s">
        <v>2466</v>
      </c>
      <c r="CQ6" s="159" t="s">
        <v>2467</v>
      </c>
      <c r="CR6" s="159" t="s">
        <v>2468</v>
      </c>
      <c r="CS6" s="159" t="s">
        <v>2469</v>
      </c>
      <c r="CT6" s="159" t="s">
        <v>2470</v>
      </c>
      <c r="CU6" s="159" t="s">
        <v>2471</v>
      </c>
      <c r="CV6" s="159" t="s">
        <v>2472</v>
      </c>
      <c r="CW6" s="159" t="s">
        <v>2473</v>
      </c>
      <c r="CX6" s="159" t="s">
        <v>2474</v>
      </c>
      <c r="CY6" s="159" t="s">
        <v>2475</v>
      </c>
      <c r="CZ6" s="159" t="s">
        <v>2476</v>
      </c>
      <c r="DA6" s="159" t="s">
        <v>2477</v>
      </c>
      <c r="DB6" s="159" t="s">
        <v>2478</v>
      </c>
      <c r="DC6" s="159" t="s">
        <v>2479</v>
      </c>
      <c r="DD6" s="159" t="s">
        <v>2480</v>
      </c>
      <c r="DE6" s="159" t="s">
        <v>2481</v>
      </c>
      <c r="DF6" s="159" t="s">
        <v>2482</v>
      </c>
      <c r="DG6" s="159" t="s">
        <v>2483</v>
      </c>
      <c r="DH6" s="159" t="s">
        <v>2484</v>
      </c>
      <c r="DI6" s="159" t="s">
        <v>2485</v>
      </c>
      <c r="DJ6" s="159" t="s">
        <v>2486</v>
      </c>
      <c r="DK6" s="159" t="s">
        <v>2487</v>
      </c>
      <c r="DL6" s="159" t="s">
        <v>2488</v>
      </c>
      <c r="DM6" s="159" t="s">
        <v>2489</v>
      </c>
      <c r="DN6" s="159" t="s">
        <v>2490</v>
      </c>
      <c r="DO6" s="159" t="s">
        <v>2491</v>
      </c>
      <c r="DP6" s="159" t="s">
        <v>2492</v>
      </c>
      <c r="DQ6" s="159" t="s">
        <v>2493</v>
      </c>
      <c r="DR6" s="159" t="s">
        <v>2494</v>
      </c>
      <c r="DS6" s="159" t="s">
        <v>2495</v>
      </c>
      <c r="DT6" s="159" t="s">
        <v>2496</v>
      </c>
      <c r="DU6" s="159" t="s">
        <v>2497</v>
      </c>
      <c r="DV6" s="159" t="s">
        <v>2498</v>
      </c>
      <c r="DW6" s="159" t="s">
        <v>2499</v>
      </c>
      <c r="DX6" s="159" t="s">
        <v>2500</v>
      </c>
      <c r="DY6" s="159" t="s">
        <v>2501</v>
      </c>
      <c r="DZ6" s="159" t="s">
        <v>2502</v>
      </c>
      <c r="EA6" s="159" t="s">
        <v>2503</v>
      </c>
      <c r="EB6" s="159" t="s">
        <v>2504</v>
      </c>
      <c r="EC6" s="159" t="s">
        <v>2505</v>
      </c>
      <c r="ED6" s="159" t="s">
        <v>2506</v>
      </c>
      <c r="EE6" s="159" t="s">
        <v>2507</v>
      </c>
      <c r="EF6" s="159" t="s">
        <v>2508</v>
      </c>
      <c r="EG6" s="159" t="s">
        <v>2509</v>
      </c>
      <c r="EH6" s="159" t="s">
        <v>2510</v>
      </c>
      <c r="EI6" s="159" t="s">
        <v>2511</v>
      </c>
      <c r="EJ6" s="159" t="s">
        <v>2512</v>
      </c>
      <c r="EK6" s="159" t="s">
        <v>2513</v>
      </c>
      <c r="EL6" s="159" t="s">
        <v>2514</v>
      </c>
      <c r="EM6" s="159" t="s">
        <v>2515</v>
      </c>
      <c r="EN6" s="159" t="s">
        <v>2516</v>
      </c>
      <c r="EO6" s="159" t="s">
        <v>2517</v>
      </c>
      <c r="EP6" s="159" t="s">
        <v>2518</v>
      </c>
      <c r="EQ6" s="159" t="s">
        <v>2519</v>
      </c>
      <c r="ER6" s="159" t="s">
        <v>2520</v>
      </c>
      <c r="ES6" s="159" t="s">
        <v>2521</v>
      </c>
      <c r="ET6" s="159" t="s">
        <v>2522</v>
      </c>
      <c r="EU6" s="159" t="s">
        <v>2523</v>
      </c>
      <c r="EV6" s="159" t="s">
        <v>2524</v>
      </c>
      <c r="EW6" s="159" t="s">
        <v>2525</v>
      </c>
      <c r="EX6" s="159" t="s">
        <v>2526</v>
      </c>
      <c r="EY6" s="159" t="s">
        <v>2527</v>
      </c>
      <c r="EZ6" s="159" t="s">
        <v>2528</v>
      </c>
      <c r="FA6" s="159" t="s">
        <v>2529</v>
      </c>
      <c r="FB6" s="159" t="s">
        <v>2530</v>
      </c>
      <c r="FC6" s="159" t="s">
        <v>2531</v>
      </c>
      <c r="FD6" s="159" t="s">
        <v>2532</v>
      </c>
      <c r="FE6" s="159" t="s">
        <v>2533</v>
      </c>
      <c r="FF6" s="159" t="s">
        <v>2534</v>
      </c>
      <c r="FG6" s="159" t="s">
        <v>2535</v>
      </c>
      <c r="FH6" s="159" t="s">
        <v>2536</v>
      </c>
      <c r="FI6" s="159" t="s">
        <v>2537</v>
      </c>
      <c r="FJ6" s="159" t="s">
        <v>2538</v>
      </c>
      <c r="FK6" s="159" t="s">
        <v>2539</v>
      </c>
      <c r="FL6" s="159" t="s">
        <v>2540</v>
      </c>
      <c r="FM6" s="159" t="s">
        <v>2541</v>
      </c>
      <c r="FN6" s="159" t="s">
        <v>2542</v>
      </c>
      <c r="FO6" s="159" t="s">
        <v>2543</v>
      </c>
      <c r="FP6" s="159" t="s">
        <v>2544</v>
      </c>
      <c r="FQ6" s="159" t="s">
        <v>2545</v>
      </c>
      <c r="FR6" s="159" t="s">
        <v>2546</v>
      </c>
      <c r="FS6" s="159" t="s">
        <v>2547</v>
      </c>
      <c r="FT6" s="159" t="s">
        <v>2548</v>
      </c>
      <c r="FU6" s="159" t="s">
        <v>2549</v>
      </c>
      <c r="FV6" s="159" t="s">
        <v>2550</v>
      </c>
      <c r="FW6" s="159" t="s">
        <v>2551</v>
      </c>
      <c r="FX6" s="159" t="s">
        <v>2552</v>
      </c>
      <c r="FY6" s="159" t="s">
        <v>2553</v>
      </c>
      <c r="FZ6" s="159" t="s">
        <v>2554</v>
      </c>
      <c r="GA6" s="159" t="s">
        <v>2555</v>
      </c>
      <c r="GB6" s="159" t="s">
        <v>2556</v>
      </c>
      <c r="GC6" s="159" t="s">
        <v>2557</v>
      </c>
      <c r="GD6" s="159" t="s">
        <v>2558</v>
      </c>
      <c r="GE6" s="159" t="s">
        <v>2559</v>
      </c>
      <c r="GF6" s="159" t="s">
        <v>2560</v>
      </c>
      <c r="GG6" s="159" t="s">
        <v>2561</v>
      </c>
      <c r="GH6" s="159" t="s">
        <v>2562</v>
      </c>
      <c r="GI6" s="159" t="s">
        <v>2563</v>
      </c>
      <c r="GJ6" s="159" t="s">
        <v>2564</v>
      </c>
      <c r="GK6" s="159" t="s">
        <v>2565</v>
      </c>
      <c r="GL6" s="159" t="s">
        <v>2566</v>
      </c>
      <c r="GM6" s="159"/>
      <c r="GN6" s="159" t="s">
        <v>2567</v>
      </c>
      <c r="GO6" s="159" t="s">
        <v>2568</v>
      </c>
      <c r="GP6" s="159" t="s">
        <v>2569</v>
      </c>
      <c r="GQ6" s="159" t="s">
        <v>2570</v>
      </c>
      <c r="GR6" s="159" t="s">
        <v>2571</v>
      </c>
      <c r="GS6" s="159" t="s">
        <v>2572</v>
      </c>
      <c r="GT6" s="159" t="s">
        <v>2573</v>
      </c>
      <c r="GU6" s="159" t="s">
        <v>2574</v>
      </c>
      <c r="GV6" s="159" t="s">
        <v>2575</v>
      </c>
      <c r="GW6" s="159" t="s">
        <v>2576</v>
      </c>
      <c r="GX6" s="159" t="s">
        <v>2577</v>
      </c>
      <c r="GY6" s="159" t="s">
        <v>2578</v>
      </c>
      <c r="GZ6" s="159" t="s">
        <v>2579</v>
      </c>
      <c r="HA6" s="159" t="s">
        <v>2580</v>
      </c>
      <c r="HB6" s="159" t="s">
        <v>2581</v>
      </c>
      <c r="HC6" s="159" t="s">
        <v>2582</v>
      </c>
      <c r="HD6" s="159" t="s">
        <v>2583</v>
      </c>
      <c r="HE6" s="159" t="s">
        <v>2584</v>
      </c>
      <c r="HF6" s="159" t="s">
        <v>2585</v>
      </c>
      <c r="HG6" s="159" t="s">
        <v>2586</v>
      </c>
      <c r="HH6" s="159" t="s">
        <v>2587</v>
      </c>
      <c r="HI6" s="159" t="s">
        <v>2588</v>
      </c>
      <c r="HJ6" s="159" t="s">
        <v>2589</v>
      </c>
      <c r="HK6" s="159" t="s">
        <v>2590</v>
      </c>
      <c r="HL6" s="159" t="s">
        <v>2591</v>
      </c>
      <c r="HM6" s="159" t="s">
        <v>2592</v>
      </c>
      <c r="HN6" s="159" t="s">
        <v>2593</v>
      </c>
      <c r="HO6" s="159" t="s">
        <v>2594</v>
      </c>
      <c r="HP6" s="159" t="s">
        <v>2595</v>
      </c>
      <c r="HQ6" s="159" t="s">
        <v>2596</v>
      </c>
      <c r="HR6" s="159" t="s">
        <v>2597</v>
      </c>
      <c r="HS6" s="159" t="s">
        <v>2598</v>
      </c>
      <c r="HT6" s="159" t="s">
        <v>2599</v>
      </c>
      <c r="HU6" s="159" t="s">
        <v>2600</v>
      </c>
      <c r="HV6" s="159" t="s">
        <v>2601</v>
      </c>
      <c r="HW6" s="159" t="s">
        <v>2602</v>
      </c>
      <c r="HX6" s="159" t="s">
        <v>2603</v>
      </c>
      <c r="HY6" s="159" t="s">
        <v>2604</v>
      </c>
      <c r="HZ6" s="159" t="s">
        <v>2605</v>
      </c>
      <c r="IA6" s="159" t="s">
        <v>2606</v>
      </c>
      <c r="IB6" s="159" t="s">
        <v>2607</v>
      </c>
      <c r="IC6" s="159" t="s">
        <v>2608</v>
      </c>
      <c r="ID6" s="159" t="s">
        <v>2609</v>
      </c>
      <c r="IE6" s="159" t="s">
        <v>2610</v>
      </c>
      <c r="IF6" s="159" t="s">
        <v>2611</v>
      </c>
      <c r="IG6" s="159" t="s">
        <v>2612</v>
      </c>
      <c r="IH6" s="159" t="s">
        <v>2613</v>
      </c>
      <c r="II6" s="159" t="s">
        <v>2614</v>
      </c>
      <c r="IJ6" s="159" t="s">
        <v>2615</v>
      </c>
      <c r="IK6" s="159" t="s">
        <v>2616</v>
      </c>
      <c r="IL6" s="159" t="s">
        <v>2617</v>
      </c>
      <c r="IM6" s="159" t="s">
        <v>2618</v>
      </c>
      <c r="IN6" s="159" t="s">
        <v>2619</v>
      </c>
      <c r="IO6" s="159" t="s">
        <v>2620</v>
      </c>
      <c r="IP6" s="159" t="s">
        <v>2621</v>
      </c>
      <c r="IQ6" s="159" t="s">
        <v>2622</v>
      </c>
      <c r="IR6" s="159" t="s">
        <v>2623</v>
      </c>
      <c r="IS6" s="159" t="s">
        <v>2624</v>
      </c>
      <c r="IT6" s="159" t="s">
        <v>2625</v>
      </c>
      <c r="IU6" s="159" t="s">
        <v>2626</v>
      </c>
      <c r="IV6" s="159" t="s">
        <v>2627</v>
      </c>
      <c r="IW6" s="159" t="s">
        <v>2628</v>
      </c>
      <c r="IX6" s="159" t="s">
        <v>2629</v>
      </c>
      <c r="IY6" s="159" t="s">
        <v>2630</v>
      </c>
      <c r="IZ6" s="159" t="s">
        <v>2631</v>
      </c>
      <c r="JA6" s="159" t="s">
        <v>2632</v>
      </c>
      <c r="JB6" s="159" t="s">
        <v>2633</v>
      </c>
      <c r="JC6" s="159" t="s">
        <v>2634</v>
      </c>
      <c r="JD6" s="159" t="s">
        <v>2635</v>
      </c>
      <c r="JE6" s="159" t="s">
        <v>2636</v>
      </c>
      <c r="JF6" s="159" t="s">
        <v>2637</v>
      </c>
      <c r="JG6" s="159" t="s">
        <v>2638</v>
      </c>
      <c r="JH6" s="159" t="s">
        <v>2639</v>
      </c>
      <c r="JI6" s="159" t="s">
        <v>2640</v>
      </c>
      <c r="JJ6" s="159" t="s">
        <v>2641</v>
      </c>
      <c r="JK6" s="159" t="s">
        <v>2642</v>
      </c>
      <c r="JL6" s="159" t="s">
        <v>2643</v>
      </c>
      <c r="JM6" s="159" t="s">
        <v>2644</v>
      </c>
      <c r="JN6" s="159" t="s">
        <v>2645</v>
      </c>
      <c r="JO6" s="159" t="s">
        <v>2646</v>
      </c>
      <c r="JP6" s="159" t="s">
        <v>2647</v>
      </c>
      <c r="JQ6" s="159" t="s">
        <v>2648</v>
      </c>
      <c r="JR6" s="159" t="s">
        <v>2649</v>
      </c>
      <c r="JS6" s="159" t="s">
        <v>2650</v>
      </c>
      <c r="JT6" s="159" t="s">
        <v>2651</v>
      </c>
      <c r="JU6" s="159" t="s">
        <v>2652</v>
      </c>
      <c r="JV6" s="159" t="s">
        <v>2653</v>
      </c>
      <c r="JW6" s="159" t="s">
        <v>2654</v>
      </c>
      <c r="JX6" s="159" t="s">
        <v>2655</v>
      </c>
      <c r="JY6" s="159" t="s">
        <v>2656</v>
      </c>
      <c r="JZ6" s="159" t="s">
        <v>2657</v>
      </c>
      <c r="KA6" s="159" t="s">
        <v>2658</v>
      </c>
      <c r="KB6" s="159" t="s">
        <v>2659</v>
      </c>
      <c r="KC6" s="159" t="s">
        <v>2660</v>
      </c>
      <c r="KD6" s="159" t="s">
        <v>2661</v>
      </c>
      <c r="KE6" s="159" t="s">
        <v>2662</v>
      </c>
      <c r="KF6" s="159" t="s">
        <v>2663</v>
      </c>
      <c r="KG6" s="159" t="s">
        <v>2664</v>
      </c>
      <c r="KH6" s="159" t="s">
        <v>2665</v>
      </c>
      <c r="KI6" s="159" t="s">
        <v>2666</v>
      </c>
    </row>
    <row r="7" spans="1:295" ht="27" customHeight="1" x14ac:dyDescent="0.3">
      <c r="A7" s="227" t="s">
        <v>17</v>
      </c>
      <c r="B7" s="227"/>
      <c r="C7" s="228" t="s">
        <v>2019</v>
      </c>
      <c r="D7" s="228"/>
      <c r="E7" s="228"/>
      <c r="F7" s="228" t="s">
        <v>2020</v>
      </c>
      <c r="G7" s="228" t="s">
        <v>2021</v>
      </c>
      <c r="H7" s="228"/>
      <c r="I7" s="228"/>
      <c r="J7" s="228"/>
      <c r="K7" s="228" t="s">
        <v>2022</v>
      </c>
      <c r="L7" s="228"/>
      <c r="M7" s="228"/>
      <c r="N7" s="228" t="s">
        <v>2023</v>
      </c>
      <c r="O7" s="228" t="s">
        <v>2024</v>
      </c>
      <c r="P7" s="228"/>
      <c r="Q7" s="228" t="s">
        <v>2025</v>
      </c>
      <c r="R7" s="228"/>
      <c r="S7" s="228" t="s">
        <v>2026</v>
      </c>
      <c r="T7" s="228"/>
      <c r="U7" s="228" t="s">
        <v>2027</v>
      </c>
      <c r="V7" s="228"/>
      <c r="W7" s="228"/>
      <c r="X7" s="228" t="s">
        <v>2028</v>
      </c>
      <c r="Y7" s="228"/>
      <c r="Z7" s="228"/>
      <c r="AA7" s="228" t="s">
        <v>2029</v>
      </c>
      <c r="AB7" s="228"/>
      <c r="AC7" s="228"/>
      <c r="AD7" s="228"/>
      <c r="AE7" s="228"/>
      <c r="AF7" s="228"/>
      <c r="AG7" s="228"/>
      <c r="AH7" s="228"/>
      <c r="AI7" s="228"/>
      <c r="AJ7" s="228" t="s">
        <v>2030</v>
      </c>
      <c r="AK7" s="228"/>
      <c r="AL7" s="228"/>
      <c r="AM7" s="228" t="s">
        <v>2031</v>
      </c>
      <c r="AN7" s="228"/>
      <c r="AO7" s="228" t="s">
        <v>2032</v>
      </c>
      <c r="AP7" s="228"/>
      <c r="AQ7" s="228" t="s">
        <v>2033</v>
      </c>
      <c r="AR7" s="228"/>
      <c r="AS7" s="228"/>
      <c r="AT7" s="228" t="s">
        <v>2034</v>
      </c>
      <c r="AU7" s="228"/>
      <c r="AV7" s="228" t="s">
        <v>2035</v>
      </c>
      <c r="AW7" s="228"/>
      <c r="AX7" s="228" t="s">
        <v>2034</v>
      </c>
      <c r="AY7" s="228"/>
      <c r="AZ7" s="228"/>
      <c r="BA7" s="228" t="s">
        <v>2036</v>
      </c>
      <c r="BB7" s="228" t="s">
        <v>2037</v>
      </c>
      <c r="BC7" s="228" t="s">
        <v>2038</v>
      </c>
      <c r="BD7" s="228"/>
      <c r="BE7" s="228"/>
      <c r="BF7" s="228" t="s">
        <v>2039</v>
      </c>
      <c r="BG7" s="228"/>
      <c r="BH7" s="228"/>
      <c r="BI7" s="228"/>
      <c r="BJ7" s="228"/>
      <c r="BK7" s="228" t="s">
        <v>2040</v>
      </c>
      <c r="BL7" s="228" t="s">
        <v>2041</v>
      </c>
      <c r="BM7" s="228"/>
      <c r="BN7" s="228" t="s">
        <v>2042</v>
      </c>
      <c r="BO7" s="228"/>
      <c r="BP7" s="228"/>
      <c r="BQ7" s="228" t="s">
        <v>2043</v>
      </c>
      <c r="BR7" s="228"/>
      <c r="BS7" s="228"/>
      <c r="BT7" s="228"/>
      <c r="BU7" s="228" t="s">
        <v>2044</v>
      </c>
      <c r="BV7" s="228" t="s">
        <v>2045</v>
      </c>
      <c r="BW7" s="228" t="s">
        <v>2046</v>
      </c>
      <c r="BX7" s="228"/>
      <c r="BY7" s="228"/>
      <c r="BZ7" s="228"/>
      <c r="CA7" s="228" t="s">
        <v>2047</v>
      </c>
      <c r="CB7" s="228"/>
      <c r="CC7" s="228"/>
      <c r="CD7" s="228"/>
      <c r="CE7" s="228"/>
      <c r="CF7" s="228" t="s">
        <v>2048</v>
      </c>
      <c r="CG7" s="228"/>
      <c r="CH7" s="228"/>
      <c r="CI7" s="228"/>
      <c r="CJ7" s="228" t="s">
        <v>2049</v>
      </c>
      <c r="CK7" s="228"/>
      <c r="CL7" s="228" t="s">
        <v>2050</v>
      </c>
      <c r="CM7" s="228"/>
      <c r="CN7" s="228" t="s">
        <v>2051</v>
      </c>
      <c r="CO7" s="228" t="s">
        <v>2052</v>
      </c>
      <c r="CP7" s="228"/>
      <c r="CQ7" s="228"/>
      <c r="CR7" s="228" t="s">
        <v>2053</v>
      </c>
      <c r="CS7" s="228"/>
      <c r="CT7" s="228"/>
      <c r="CU7" s="228"/>
      <c r="CV7" s="228"/>
      <c r="CW7" s="228" t="s">
        <v>2054</v>
      </c>
      <c r="CX7" s="228" t="s">
        <v>2055</v>
      </c>
      <c r="CY7" s="228"/>
      <c r="CZ7" s="228"/>
      <c r="DA7" s="228"/>
      <c r="DB7" s="228"/>
      <c r="DC7" s="228"/>
      <c r="DD7" s="228" t="s">
        <v>2056</v>
      </c>
      <c r="DE7" s="228"/>
      <c r="DF7" s="228"/>
      <c r="DG7" s="228" t="s">
        <v>2057</v>
      </c>
      <c r="DH7" s="228"/>
      <c r="DI7" s="228" t="s">
        <v>2058</v>
      </c>
      <c r="DJ7" s="228"/>
      <c r="DK7" s="228" t="s">
        <v>2059</v>
      </c>
      <c r="DL7" s="228" t="s">
        <v>2060</v>
      </c>
      <c r="DM7" s="228"/>
      <c r="DN7" s="228"/>
      <c r="DO7" s="228"/>
      <c r="DP7" s="228"/>
      <c r="DQ7" s="228" t="s">
        <v>2061</v>
      </c>
      <c r="DR7" s="228" t="s">
        <v>2062</v>
      </c>
      <c r="DS7" s="228" t="s">
        <v>2063</v>
      </c>
      <c r="DT7" s="228"/>
      <c r="DU7" s="228"/>
      <c r="DV7" s="228"/>
      <c r="DW7" s="228"/>
      <c r="DX7" s="228"/>
      <c r="DY7" s="228"/>
      <c r="DZ7" s="228"/>
      <c r="EA7" s="228" t="s">
        <v>2064</v>
      </c>
      <c r="EB7" s="228" t="s">
        <v>2065</v>
      </c>
      <c r="EC7" s="228"/>
      <c r="ED7" s="228"/>
      <c r="EE7" s="228" t="s">
        <v>2064</v>
      </c>
      <c r="EF7" s="228"/>
      <c r="EG7" s="228" t="s">
        <v>2066</v>
      </c>
      <c r="EH7" s="228" t="s">
        <v>2067</v>
      </c>
      <c r="EI7" s="228"/>
      <c r="EJ7" s="228" t="s">
        <v>2068</v>
      </c>
      <c r="EK7" s="228"/>
      <c r="EL7" s="228"/>
      <c r="EM7" s="228"/>
      <c r="EN7" s="228"/>
      <c r="EO7" s="228"/>
      <c r="EP7" s="228"/>
      <c r="EQ7" s="228"/>
      <c r="ER7" s="228"/>
      <c r="ES7" s="228"/>
      <c r="ET7" s="228" t="s">
        <v>2069</v>
      </c>
      <c r="EU7" s="228" t="s">
        <v>2070</v>
      </c>
      <c r="EV7" s="228" t="s">
        <v>2071</v>
      </c>
      <c r="EW7" s="228" t="s">
        <v>2072</v>
      </c>
      <c r="EX7" s="228" t="s">
        <v>2073</v>
      </c>
      <c r="EY7" s="228" t="s">
        <v>2074</v>
      </c>
      <c r="EZ7" s="228" t="s">
        <v>2075</v>
      </c>
      <c r="FA7" s="228"/>
      <c r="FB7" s="228" t="s">
        <v>2076</v>
      </c>
      <c r="FC7" s="228"/>
      <c r="FD7" s="228" t="s">
        <v>2077</v>
      </c>
      <c r="FE7" s="228"/>
      <c r="FF7" s="228"/>
      <c r="FG7" s="228" t="s">
        <v>2078</v>
      </c>
      <c r="FH7" s="228"/>
      <c r="FI7" s="228"/>
      <c r="FJ7" s="228" t="s">
        <v>2079</v>
      </c>
      <c r="FK7" s="228"/>
      <c r="FL7" s="228"/>
      <c r="FM7" s="228" t="s">
        <v>2080</v>
      </c>
      <c r="FN7" s="228"/>
      <c r="FO7" s="228"/>
      <c r="FP7" s="228" t="s">
        <v>2081</v>
      </c>
      <c r="FQ7" s="228"/>
      <c r="FR7" s="228"/>
      <c r="FS7" s="228" t="s">
        <v>2082</v>
      </c>
      <c r="FT7" s="228" t="s">
        <v>2081</v>
      </c>
      <c r="FU7" s="228"/>
      <c r="FV7" s="228"/>
      <c r="FW7" s="228"/>
      <c r="FX7" s="228" t="s">
        <v>2083</v>
      </c>
      <c r="FY7" s="228" t="s">
        <v>2084</v>
      </c>
      <c r="FZ7" s="228" t="s">
        <v>2085</v>
      </c>
      <c r="GA7" s="228" t="s">
        <v>2086</v>
      </c>
      <c r="GB7" s="228" t="s">
        <v>2087</v>
      </c>
      <c r="GC7" s="228" t="s">
        <v>2088</v>
      </c>
      <c r="GD7" s="228"/>
      <c r="GE7" s="228" t="s">
        <v>2089</v>
      </c>
      <c r="GF7" s="228" t="s">
        <v>2090</v>
      </c>
      <c r="GG7" s="228" t="s">
        <v>2091</v>
      </c>
      <c r="GH7" s="228" t="s">
        <v>2092</v>
      </c>
      <c r="GI7" s="228" t="s">
        <v>2093</v>
      </c>
      <c r="GJ7" s="228"/>
      <c r="GK7" s="228" t="s">
        <v>2092</v>
      </c>
      <c r="GL7" s="228" t="s">
        <v>2094</v>
      </c>
      <c r="GM7" s="228"/>
      <c r="GN7" s="228" t="s">
        <v>2095</v>
      </c>
      <c r="GO7" s="228" t="s">
        <v>2096</v>
      </c>
      <c r="GP7" s="228" t="s">
        <v>2091</v>
      </c>
      <c r="GQ7" s="228"/>
      <c r="GR7" s="228" t="s">
        <v>2097</v>
      </c>
      <c r="GS7" s="228"/>
      <c r="GT7" s="228"/>
      <c r="GU7" s="228" t="s">
        <v>2098</v>
      </c>
      <c r="GV7" s="228" t="s">
        <v>2093</v>
      </c>
      <c r="GW7" s="228"/>
      <c r="GX7" s="228" t="s">
        <v>2099</v>
      </c>
      <c r="GY7" s="228" t="s">
        <v>2100</v>
      </c>
      <c r="GZ7" s="228"/>
      <c r="HA7" s="228" t="s">
        <v>2099</v>
      </c>
      <c r="HB7" s="228" t="s">
        <v>2101</v>
      </c>
      <c r="HC7" s="228"/>
      <c r="HD7" s="228" t="s">
        <v>2102</v>
      </c>
      <c r="HE7" s="228" t="s">
        <v>2103</v>
      </c>
      <c r="HF7" s="228" t="s">
        <v>2104</v>
      </c>
      <c r="HG7" s="228" t="s">
        <v>2105</v>
      </c>
      <c r="HH7" s="228" t="s">
        <v>2103</v>
      </c>
      <c r="HI7" s="228" t="s">
        <v>2106</v>
      </c>
      <c r="HJ7" s="228"/>
      <c r="HK7" s="228"/>
      <c r="HL7" s="228"/>
      <c r="HM7" s="228"/>
      <c r="HN7" s="228"/>
      <c r="HO7" s="228" t="s">
        <v>2107</v>
      </c>
      <c r="HP7" s="228"/>
      <c r="HQ7" s="228"/>
      <c r="HR7" s="228"/>
      <c r="HS7" s="228"/>
      <c r="HT7" s="228"/>
      <c r="HU7" s="228"/>
      <c r="HV7" s="228"/>
      <c r="HW7" s="228"/>
      <c r="HX7" s="228"/>
      <c r="HY7" s="228" t="s">
        <v>2108</v>
      </c>
      <c r="HZ7" s="228"/>
      <c r="IA7" s="228" t="s">
        <v>2109</v>
      </c>
      <c r="IB7" s="228"/>
      <c r="IC7" s="228"/>
      <c r="ID7" s="228"/>
      <c r="IE7" s="228"/>
      <c r="IF7" s="228"/>
      <c r="IG7" s="228"/>
      <c r="IH7" s="228"/>
      <c r="II7" s="228"/>
      <c r="IJ7" s="228" t="s">
        <v>2110</v>
      </c>
      <c r="IK7" s="228"/>
      <c r="IL7" s="228"/>
      <c r="IM7" s="228"/>
      <c r="IN7" s="228"/>
      <c r="IO7" s="228" t="s">
        <v>2111</v>
      </c>
      <c r="IP7" s="228"/>
      <c r="IQ7" s="228" t="s">
        <v>2112</v>
      </c>
      <c r="IR7" s="228"/>
      <c r="IS7" s="228" t="s">
        <v>2113</v>
      </c>
      <c r="IT7" s="228"/>
      <c r="IU7" s="228"/>
      <c r="IV7" s="228"/>
      <c r="IW7" s="228" t="s">
        <v>2114</v>
      </c>
      <c r="IX7" s="228"/>
      <c r="IY7" s="228" t="s">
        <v>2115</v>
      </c>
      <c r="IZ7" s="228" t="s">
        <v>2116</v>
      </c>
      <c r="JA7" s="228" t="s">
        <v>2117</v>
      </c>
      <c r="JB7" s="228" t="s">
        <v>2118</v>
      </c>
      <c r="JC7" s="228"/>
      <c r="JD7" s="228" t="s">
        <v>2119</v>
      </c>
      <c r="JE7" s="228"/>
      <c r="JF7" s="228" t="s">
        <v>2120</v>
      </c>
      <c r="JG7" s="228"/>
      <c r="JH7" s="228"/>
      <c r="JI7" s="228" t="s">
        <v>2121</v>
      </c>
      <c r="JJ7" s="228"/>
      <c r="JK7" s="228"/>
      <c r="JL7" s="228"/>
      <c r="JM7" s="228"/>
      <c r="JN7" s="228"/>
      <c r="JO7" s="228" t="s">
        <v>2122</v>
      </c>
      <c r="JP7" s="228"/>
      <c r="JQ7" s="228" t="s">
        <v>2123</v>
      </c>
      <c r="JR7" s="228"/>
      <c r="JS7" s="228"/>
      <c r="JT7" s="228" t="s">
        <v>2124</v>
      </c>
      <c r="JU7" s="228" t="s">
        <v>2125</v>
      </c>
      <c r="JV7" s="228" t="s">
        <v>2126</v>
      </c>
      <c r="JW7" s="228" t="s">
        <v>2109</v>
      </c>
      <c r="JX7" s="228" t="s">
        <v>2127</v>
      </c>
      <c r="JY7" s="228" t="s">
        <v>2128</v>
      </c>
      <c r="JZ7" s="228" t="s">
        <v>2129</v>
      </c>
      <c r="KA7" s="228"/>
      <c r="KB7" s="228"/>
      <c r="KC7" s="228" t="s">
        <v>2130</v>
      </c>
      <c r="KD7" s="228"/>
      <c r="KE7" s="228"/>
      <c r="KF7" s="228" t="s">
        <v>2125</v>
      </c>
      <c r="KG7" s="228" t="s">
        <v>2131</v>
      </c>
      <c r="KH7" s="228" t="s">
        <v>2132</v>
      </c>
      <c r="KI7" s="228"/>
    </row>
    <row r="8" spans="1:295" ht="27" customHeight="1" x14ac:dyDescent="0.3">
      <c r="A8" s="158" t="s">
        <v>51</v>
      </c>
      <c r="B8" s="158" t="s">
        <v>557</v>
      </c>
      <c r="C8" s="159" t="s">
        <v>376</v>
      </c>
      <c r="D8" s="159" t="s">
        <v>2133</v>
      </c>
      <c r="E8" s="159" t="s">
        <v>2134</v>
      </c>
      <c r="F8" s="159" t="s">
        <v>2135</v>
      </c>
      <c r="G8" s="159" t="s">
        <v>2136</v>
      </c>
      <c r="H8" s="159" t="s">
        <v>425</v>
      </c>
      <c r="I8" s="159" t="s">
        <v>2137</v>
      </c>
      <c r="J8" s="159" t="s">
        <v>2138</v>
      </c>
      <c r="K8" s="159" t="s">
        <v>2139</v>
      </c>
      <c r="L8" s="159" t="s">
        <v>2140</v>
      </c>
      <c r="M8" s="159" t="s">
        <v>385</v>
      </c>
      <c r="N8" s="159" t="s">
        <v>2141</v>
      </c>
      <c r="O8" s="160" t="s">
        <v>2142</v>
      </c>
      <c r="P8" s="159" t="s">
        <v>2143</v>
      </c>
      <c r="Q8" s="159" t="s">
        <v>2144</v>
      </c>
      <c r="R8" s="159" t="s">
        <v>2143</v>
      </c>
      <c r="S8" s="159" t="s">
        <v>2145</v>
      </c>
      <c r="T8" s="159" t="s">
        <v>2138</v>
      </c>
      <c r="U8" s="159" t="s">
        <v>2146</v>
      </c>
      <c r="V8" s="159" t="s">
        <v>2147</v>
      </c>
      <c r="W8" s="159" t="s">
        <v>2148</v>
      </c>
      <c r="X8" s="159" t="s">
        <v>2149</v>
      </c>
      <c r="Y8" s="159" t="s">
        <v>2150</v>
      </c>
      <c r="Z8" s="159" t="s">
        <v>2151</v>
      </c>
      <c r="AA8" s="159" t="s">
        <v>2152</v>
      </c>
      <c r="AB8" s="159" t="s">
        <v>2153</v>
      </c>
      <c r="AC8" s="159" t="s">
        <v>2154</v>
      </c>
      <c r="AD8" s="159" t="s">
        <v>2155</v>
      </c>
      <c r="AE8" s="159" t="s">
        <v>2156</v>
      </c>
      <c r="AF8" s="159" t="s">
        <v>2141</v>
      </c>
      <c r="AG8" s="159" t="s">
        <v>2142</v>
      </c>
      <c r="AH8" s="159" t="s">
        <v>2157</v>
      </c>
      <c r="AI8" s="159" t="s">
        <v>2158</v>
      </c>
      <c r="AJ8" s="160" t="s">
        <v>2159</v>
      </c>
      <c r="AK8" s="160" t="s">
        <v>2160</v>
      </c>
      <c r="AL8" s="159" t="s">
        <v>2161</v>
      </c>
      <c r="AM8" s="159" t="s">
        <v>2159</v>
      </c>
      <c r="AN8" s="159" t="s">
        <v>2160</v>
      </c>
      <c r="AO8" s="159" t="s">
        <v>2162</v>
      </c>
      <c r="AP8" s="159" t="s">
        <v>2163</v>
      </c>
      <c r="AQ8" s="159" t="s">
        <v>2164</v>
      </c>
      <c r="AR8" s="159" t="s">
        <v>2165</v>
      </c>
      <c r="AS8" s="159" t="s">
        <v>2166</v>
      </c>
      <c r="AT8" s="160" t="s">
        <v>2167</v>
      </c>
      <c r="AU8" s="160" t="s">
        <v>2168</v>
      </c>
      <c r="AV8" s="159" t="s">
        <v>2169</v>
      </c>
      <c r="AW8" s="159" t="s">
        <v>302</v>
      </c>
      <c r="AX8" s="159" t="s">
        <v>2170</v>
      </c>
      <c r="AY8" s="159" t="s">
        <v>2171</v>
      </c>
      <c r="AZ8" s="159" t="s">
        <v>2172</v>
      </c>
      <c r="BA8" s="159" t="s">
        <v>2173</v>
      </c>
      <c r="BB8" s="160" t="s">
        <v>2174</v>
      </c>
      <c r="BC8" s="159" t="s">
        <v>503</v>
      </c>
      <c r="BD8" s="159" t="s">
        <v>2175</v>
      </c>
      <c r="BE8" s="159" t="s">
        <v>2176</v>
      </c>
      <c r="BF8" s="159" t="s">
        <v>2167</v>
      </c>
      <c r="BG8" s="159" t="s">
        <v>2168</v>
      </c>
      <c r="BH8" s="159" t="s">
        <v>2177</v>
      </c>
      <c r="BI8" s="159" t="s">
        <v>2178</v>
      </c>
      <c r="BJ8" s="159" t="s">
        <v>2179</v>
      </c>
      <c r="BK8" s="159" t="s">
        <v>2180</v>
      </c>
      <c r="BL8" s="159" t="s">
        <v>2181</v>
      </c>
      <c r="BM8" s="159" t="s">
        <v>2182</v>
      </c>
      <c r="BN8" s="159" t="s">
        <v>2174</v>
      </c>
      <c r="BO8" s="159" t="s">
        <v>2183</v>
      </c>
      <c r="BP8" s="159" t="s">
        <v>2184</v>
      </c>
      <c r="BQ8" s="159" t="s">
        <v>2185</v>
      </c>
      <c r="BR8" s="159" t="s">
        <v>2186</v>
      </c>
      <c r="BS8" s="159" t="s">
        <v>2187</v>
      </c>
      <c r="BT8" s="159" t="s">
        <v>2188</v>
      </c>
      <c r="BU8" s="159" t="s">
        <v>2188</v>
      </c>
      <c r="BV8" s="159" t="s">
        <v>2189</v>
      </c>
      <c r="BW8" s="159" t="s">
        <v>2190</v>
      </c>
      <c r="BX8" s="159" t="s">
        <v>2191</v>
      </c>
      <c r="BY8" s="159" t="s">
        <v>2192</v>
      </c>
      <c r="BZ8" s="159" t="s">
        <v>2193</v>
      </c>
      <c r="CA8" s="159" t="s">
        <v>2194</v>
      </c>
      <c r="CB8" s="159" t="s">
        <v>2195</v>
      </c>
      <c r="CC8" s="159" t="s">
        <v>2196</v>
      </c>
      <c r="CD8" s="159" t="s">
        <v>2197</v>
      </c>
      <c r="CE8" s="159" t="s">
        <v>2198</v>
      </c>
      <c r="CF8" s="159" t="s">
        <v>2199</v>
      </c>
      <c r="CG8" s="159" t="s">
        <v>2200</v>
      </c>
      <c r="CH8" s="159" t="s">
        <v>2201</v>
      </c>
      <c r="CI8" s="159" t="s">
        <v>2202</v>
      </c>
      <c r="CJ8" s="159" t="s">
        <v>2203</v>
      </c>
      <c r="CK8" s="159" t="s">
        <v>2204</v>
      </c>
      <c r="CL8" s="159" t="s">
        <v>2205</v>
      </c>
      <c r="CM8" s="159" t="s">
        <v>2206</v>
      </c>
      <c r="CN8" s="159" t="s">
        <v>2207</v>
      </c>
      <c r="CO8" s="159" t="s">
        <v>2208</v>
      </c>
      <c r="CP8" s="159" t="s">
        <v>2209</v>
      </c>
      <c r="CQ8" s="159" t="s">
        <v>2210</v>
      </c>
      <c r="CR8" s="159" t="s">
        <v>2211</v>
      </c>
      <c r="CS8" s="159" t="s">
        <v>2212</v>
      </c>
      <c r="CT8" s="159" t="s">
        <v>2213</v>
      </c>
      <c r="CU8" s="159" t="s">
        <v>2214</v>
      </c>
      <c r="CV8" s="159" t="s">
        <v>2215</v>
      </c>
      <c r="CW8" s="159" t="s">
        <v>2216</v>
      </c>
      <c r="CX8" s="159" t="s">
        <v>2217</v>
      </c>
      <c r="CY8" s="159" t="s">
        <v>2218</v>
      </c>
      <c r="CZ8" s="159" t="s">
        <v>2219</v>
      </c>
      <c r="DA8" s="159" t="s">
        <v>2220</v>
      </c>
      <c r="DB8" s="159" t="s">
        <v>2221</v>
      </c>
      <c r="DC8" s="159" t="s">
        <v>2222</v>
      </c>
      <c r="DD8" s="159" t="s">
        <v>2201</v>
      </c>
      <c r="DE8" s="159" t="s">
        <v>2202</v>
      </c>
      <c r="DF8" s="159" t="s">
        <v>2223</v>
      </c>
      <c r="DG8" s="159" t="s">
        <v>2224</v>
      </c>
      <c r="DH8" s="159" t="s">
        <v>2225</v>
      </c>
      <c r="DI8" s="159" t="s">
        <v>2226</v>
      </c>
      <c r="DJ8" s="159" t="s">
        <v>2227</v>
      </c>
      <c r="DK8" s="159" t="s">
        <v>2228</v>
      </c>
      <c r="DL8" s="159" t="s">
        <v>2218</v>
      </c>
      <c r="DM8" s="159" t="s">
        <v>2219</v>
      </c>
      <c r="DN8" s="159" t="s">
        <v>2220</v>
      </c>
      <c r="DO8" s="159" t="s">
        <v>2229</v>
      </c>
      <c r="DP8" s="159" t="s">
        <v>2230</v>
      </c>
      <c r="DQ8" s="159" t="s">
        <v>2231</v>
      </c>
      <c r="DR8" s="159" t="s">
        <v>2232</v>
      </c>
      <c r="DS8" s="159" t="s">
        <v>2233</v>
      </c>
      <c r="DT8" s="159" t="s">
        <v>2234</v>
      </c>
      <c r="DU8" s="159" t="s">
        <v>2217</v>
      </c>
      <c r="DV8" s="159" t="s">
        <v>2218</v>
      </c>
      <c r="DW8" s="159" t="s">
        <v>2223</v>
      </c>
      <c r="DX8" s="159" t="s">
        <v>2232</v>
      </c>
      <c r="DY8" s="159" t="s">
        <v>39</v>
      </c>
      <c r="DZ8" s="159" t="s">
        <v>2235</v>
      </c>
      <c r="EA8" s="159" t="s">
        <v>2236</v>
      </c>
      <c r="EB8" s="159" t="s">
        <v>2237</v>
      </c>
      <c r="EC8" s="159" t="s">
        <v>2238</v>
      </c>
      <c r="ED8" s="159" t="s">
        <v>2239</v>
      </c>
      <c r="EE8" s="159" t="s">
        <v>2240</v>
      </c>
      <c r="EF8" s="159" t="s">
        <v>2241</v>
      </c>
      <c r="EG8" s="159" t="s">
        <v>2175</v>
      </c>
      <c r="EH8" s="159" t="s">
        <v>2185</v>
      </c>
      <c r="EI8" s="159" t="s">
        <v>2242</v>
      </c>
      <c r="EJ8" s="159" t="s">
        <v>2243</v>
      </c>
      <c r="EK8" s="159" t="s">
        <v>2244</v>
      </c>
      <c r="EL8" s="159" t="s">
        <v>2245</v>
      </c>
      <c r="EM8" s="159" t="s">
        <v>2246</v>
      </c>
      <c r="EN8" s="159" t="s">
        <v>2247</v>
      </c>
      <c r="EO8" s="159" t="s">
        <v>2248</v>
      </c>
      <c r="EP8" s="159" t="s">
        <v>2249</v>
      </c>
      <c r="EQ8" s="159" t="s">
        <v>2250</v>
      </c>
      <c r="ER8" s="159" t="s">
        <v>2251</v>
      </c>
      <c r="ES8" s="159" t="s">
        <v>2252</v>
      </c>
      <c r="ET8" s="159" t="s">
        <v>2253</v>
      </c>
      <c r="EU8" s="159" t="s">
        <v>2254</v>
      </c>
      <c r="EV8" s="159" t="s">
        <v>2255</v>
      </c>
      <c r="EW8" s="159" t="s">
        <v>2256</v>
      </c>
      <c r="EX8" s="159" t="s">
        <v>2257</v>
      </c>
      <c r="EY8" s="159" t="s">
        <v>2258</v>
      </c>
      <c r="EZ8" s="159" t="s">
        <v>2259</v>
      </c>
      <c r="FA8" s="159" t="s">
        <v>2260</v>
      </c>
      <c r="FB8" s="159" t="s">
        <v>2241</v>
      </c>
      <c r="FC8" s="159" t="s">
        <v>2246</v>
      </c>
      <c r="FD8" s="159" t="s">
        <v>449</v>
      </c>
      <c r="FE8" s="159" t="s">
        <v>446</v>
      </c>
      <c r="FF8" s="159" t="s">
        <v>2261</v>
      </c>
      <c r="FG8" s="159" t="s">
        <v>2262</v>
      </c>
      <c r="FH8" s="159" t="s">
        <v>2263</v>
      </c>
      <c r="FI8" s="159" t="s">
        <v>2264</v>
      </c>
      <c r="FJ8" s="159" t="s">
        <v>2194</v>
      </c>
      <c r="FK8" s="159" t="s">
        <v>2195</v>
      </c>
      <c r="FL8" s="159" t="s">
        <v>2265</v>
      </c>
      <c r="FM8" s="159" t="s">
        <v>39</v>
      </c>
      <c r="FN8" s="159" t="s">
        <v>2235</v>
      </c>
      <c r="FO8" s="159" t="s">
        <v>2266</v>
      </c>
      <c r="FP8" s="159" t="s">
        <v>2267</v>
      </c>
      <c r="FQ8" s="160" t="s">
        <v>2268</v>
      </c>
      <c r="FR8" s="159" t="s">
        <v>2269</v>
      </c>
      <c r="FS8" s="159" t="s">
        <v>2270</v>
      </c>
      <c r="FT8" s="159" t="s">
        <v>2271</v>
      </c>
      <c r="FU8" s="159" t="s">
        <v>2272</v>
      </c>
      <c r="FV8" s="159" t="s">
        <v>2273</v>
      </c>
      <c r="FW8" s="159" t="s">
        <v>2274</v>
      </c>
      <c r="FX8" s="159" t="s">
        <v>2275</v>
      </c>
      <c r="FY8" s="159" t="s">
        <v>2276</v>
      </c>
      <c r="FZ8" s="159" t="s">
        <v>2277</v>
      </c>
      <c r="GA8" s="159" t="s">
        <v>2243</v>
      </c>
      <c r="GB8" s="160" t="s">
        <v>2278</v>
      </c>
      <c r="GC8" s="159" t="s">
        <v>2267</v>
      </c>
      <c r="GD8" s="159" t="s">
        <v>2266</v>
      </c>
      <c r="GE8" s="159" t="s">
        <v>2279</v>
      </c>
      <c r="GF8" s="160" t="s">
        <v>2280</v>
      </c>
      <c r="GG8" s="159" t="s">
        <v>2281</v>
      </c>
      <c r="GH8" s="159" t="s">
        <v>2282</v>
      </c>
      <c r="GI8" s="159" t="s">
        <v>2217</v>
      </c>
      <c r="GJ8" s="159" t="s">
        <v>2283</v>
      </c>
      <c r="GK8" s="159" t="s">
        <v>2284</v>
      </c>
      <c r="GL8" s="159" t="s">
        <v>2285</v>
      </c>
      <c r="GM8" s="159" t="s">
        <v>2286</v>
      </c>
      <c r="GN8" s="159" t="s">
        <v>2287</v>
      </c>
      <c r="GO8" s="159" t="s">
        <v>2288</v>
      </c>
      <c r="GP8" s="159" t="s">
        <v>2289</v>
      </c>
      <c r="GQ8" s="160" t="s">
        <v>2288</v>
      </c>
      <c r="GR8" s="159" t="s">
        <v>2290</v>
      </c>
      <c r="GS8" s="159" t="s">
        <v>2291</v>
      </c>
      <c r="GT8" s="159" t="s">
        <v>2292</v>
      </c>
      <c r="GU8" s="159" t="s">
        <v>2293</v>
      </c>
      <c r="GV8" s="159" t="s">
        <v>2294</v>
      </c>
      <c r="GW8" s="159" t="s">
        <v>2295</v>
      </c>
      <c r="GX8" s="159" t="s">
        <v>2296</v>
      </c>
      <c r="GY8" s="159" t="s">
        <v>2297</v>
      </c>
      <c r="GZ8" s="159" t="s">
        <v>2298</v>
      </c>
      <c r="HA8" s="159" t="s">
        <v>2299</v>
      </c>
      <c r="HB8" s="160" t="s">
        <v>2300</v>
      </c>
      <c r="HC8" s="160" t="s">
        <v>2301</v>
      </c>
      <c r="HD8" s="159" t="s">
        <v>2302</v>
      </c>
      <c r="HE8" s="159" t="s">
        <v>2302</v>
      </c>
      <c r="HF8" s="159" t="s">
        <v>527</v>
      </c>
      <c r="HG8" s="159" t="s">
        <v>527</v>
      </c>
      <c r="HH8" s="159" t="s">
        <v>2303</v>
      </c>
      <c r="HI8" s="160" t="s">
        <v>2300</v>
      </c>
      <c r="HJ8" s="160" t="s">
        <v>2301</v>
      </c>
      <c r="HK8" s="159" t="s">
        <v>2304</v>
      </c>
      <c r="HL8" s="159" t="s">
        <v>2305</v>
      </c>
      <c r="HM8" s="159" t="s">
        <v>2306</v>
      </c>
      <c r="HN8" s="159" t="s">
        <v>2307</v>
      </c>
      <c r="HO8" s="159" t="s">
        <v>2308</v>
      </c>
      <c r="HP8" s="159" t="s">
        <v>2309</v>
      </c>
      <c r="HQ8" s="159" t="s">
        <v>2310</v>
      </c>
      <c r="HR8" s="159" t="s">
        <v>2311</v>
      </c>
      <c r="HS8" s="159" t="s">
        <v>2312</v>
      </c>
      <c r="HT8" s="159" t="s">
        <v>2313</v>
      </c>
      <c r="HU8" s="159" t="s">
        <v>2314</v>
      </c>
      <c r="HV8" s="159" t="s">
        <v>2315</v>
      </c>
      <c r="HW8" s="159" t="s">
        <v>2316</v>
      </c>
      <c r="HX8" s="159" t="s">
        <v>2317</v>
      </c>
      <c r="HY8" s="159" t="s">
        <v>2318</v>
      </c>
      <c r="HZ8" s="159" t="s">
        <v>2319</v>
      </c>
      <c r="IA8" s="159" t="s">
        <v>2320</v>
      </c>
      <c r="IB8" s="159" t="s">
        <v>2321</v>
      </c>
      <c r="IC8" s="159" t="s">
        <v>2322</v>
      </c>
      <c r="ID8" s="159" t="s">
        <v>2323</v>
      </c>
      <c r="IE8" s="159" t="s">
        <v>2324</v>
      </c>
      <c r="IF8" s="159" t="s">
        <v>2310</v>
      </c>
      <c r="IG8" s="159" t="s">
        <v>2311</v>
      </c>
      <c r="IH8" s="159" t="s">
        <v>2325</v>
      </c>
      <c r="II8" s="159" t="s">
        <v>2326</v>
      </c>
      <c r="IJ8" s="159" t="s">
        <v>2303</v>
      </c>
      <c r="IK8" s="159" t="s">
        <v>2242</v>
      </c>
      <c r="IL8" s="160" t="s">
        <v>2327</v>
      </c>
      <c r="IM8" s="160" t="s">
        <v>2328</v>
      </c>
      <c r="IN8" s="159" t="s">
        <v>2329</v>
      </c>
      <c r="IO8" s="159" t="s">
        <v>2328</v>
      </c>
      <c r="IP8" s="159" t="s">
        <v>2330</v>
      </c>
      <c r="IQ8" s="159" t="s">
        <v>2331</v>
      </c>
      <c r="IR8" s="159" t="s">
        <v>2332</v>
      </c>
      <c r="IS8" s="160" t="s">
        <v>2330</v>
      </c>
      <c r="IT8" s="159" t="s">
        <v>2333</v>
      </c>
      <c r="IU8" s="159" t="s">
        <v>2334</v>
      </c>
      <c r="IV8" s="159" t="s">
        <v>2331</v>
      </c>
      <c r="IW8" s="160" t="s">
        <v>2327</v>
      </c>
      <c r="IX8" s="159" t="s">
        <v>2332</v>
      </c>
      <c r="IY8" s="159" t="s">
        <v>548</v>
      </c>
      <c r="IZ8" s="159" t="s">
        <v>548</v>
      </c>
      <c r="JA8" s="159" t="s">
        <v>2335</v>
      </c>
      <c r="JB8" s="159" t="s">
        <v>2336</v>
      </c>
      <c r="JC8" s="159" t="s">
        <v>2337</v>
      </c>
      <c r="JD8" s="159" t="s">
        <v>2338</v>
      </c>
      <c r="JE8" s="159" t="s">
        <v>2339</v>
      </c>
      <c r="JF8" s="159" t="s">
        <v>2337</v>
      </c>
      <c r="JG8" s="159" t="s">
        <v>2340</v>
      </c>
      <c r="JH8" s="159" t="s">
        <v>2341</v>
      </c>
      <c r="JI8" s="159" t="s">
        <v>2340</v>
      </c>
      <c r="JJ8" s="159" t="s">
        <v>2342</v>
      </c>
      <c r="JK8" s="159" t="s">
        <v>2343</v>
      </c>
      <c r="JL8" s="159" t="s">
        <v>2344</v>
      </c>
      <c r="JM8" s="159" t="s">
        <v>2345</v>
      </c>
      <c r="JN8" s="159" t="s">
        <v>2346</v>
      </c>
      <c r="JO8" s="159" t="s">
        <v>2347</v>
      </c>
      <c r="JP8" s="159" t="s">
        <v>2348</v>
      </c>
      <c r="JQ8" s="159" t="s">
        <v>2349</v>
      </c>
      <c r="JR8" s="159" t="s">
        <v>2350</v>
      </c>
      <c r="JS8" s="159" t="s">
        <v>2351</v>
      </c>
      <c r="JT8" s="159" t="s">
        <v>2352</v>
      </c>
      <c r="JU8" s="159" t="s">
        <v>2324</v>
      </c>
      <c r="JV8" s="159" t="s">
        <v>2353</v>
      </c>
      <c r="JW8" s="159" t="s">
        <v>2354</v>
      </c>
      <c r="JX8" s="159" t="s">
        <v>2355</v>
      </c>
      <c r="JY8" s="159" t="s">
        <v>2356</v>
      </c>
      <c r="JZ8" s="159" t="s">
        <v>2357</v>
      </c>
      <c r="KA8" s="159" t="s">
        <v>2304</v>
      </c>
      <c r="KB8" s="159" t="s">
        <v>2358</v>
      </c>
      <c r="KC8" s="159" t="s">
        <v>2357</v>
      </c>
      <c r="KD8" s="159" t="s">
        <v>2305</v>
      </c>
      <c r="KE8" s="159" t="s">
        <v>2359</v>
      </c>
      <c r="KF8" s="159" t="s">
        <v>2360</v>
      </c>
      <c r="KG8" s="159" t="s">
        <v>2360</v>
      </c>
      <c r="KH8" s="159" t="s">
        <v>529</v>
      </c>
      <c r="KI8" s="159" t="s">
        <v>2187</v>
      </c>
    </row>
    <row r="9" spans="1:295" ht="18" customHeight="1" x14ac:dyDescent="0.3">
      <c r="A9" s="161" t="s">
        <v>55</v>
      </c>
      <c r="B9" s="161" t="s">
        <v>790</v>
      </c>
      <c r="C9" s="162">
        <v>0</v>
      </c>
      <c r="D9" s="162">
        <v>2.4967000000000001</v>
      </c>
      <c r="E9" s="162">
        <v>-7.2210999999999999</v>
      </c>
      <c r="F9" s="162">
        <v>2.7286999999999999</v>
      </c>
      <c r="G9" s="162">
        <v>6.9210000000000003</v>
      </c>
      <c r="H9" s="163"/>
      <c r="I9" s="162">
        <v>12.2599</v>
      </c>
      <c r="J9" s="163"/>
      <c r="K9" s="162">
        <v>7.8226000000000004</v>
      </c>
      <c r="L9" s="162">
        <v>2.6049000000000002</v>
      </c>
      <c r="M9" s="162">
        <v>4.0702999999999996</v>
      </c>
      <c r="N9" s="162">
        <v>-2.2200000000000002</v>
      </c>
      <c r="O9" s="162">
        <v>-24.2</v>
      </c>
      <c r="P9" s="163"/>
      <c r="Q9" s="162">
        <v>2.484</v>
      </c>
      <c r="R9" s="163"/>
      <c r="S9" s="162">
        <v>1.9684999999999999</v>
      </c>
      <c r="T9" s="163"/>
      <c r="U9" s="162">
        <v>2.6232000000000002</v>
      </c>
      <c r="V9" s="162">
        <v>2.5236000000000001</v>
      </c>
      <c r="W9" s="162">
        <v>4.8314000000000004</v>
      </c>
      <c r="X9" s="162">
        <v>9.6356999999999999</v>
      </c>
      <c r="Y9" s="162">
        <v>-6.0128000000000004</v>
      </c>
      <c r="Z9" s="162">
        <v>1.181</v>
      </c>
      <c r="AA9" s="163"/>
      <c r="AB9" s="162">
        <v>-1.1647000000000001</v>
      </c>
      <c r="AC9" s="163"/>
      <c r="AD9" s="162">
        <v>-0.45800000000000002</v>
      </c>
      <c r="AE9" s="162">
        <v>7.7270000000000003</v>
      </c>
      <c r="AF9" s="162">
        <v>-17.760000000000002</v>
      </c>
      <c r="AG9" s="162">
        <v>-11</v>
      </c>
      <c r="AH9" s="163"/>
      <c r="AI9" s="163"/>
      <c r="AJ9" s="162">
        <v>-11.91</v>
      </c>
      <c r="AK9" s="162">
        <v>-11.92</v>
      </c>
      <c r="AL9" s="163"/>
      <c r="AM9" s="162">
        <v>-10.93</v>
      </c>
      <c r="AN9" s="162">
        <v>-10.94</v>
      </c>
      <c r="AO9" s="162">
        <v>4.2945000000000002</v>
      </c>
      <c r="AP9" s="162">
        <v>4.1699000000000002</v>
      </c>
      <c r="AQ9" s="162">
        <v>16.578499999999998</v>
      </c>
      <c r="AR9" s="162">
        <v>18.493099999999998</v>
      </c>
      <c r="AS9" s="162">
        <v>-6.1421000000000001</v>
      </c>
      <c r="AT9" s="162">
        <v>-4.8224999999999998</v>
      </c>
      <c r="AU9" s="162">
        <v>-3.8184</v>
      </c>
      <c r="AV9" s="162">
        <v>10.710900000000001</v>
      </c>
      <c r="AW9" s="162">
        <v>17.623999999999999</v>
      </c>
      <c r="AX9" s="162">
        <v>-14.7355</v>
      </c>
      <c r="AY9" s="162">
        <v>-13.395899999999999</v>
      </c>
      <c r="AZ9" s="162">
        <v>4.7469000000000001</v>
      </c>
      <c r="BA9" s="162">
        <v>17.396100000000001</v>
      </c>
      <c r="BB9" s="162">
        <v>-19.022500000000001</v>
      </c>
      <c r="BC9" s="162">
        <v>9.8313000000000006</v>
      </c>
      <c r="BD9" s="162">
        <v>-4.0999999999999996</v>
      </c>
      <c r="BE9" s="162">
        <v>-4.2</v>
      </c>
      <c r="BF9" s="162">
        <v>-29.517900000000001</v>
      </c>
      <c r="BG9" s="162">
        <v>-29.502600000000001</v>
      </c>
      <c r="BH9" s="162">
        <v>-1.4366000000000001</v>
      </c>
      <c r="BI9" s="163"/>
      <c r="BJ9" s="162">
        <v>-2.0945999999999998</v>
      </c>
      <c r="BK9" s="162">
        <v>1.0563</v>
      </c>
      <c r="BL9" s="163"/>
      <c r="BM9" s="163"/>
      <c r="BN9" s="162">
        <v>-124.75960000000001</v>
      </c>
      <c r="BO9" s="162">
        <v>31.8003</v>
      </c>
      <c r="BP9" s="162">
        <v>31.9529</v>
      </c>
      <c r="BQ9" s="162">
        <v>54.985999999999997</v>
      </c>
      <c r="BR9" s="162">
        <v>-143.28559999999999</v>
      </c>
      <c r="BS9" s="163"/>
      <c r="BT9" s="163"/>
      <c r="BU9" s="163"/>
      <c r="BV9" s="162">
        <v>12.714</v>
      </c>
      <c r="BW9" s="162">
        <v>8.49</v>
      </c>
      <c r="BX9" s="162">
        <v>4.3600000000000003</v>
      </c>
      <c r="BY9" s="162">
        <v>-12.79</v>
      </c>
      <c r="BZ9" s="162">
        <v>4.46</v>
      </c>
      <c r="CA9" s="162">
        <v>-2.2730999999999999</v>
      </c>
      <c r="CB9" s="162">
        <v>-3.6126999999999998</v>
      </c>
      <c r="CC9" s="162">
        <v>12.754</v>
      </c>
      <c r="CD9" s="162">
        <v>9.6464999999999996</v>
      </c>
      <c r="CE9" s="162">
        <v>-0.72430000000000005</v>
      </c>
      <c r="CF9" s="162">
        <v>-12.116</v>
      </c>
      <c r="CG9" s="162">
        <v>-12.016</v>
      </c>
      <c r="CH9" s="162">
        <v>-3.0282</v>
      </c>
      <c r="CI9" s="162">
        <v>8.5640000000000001</v>
      </c>
      <c r="CJ9" s="163"/>
      <c r="CK9" s="163"/>
      <c r="CL9" s="162">
        <v>30.7</v>
      </c>
      <c r="CM9" s="162">
        <v>-11.9</v>
      </c>
      <c r="CN9" s="162">
        <v>-2.04</v>
      </c>
      <c r="CO9" s="162">
        <v>28.9374</v>
      </c>
      <c r="CP9" s="162">
        <v>29.143599999999999</v>
      </c>
      <c r="CQ9" s="162">
        <v>27.900700000000001</v>
      </c>
      <c r="CR9" s="162">
        <v>79.040499999999994</v>
      </c>
      <c r="CS9" s="162">
        <v>80.463499999999996</v>
      </c>
      <c r="CT9" s="162">
        <v>-24.549900000000001</v>
      </c>
      <c r="CU9" s="162">
        <v>-59.092300000000002</v>
      </c>
      <c r="CV9" s="162">
        <v>-24.3917</v>
      </c>
      <c r="CW9" s="162">
        <v>1.5273000000000001</v>
      </c>
      <c r="CX9" s="162">
        <v>26.95</v>
      </c>
      <c r="CY9" s="162">
        <v>13.92</v>
      </c>
      <c r="CZ9" s="162">
        <v>1.8798999999999999</v>
      </c>
      <c r="DA9" s="162">
        <v>2.3468</v>
      </c>
      <c r="DB9" s="162">
        <v>-4.07</v>
      </c>
      <c r="DC9" s="163"/>
      <c r="DD9" s="162">
        <v>-10.466900000000001</v>
      </c>
      <c r="DE9" s="162">
        <v>-10.069000000000001</v>
      </c>
      <c r="DF9" s="162">
        <v>25.357399999999998</v>
      </c>
      <c r="DG9" s="162">
        <v>1.52E-2</v>
      </c>
      <c r="DH9" s="162">
        <v>-1.8823000000000001</v>
      </c>
      <c r="DI9" s="162">
        <v>14.4</v>
      </c>
      <c r="DJ9" s="163"/>
      <c r="DK9" s="162">
        <v>-6.0180999999999996</v>
      </c>
      <c r="DL9" s="162">
        <v>-2.6181000000000001</v>
      </c>
      <c r="DM9" s="162">
        <v>33.598199999999999</v>
      </c>
      <c r="DN9" s="162">
        <v>3.1600999999999999</v>
      </c>
      <c r="DO9" s="162">
        <v>-2.37</v>
      </c>
      <c r="DP9" s="162">
        <v>-0.56000000000000005</v>
      </c>
      <c r="DQ9" s="162">
        <v>9.6795000000000009</v>
      </c>
      <c r="DR9" s="162">
        <v>-25.391400000000001</v>
      </c>
      <c r="DS9" s="162">
        <v>-2.5299999999999998</v>
      </c>
      <c r="DT9" s="162">
        <v>-2.59</v>
      </c>
      <c r="DU9" s="162">
        <v>9.2899999999999991</v>
      </c>
      <c r="DV9" s="162">
        <v>16.190000000000001</v>
      </c>
      <c r="DW9" s="162">
        <v>-26.581800000000001</v>
      </c>
      <c r="DX9" s="162">
        <v>-13.045500000000001</v>
      </c>
      <c r="DY9" s="162">
        <v>-23.177299999999999</v>
      </c>
      <c r="DZ9" s="162">
        <v>-21.9636</v>
      </c>
      <c r="EA9" s="163"/>
      <c r="EB9" s="162">
        <v>-17.028199999999998</v>
      </c>
      <c r="EC9" s="162">
        <v>-22.245100000000001</v>
      </c>
      <c r="ED9" s="162">
        <v>-22.539400000000001</v>
      </c>
      <c r="EE9" s="162">
        <v>-17.294899999999998</v>
      </c>
      <c r="EF9" s="162">
        <v>-20.1859</v>
      </c>
      <c r="EG9" s="162">
        <v>-10.696</v>
      </c>
      <c r="EH9" s="162">
        <v>-152.928</v>
      </c>
      <c r="EI9" s="162">
        <v>17.735199999999999</v>
      </c>
      <c r="EJ9" s="163"/>
      <c r="EK9" s="162">
        <v>-8.0777000000000001</v>
      </c>
      <c r="EL9" s="162">
        <v>-7.5412999999999997</v>
      </c>
      <c r="EM9" s="162">
        <v>10.719099999999999</v>
      </c>
      <c r="EN9" s="162">
        <v>-2.5223</v>
      </c>
      <c r="EO9" s="162">
        <v>-2.2181000000000002</v>
      </c>
      <c r="EP9" s="162">
        <v>0.52800000000000002</v>
      </c>
      <c r="EQ9" s="162">
        <v>-20.863800000000001</v>
      </c>
      <c r="ER9" s="162">
        <v>-20.579799999999999</v>
      </c>
      <c r="ES9" s="162">
        <v>-0.18540000000000001</v>
      </c>
      <c r="ET9" s="162">
        <v>13.08</v>
      </c>
      <c r="EU9" s="162">
        <v>-16.43</v>
      </c>
      <c r="EV9" s="162">
        <v>0.5</v>
      </c>
      <c r="EW9" s="162">
        <v>1.4092</v>
      </c>
      <c r="EX9" s="162">
        <v>6.2660999999999998</v>
      </c>
      <c r="EY9" s="162">
        <v>-5.8727999999999998</v>
      </c>
      <c r="EZ9" s="162">
        <v>5.4016000000000002</v>
      </c>
      <c r="FA9" s="162">
        <v>2.843</v>
      </c>
      <c r="FB9" s="162">
        <v>-0.36049999999999999</v>
      </c>
      <c r="FC9" s="162">
        <v>-17.7361</v>
      </c>
      <c r="FD9" s="162">
        <v>0.5262</v>
      </c>
      <c r="FE9" s="163"/>
      <c r="FF9" s="162">
        <v>0.48309999999999997</v>
      </c>
      <c r="FG9" s="162">
        <v>0</v>
      </c>
      <c r="FH9" s="162">
        <v>0</v>
      </c>
      <c r="FI9" s="162">
        <v>0</v>
      </c>
      <c r="FJ9" s="162">
        <v>-4.8562000000000003</v>
      </c>
      <c r="FK9" s="162">
        <v>-4.8562000000000003</v>
      </c>
      <c r="FL9" s="162">
        <v>13.731400000000001</v>
      </c>
      <c r="FM9" s="162">
        <v>6.1612999999999998</v>
      </c>
      <c r="FN9" s="162">
        <v>6.0648999999999997</v>
      </c>
      <c r="FO9" s="162">
        <v>20.041399999999999</v>
      </c>
      <c r="FP9" s="162">
        <v>28.190999999999999</v>
      </c>
      <c r="FQ9" s="162">
        <v>12.496499999999999</v>
      </c>
      <c r="FR9" s="162">
        <v>-15.87</v>
      </c>
      <c r="FS9" s="162">
        <v>-1.7445999999999999</v>
      </c>
      <c r="FT9" s="162">
        <v>0.27950000000000003</v>
      </c>
      <c r="FU9" s="162">
        <v>1.26</v>
      </c>
      <c r="FV9" s="162">
        <v>2.38</v>
      </c>
      <c r="FW9" s="162">
        <v>-13.3712</v>
      </c>
      <c r="FX9" s="162">
        <v>1.091</v>
      </c>
      <c r="FY9" s="162">
        <v>3.2269999999999999</v>
      </c>
      <c r="FZ9" s="162">
        <v>-0.18099999999999999</v>
      </c>
      <c r="GA9" s="162">
        <v>1.3171999999999999</v>
      </c>
      <c r="GB9" s="162">
        <v>2.0099999999999998</v>
      </c>
      <c r="GC9" s="162">
        <v>-32.644399999999997</v>
      </c>
      <c r="GD9" s="162">
        <v>-25.953700000000001</v>
      </c>
      <c r="GE9" s="162">
        <v>-4.45</v>
      </c>
      <c r="GF9" s="162">
        <v>30.0153</v>
      </c>
      <c r="GG9" s="163"/>
      <c r="GH9" s="162">
        <v>19.162099999999999</v>
      </c>
      <c r="GI9" s="162">
        <v>-4.0986000000000002</v>
      </c>
      <c r="GJ9" s="162">
        <v>-4.4756999999999998</v>
      </c>
      <c r="GK9" s="162">
        <v>1.9684999999999999</v>
      </c>
      <c r="GL9" s="163"/>
      <c r="GM9" s="163"/>
      <c r="GN9" s="162">
        <v>-13.5654</v>
      </c>
      <c r="GO9" s="162">
        <v>-9.5905000000000005</v>
      </c>
      <c r="GP9" s="162">
        <v>4.0887000000000002</v>
      </c>
      <c r="GQ9" s="162">
        <v>-31.091799999999999</v>
      </c>
      <c r="GR9" s="162">
        <v>11.9344</v>
      </c>
      <c r="GS9" s="162">
        <v>13.0905</v>
      </c>
      <c r="GT9" s="162">
        <v>149.07230000000001</v>
      </c>
      <c r="GU9" s="162">
        <v>-1.9941</v>
      </c>
      <c r="GV9" s="162">
        <v>-10.11</v>
      </c>
      <c r="GW9" s="163"/>
      <c r="GX9" s="162">
        <v>2.2244999999999999</v>
      </c>
      <c r="GY9" s="162">
        <v>4.7618</v>
      </c>
      <c r="GZ9" s="162">
        <v>4.6601999999999997</v>
      </c>
      <c r="HA9" s="162">
        <v>2</v>
      </c>
      <c r="HB9" s="162">
        <v>16.759799999999998</v>
      </c>
      <c r="HC9" s="162">
        <v>18.105</v>
      </c>
      <c r="HD9" s="162">
        <v>4.1900000000000004</v>
      </c>
      <c r="HE9" s="162">
        <v>0</v>
      </c>
      <c r="HF9" s="162">
        <v>32.283299999999997</v>
      </c>
      <c r="HG9" s="162">
        <v>24.756799999999998</v>
      </c>
      <c r="HH9" s="162">
        <v>39.204599999999999</v>
      </c>
      <c r="HI9" s="162">
        <v>18.872399999999999</v>
      </c>
      <c r="HJ9" s="162">
        <v>19.0123</v>
      </c>
      <c r="HK9" s="162">
        <v>0</v>
      </c>
      <c r="HL9" s="162">
        <v>0</v>
      </c>
      <c r="HM9" s="162">
        <v>-11.0525</v>
      </c>
      <c r="HN9" s="162">
        <v>-11.418200000000001</v>
      </c>
      <c r="HO9" s="162">
        <v>55.387</v>
      </c>
      <c r="HP9" s="162">
        <v>58.249200000000002</v>
      </c>
      <c r="HQ9" s="162">
        <v>-10.886200000000001</v>
      </c>
      <c r="HR9" s="162">
        <v>-10.166600000000001</v>
      </c>
      <c r="HS9" s="162">
        <v>3.6589</v>
      </c>
      <c r="HT9" s="162">
        <v>4.0076999999999998</v>
      </c>
      <c r="HU9" s="162">
        <v>2.6</v>
      </c>
      <c r="HV9" s="162">
        <v>2.64</v>
      </c>
      <c r="HW9" s="162">
        <v>-30.8</v>
      </c>
      <c r="HX9" s="162">
        <v>-31.1</v>
      </c>
      <c r="HY9" s="162">
        <v>1.4255</v>
      </c>
      <c r="HZ9" s="162">
        <v>-10.56</v>
      </c>
      <c r="IA9" s="162">
        <v>64.022599999999997</v>
      </c>
      <c r="IB9" s="162">
        <v>30.878</v>
      </c>
      <c r="IC9" s="162">
        <v>30.337199999999999</v>
      </c>
      <c r="ID9" s="162">
        <v>-18.2</v>
      </c>
      <c r="IE9" s="162">
        <v>-44</v>
      </c>
      <c r="IF9" s="162">
        <v>-1.9</v>
      </c>
      <c r="IG9" s="162">
        <v>-2.5</v>
      </c>
      <c r="IH9" s="162">
        <v>-17.288599999999999</v>
      </c>
      <c r="II9" s="162">
        <v>-17.034199999999998</v>
      </c>
      <c r="IJ9" s="162">
        <v>-68.395399999999995</v>
      </c>
      <c r="IK9" s="162">
        <v>-71.915400000000005</v>
      </c>
      <c r="IL9" s="162">
        <v>-221.3561</v>
      </c>
      <c r="IM9" s="162">
        <v>0.71679999999999999</v>
      </c>
      <c r="IN9" s="162">
        <v>-38.912500000000001</v>
      </c>
      <c r="IO9" s="162">
        <v>88.891499999999994</v>
      </c>
      <c r="IP9" s="162">
        <v>70.784199999999998</v>
      </c>
      <c r="IQ9" s="162">
        <v>93.863299999999995</v>
      </c>
      <c r="IR9" s="162">
        <v>121.4286</v>
      </c>
      <c r="IS9" s="162">
        <v>26.096299999999999</v>
      </c>
      <c r="IT9" s="162">
        <v>20.3703</v>
      </c>
      <c r="IU9" s="162">
        <v>20.3231</v>
      </c>
      <c r="IV9" s="162">
        <v>13.844099999999999</v>
      </c>
      <c r="IW9" s="162">
        <v>155.90100000000001</v>
      </c>
      <c r="IX9" s="162">
        <v>-224.31200000000001</v>
      </c>
      <c r="IY9" s="162">
        <v>81.334900000000005</v>
      </c>
      <c r="IZ9" s="162">
        <v>-68.305099999999996</v>
      </c>
      <c r="JA9" s="162">
        <v>-3.6072000000000002</v>
      </c>
      <c r="JB9" s="163"/>
      <c r="JC9" s="162">
        <v>-7.44</v>
      </c>
      <c r="JD9" s="162">
        <v>-0.16200000000000001</v>
      </c>
      <c r="JE9" s="162">
        <v>-0.17299999999999999</v>
      </c>
      <c r="JF9" s="162">
        <v>2.88</v>
      </c>
      <c r="JG9" s="162">
        <v>-1.28</v>
      </c>
      <c r="JH9" s="162">
        <v>-1.9252</v>
      </c>
      <c r="JI9" s="162">
        <v>-4.4816000000000003</v>
      </c>
      <c r="JJ9" s="162">
        <v>16.701000000000001</v>
      </c>
      <c r="JK9" s="162">
        <v>-9.9901</v>
      </c>
      <c r="JL9" s="162">
        <v>3.4</v>
      </c>
      <c r="JM9" s="162">
        <v>2.5720000000000001</v>
      </c>
      <c r="JN9" s="162">
        <v>2.794</v>
      </c>
      <c r="JO9" s="163"/>
      <c r="JP9" s="163"/>
      <c r="JQ9" s="162">
        <v>3.4672999999999998</v>
      </c>
      <c r="JR9" s="162">
        <v>3.5920000000000001</v>
      </c>
      <c r="JS9" s="162">
        <v>2.3504999999999998</v>
      </c>
      <c r="JT9" s="163"/>
      <c r="JU9" s="162">
        <v>29.3</v>
      </c>
      <c r="JV9" s="162">
        <v>2.3281000000000001</v>
      </c>
      <c r="JW9" s="162">
        <v>-0.59</v>
      </c>
      <c r="JX9" s="163"/>
      <c r="JY9" s="162">
        <v>-12.6516</v>
      </c>
      <c r="JZ9" s="162">
        <v>-2.4662999999999999</v>
      </c>
      <c r="KA9" s="162">
        <v>-22.467099999999999</v>
      </c>
      <c r="KB9" s="162">
        <v>-10.648899999999999</v>
      </c>
      <c r="KC9" s="162">
        <v>0</v>
      </c>
      <c r="KD9" s="162">
        <v>-23.8201</v>
      </c>
      <c r="KE9" s="162">
        <v>-5.2572999999999999</v>
      </c>
      <c r="KF9" s="162">
        <v>-30.7</v>
      </c>
      <c r="KG9" s="162">
        <v>13.2</v>
      </c>
      <c r="KH9" s="163"/>
      <c r="KI9" s="162">
        <v>-64.774799999999999</v>
      </c>
    </row>
    <row r="10" spans="1:295" ht="18" customHeight="1" x14ac:dyDescent="0.3">
      <c r="A10" s="161" t="s">
        <v>55</v>
      </c>
      <c r="B10" s="161" t="s">
        <v>791</v>
      </c>
      <c r="C10" s="164">
        <v>0</v>
      </c>
      <c r="D10" s="164">
        <v>2.2368000000000001</v>
      </c>
      <c r="E10" s="164">
        <v>-7.0435999999999996</v>
      </c>
      <c r="F10" s="164">
        <v>2.7822</v>
      </c>
      <c r="G10" s="164">
        <v>6.5186999999999999</v>
      </c>
      <c r="H10" s="165"/>
      <c r="I10" s="164">
        <v>12.1145</v>
      </c>
      <c r="J10" s="165"/>
      <c r="K10" s="164">
        <v>7.5846999999999998</v>
      </c>
      <c r="L10" s="164">
        <v>2.3409</v>
      </c>
      <c r="M10" s="164">
        <v>3.9336000000000002</v>
      </c>
      <c r="N10" s="164">
        <v>-2.2200000000000002</v>
      </c>
      <c r="O10" s="164">
        <v>-24.3</v>
      </c>
      <c r="P10" s="165"/>
      <c r="Q10" s="164">
        <v>2.484</v>
      </c>
      <c r="R10" s="165"/>
      <c r="S10" s="164">
        <v>1.9366000000000001</v>
      </c>
      <c r="T10" s="165"/>
      <c r="U10" s="164">
        <v>2.6444000000000001</v>
      </c>
      <c r="V10" s="164">
        <v>2.544</v>
      </c>
      <c r="W10" s="164">
        <v>4.8026</v>
      </c>
      <c r="X10" s="164">
        <v>10.0626</v>
      </c>
      <c r="Y10" s="164">
        <v>-6.0606</v>
      </c>
      <c r="Z10" s="164">
        <v>1.1500999999999999</v>
      </c>
      <c r="AA10" s="165"/>
      <c r="AB10" s="164">
        <v>-1.2638</v>
      </c>
      <c r="AC10" s="165"/>
      <c r="AD10" s="164">
        <v>-0.50900000000000001</v>
      </c>
      <c r="AE10" s="164">
        <v>7.7430000000000003</v>
      </c>
      <c r="AF10" s="164">
        <v>-17.760000000000002</v>
      </c>
      <c r="AG10" s="165"/>
      <c r="AH10" s="165"/>
      <c r="AI10" s="165"/>
      <c r="AJ10" s="164">
        <v>-11.82</v>
      </c>
      <c r="AK10" s="164">
        <v>-12.1</v>
      </c>
      <c r="AL10" s="165"/>
      <c r="AM10" s="164">
        <v>-11.49</v>
      </c>
      <c r="AN10" s="164">
        <v>-11.28</v>
      </c>
      <c r="AO10" s="164">
        <v>3.1358999999999999</v>
      </c>
      <c r="AP10" s="164">
        <v>4.2526000000000002</v>
      </c>
      <c r="AQ10" s="164">
        <v>17.289300000000001</v>
      </c>
      <c r="AR10" s="164">
        <v>18.0077</v>
      </c>
      <c r="AS10" s="164">
        <v>-6.2950999999999997</v>
      </c>
      <c r="AT10" s="164">
        <v>-4.1527000000000003</v>
      </c>
      <c r="AU10" s="164">
        <v>-3.4719000000000002</v>
      </c>
      <c r="AV10" s="164">
        <v>17.863600000000002</v>
      </c>
      <c r="AW10" s="164">
        <v>13.330500000000001</v>
      </c>
      <c r="AX10" s="164">
        <v>-12.324199999999999</v>
      </c>
      <c r="AY10" s="164">
        <v>-12.994</v>
      </c>
      <c r="AZ10" s="164">
        <v>4.7469000000000001</v>
      </c>
      <c r="BA10" s="164">
        <v>20.284300000000002</v>
      </c>
      <c r="BB10" s="164">
        <v>-12.166499999999999</v>
      </c>
      <c r="BC10" s="164">
        <v>16.987200000000001</v>
      </c>
      <c r="BD10" s="164">
        <v>-6.4</v>
      </c>
      <c r="BE10" s="164">
        <v>-6.5</v>
      </c>
      <c r="BF10" s="164">
        <v>-30.218900000000001</v>
      </c>
      <c r="BG10" s="164">
        <v>-31.212399999999999</v>
      </c>
      <c r="BH10" s="164">
        <v>-1.2714000000000001</v>
      </c>
      <c r="BI10" s="165"/>
      <c r="BJ10" s="164">
        <v>-5.7272999999999996</v>
      </c>
      <c r="BK10" s="164">
        <v>1.0359</v>
      </c>
      <c r="BL10" s="165"/>
      <c r="BM10" s="165"/>
      <c r="BN10" s="164">
        <v>-125.431</v>
      </c>
      <c r="BO10" s="164">
        <v>32.0139</v>
      </c>
      <c r="BP10" s="164">
        <v>32.0139</v>
      </c>
      <c r="BQ10" s="164">
        <v>56.470500000000001</v>
      </c>
      <c r="BR10" s="164">
        <v>-146.0959</v>
      </c>
      <c r="BS10" s="165"/>
      <c r="BT10" s="165"/>
      <c r="BU10" s="165"/>
      <c r="BV10" s="164">
        <v>11.516400000000001</v>
      </c>
      <c r="BW10" s="164">
        <v>8.18</v>
      </c>
      <c r="BX10" s="164">
        <v>4.4800000000000004</v>
      </c>
      <c r="BY10" s="164">
        <v>-13.76</v>
      </c>
      <c r="BZ10" s="164">
        <v>3.13</v>
      </c>
      <c r="CA10" s="164">
        <v>-2.5409999999999999</v>
      </c>
      <c r="CB10" s="164">
        <v>-2.8089</v>
      </c>
      <c r="CC10" s="164">
        <v>11.2851</v>
      </c>
      <c r="CD10" s="164">
        <v>8.8323</v>
      </c>
      <c r="CE10" s="164">
        <v>-0.48699999999999999</v>
      </c>
      <c r="CF10" s="164">
        <v>-12.3489</v>
      </c>
      <c r="CG10" s="164">
        <v>-12.502000000000001</v>
      </c>
      <c r="CH10" s="164">
        <v>-5.7618</v>
      </c>
      <c r="CI10" s="164">
        <v>8.4430999999999994</v>
      </c>
      <c r="CJ10" s="165"/>
      <c r="CK10" s="165"/>
      <c r="CL10" s="164">
        <v>30.5</v>
      </c>
      <c r="CM10" s="164">
        <v>-12.5</v>
      </c>
      <c r="CN10" s="164">
        <v>-1.89</v>
      </c>
      <c r="CO10" s="164">
        <v>28.2316</v>
      </c>
      <c r="CP10" s="164">
        <v>27.898800000000001</v>
      </c>
      <c r="CQ10" s="164">
        <v>27.180399999999999</v>
      </c>
      <c r="CR10" s="164">
        <v>79.575699999999998</v>
      </c>
      <c r="CS10" s="164">
        <v>80.239999999999995</v>
      </c>
      <c r="CT10" s="164">
        <v>-26.145800000000001</v>
      </c>
      <c r="CU10" s="164">
        <v>-57.343400000000003</v>
      </c>
      <c r="CV10" s="164">
        <v>-26.345199999999998</v>
      </c>
      <c r="CW10" s="164">
        <v>1.5243</v>
      </c>
      <c r="CX10" s="164">
        <v>27.13</v>
      </c>
      <c r="CY10" s="164">
        <v>13.84</v>
      </c>
      <c r="CZ10" s="164">
        <v>1.4111</v>
      </c>
      <c r="DA10" s="164">
        <v>1.9561999999999999</v>
      </c>
      <c r="DB10" s="164">
        <v>-3.57</v>
      </c>
      <c r="DC10" s="165"/>
      <c r="DD10" s="164">
        <v>-10.310700000000001</v>
      </c>
      <c r="DE10" s="164">
        <v>-10.130100000000001</v>
      </c>
      <c r="DF10" s="164">
        <v>24.944700000000001</v>
      </c>
      <c r="DG10" s="164">
        <v>1.5100000000000001E-2</v>
      </c>
      <c r="DH10" s="164">
        <v>-1.4406000000000001</v>
      </c>
      <c r="DI10" s="164">
        <v>16.7</v>
      </c>
      <c r="DJ10" s="164">
        <v>16.100000000000001</v>
      </c>
      <c r="DK10" s="164">
        <v>-6.3196000000000003</v>
      </c>
      <c r="DL10" s="164">
        <v>-2.9921000000000002</v>
      </c>
      <c r="DM10" s="164">
        <v>32.967300000000002</v>
      </c>
      <c r="DN10" s="164">
        <v>2.9744999999999999</v>
      </c>
      <c r="DO10" s="164">
        <v>-2.58</v>
      </c>
      <c r="DP10" s="164">
        <v>-0.49</v>
      </c>
      <c r="DQ10" s="164">
        <v>9.6389999999999993</v>
      </c>
      <c r="DR10" s="164">
        <v>-25.666499999999999</v>
      </c>
      <c r="DS10" s="164">
        <v>-2.89</v>
      </c>
      <c r="DT10" s="164">
        <v>-2.95</v>
      </c>
      <c r="DU10" s="164">
        <v>9.3000000000000007</v>
      </c>
      <c r="DV10" s="164">
        <v>15.46</v>
      </c>
      <c r="DW10" s="164">
        <v>-28.109100000000002</v>
      </c>
      <c r="DX10" s="164">
        <v>-12.9818</v>
      </c>
      <c r="DY10" s="164">
        <v>-21.797699999999999</v>
      </c>
      <c r="DZ10" s="164">
        <v>-20.836400000000001</v>
      </c>
      <c r="EA10" s="165"/>
      <c r="EB10" s="164">
        <v>-18.233000000000001</v>
      </c>
      <c r="EC10" s="164">
        <v>-24.143799999999999</v>
      </c>
      <c r="ED10" s="164">
        <v>-23.074200000000001</v>
      </c>
      <c r="EE10" s="164">
        <v>-16.808199999999999</v>
      </c>
      <c r="EF10" s="164">
        <v>-18.5306</v>
      </c>
      <c r="EG10" s="164">
        <v>-11.260999999999999</v>
      </c>
      <c r="EH10" s="164">
        <v>-155.22620000000001</v>
      </c>
      <c r="EI10" s="164">
        <v>19.032</v>
      </c>
      <c r="EJ10" s="165"/>
      <c r="EK10" s="164">
        <v>-7.9786000000000001</v>
      </c>
      <c r="EL10" s="164">
        <v>-7.4062999999999999</v>
      </c>
      <c r="EM10" s="164">
        <v>10.746</v>
      </c>
      <c r="EN10" s="164">
        <v>-1.7212000000000001</v>
      </c>
      <c r="EO10" s="164">
        <v>-2.2551000000000001</v>
      </c>
      <c r="EP10" s="164">
        <v>3.6</v>
      </c>
      <c r="EQ10" s="164">
        <v>-23.127300000000002</v>
      </c>
      <c r="ER10" s="164">
        <v>-22.989899999999999</v>
      </c>
      <c r="ES10" s="164">
        <v>-1.6081000000000001</v>
      </c>
      <c r="ET10" s="164">
        <v>12.8</v>
      </c>
      <c r="EU10" s="164">
        <v>-17.18</v>
      </c>
      <c r="EV10" s="164">
        <v>4.0999999999999996</v>
      </c>
      <c r="EW10" s="164">
        <v>1.3232999999999999</v>
      </c>
      <c r="EX10" s="164">
        <v>7.7144000000000004</v>
      </c>
      <c r="EY10" s="164">
        <v>-5.6079999999999997</v>
      </c>
      <c r="EZ10" s="164">
        <v>5.5586000000000002</v>
      </c>
      <c r="FA10" s="164">
        <v>2.6305999999999998</v>
      </c>
      <c r="FB10" s="164">
        <v>-0.1031</v>
      </c>
      <c r="FC10" s="164">
        <v>-16.7882</v>
      </c>
      <c r="FD10" s="164">
        <v>0.52749999999999997</v>
      </c>
      <c r="FE10" s="165"/>
      <c r="FF10" s="164">
        <v>0.48449999999999999</v>
      </c>
      <c r="FG10" s="164">
        <v>5.1231999999999998</v>
      </c>
      <c r="FH10" s="164">
        <v>5.4414999999999996</v>
      </c>
      <c r="FI10" s="164">
        <v>4.3692000000000002</v>
      </c>
      <c r="FJ10" s="164">
        <v>-6.0284000000000004</v>
      </c>
      <c r="FK10" s="164">
        <v>-6.6982999999999997</v>
      </c>
      <c r="FL10" s="164">
        <v>13.3965</v>
      </c>
      <c r="FM10" s="164">
        <v>4.6131000000000002</v>
      </c>
      <c r="FN10" s="164">
        <v>4.5637999999999996</v>
      </c>
      <c r="FO10" s="164">
        <v>19.314</v>
      </c>
      <c r="FP10" s="164">
        <v>28.740400000000001</v>
      </c>
      <c r="FQ10" s="164">
        <v>15.103999999999999</v>
      </c>
      <c r="FR10" s="164">
        <v>-14.6</v>
      </c>
      <c r="FS10" s="164">
        <v>-1.0304</v>
      </c>
      <c r="FT10" s="164">
        <v>0.27950000000000003</v>
      </c>
      <c r="FU10" s="164">
        <v>0.12</v>
      </c>
      <c r="FV10" s="164">
        <v>2.16</v>
      </c>
      <c r="FW10" s="164">
        <v>-15.811500000000001</v>
      </c>
      <c r="FX10" s="164">
        <v>1.1075999999999999</v>
      </c>
      <c r="FY10" s="164">
        <v>3.2589999999999999</v>
      </c>
      <c r="FZ10" s="164">
        <v>-0.22700000000000001</v>
      </c>
      <c r="GA10" s="164">
        <v>1.5604</v>
      </c>
      <c r="GB10" s="164">
        <v>2.19</v>
      </c>
      <c r="GC10" s="164">
        <v>-33.729999999999997</v>
      </c>
      <c r="GD10" s="164">
        <v>-25.858699999999999</v>
      </c>
      <c r="GE10" s="164">
        <v>-4.03</v>
      </c>
      <c r="GF10" s="164">
        <v>30.959299999999999</v>
      </c>
      <c r="GG10" s="165"/>
      <c r="GH10" s="164">
        <v>19.087299999999999</v>
      </c>
      <c r="GI10" s="164">
        <v>-3.9948999999999999</v>
      </c>
      <c r="GJ10" s="164">
        <v>-4.2980999999999998</v>
      </c>
      <c r="GK10" s="164">
        <v>1.9283999999999999</v>
      </c>
      <c r="GL10" s="165"/>
      <c r="GM10" s="165"/>
      <c r="GN10" s="164">
        <v>-13.3767</v>
      </c>
      <c r="GO10" s="164">
        <v>-9.1623000000000001</v>
      </c>
      <c r="GP10" s="164">
        <v>6.3148999999999997</v>
      </c>
      <c r="GQ10" s="164">
        <v>-31.596</v>
      </c>
      <c r="GR10" s="164">
        <v>11.383599999999999</v>
      </c>
      <c r="GS10" s="164">
        <v>11.0799</v>
      </c>
      <c r="GT10" s="164">
        <v>150.19630000000001</v>
      </c>
      <c r="GU10" s="164">
        <v>-2.3338999999999999</v>
      </c>
      <c r="GV10" s="164">
        <v>-10.128299999999999</v>
      </c>
      <c r="GW10" s="165"/>
      <c r="GX10" s="164">
        <v>2.3069000000000002</v>
      </c>
      <c r="GY10" s="164">
        <v>4.6079999999999997</v>
      </c>
      <c r="GZ10" s="164">
        <v>4.5099</v>
      </c>
      <c r="HA10" s="164">
        <v>1.5687</v>
      </c>
      <c r="HB10" s="164">
        <v>17.034500000000001</v>
      </c>
      <c r="HC10" s="164">
        <v>17.686499999999999</v>
      </c>
      <c r="HD10" s="164">
        <v>4.6100000000000003</v>
      </c>
      <c r="HE10" s="164">
        <v>-3.6652</v>
      </c>
      <c r="HF10" s="164">
        <v>26.315799999999999</v>
      </c>
      <c r="HG10" s="164">
        <v>24.9573</v>
      </c>
      <c r="HH10" s="164">
        <v>42.560099999999998</v>
      </c>
      <c r="HI10" s="164">
        <v>17.874300000000002</v>
      </c>
      <c r="HJ10" s="164">
        <v>18.272600000000001</v>
      </c>
      <c r="HK10" s="164">
        <v>0</v>
      </c>
      <c r="HL10" s="165"/>
      <c r="HM10" s="164">
        <v>-12.2567</v>
      </c>
      <c r="HN10" s="164">
        <v>-13.708299999999999</v>
      </c>
      <c r="HO10" s="165"/>
      <c r="HP10" s="165"/>
      <c r="HQ10" s="164">
        <v>-10.507199999999999</v>
      </c>
      <c r="HR10" s="164">
        <v>-10.1776</v>
      </c>
      <c r="HS10" s="164">
        <v>4.3901000000000003</v>
      </c>
      <c r="HT10" s="164">
        <v>4.2956000000000003</v>
      </c>
      <c r="HU10" s="164">
        <v>4.4400000000000004</v>
      </c>
      <c r="HV10" s="164">
        <v>4.5199999999999996</v>
      </c>
      <c r="HW10" s="164">
        <v>-32.6</v>
      </c>
      <c r="HX10" s="164">
        <v>-32</v>
      </c>
      <c r="HY10" s="164">
        <v>1.2662</v>
      </c>
      <c r="HZ10" s="164">
        <v>-10.4</v>
      </c>
      <c r="IA10" s="164">
        <v>61.419899999999998</v>
      </c>
      <c r="IB10" s="164">
        <v>31.874199999999998</v>
      </c>
      <c r="IC10" s="164">
        <v>31.770700000000001</v>
      </c>
      <c r="ID10" s="164">
        <v>-18.2</v>
      </c>
      <c r="IE10" s="164">
        <v>-43.9</v>
      </c>
      <c r="IF10" s="164">
        <v>-1.6</v>
      </c>
      <c r="IG10" s="164">
        <v>-2.5</v>
      </c>
      <c r="IH10" s="165"/>
      <c r="II10" s="164">
        <v>-17.056000000000001</v>
      </c>
      <c r="IJ10" s="164">
        <v>-79.996399999999994</v>
      </c>
      <c r="IK10" s="164">
        <v>-71.779300000000006</v>
      </c>
      <c r="IL10" s="164">
        <v>-219.8117</v>
      </c>
      <c r="IM10" s="164">
        <v>1.7945</v>
      </c>
      <c r="IN10" s="164">
        <v>-41.136499999999998</v>
      </c>
      <c r="IO10" s="164">
        <v>89.599900000000005</v>
      </c>
      <c r="IP10" s="164">
        <v>73.871399999999994</v>
      </c>
      <c r="IQ10" s="164">
        <v>91.494299999999996</v>
      </c>
      <c r="IR10" s="164">
        <v>122.11320000000001</v>
      </c>
      <c r="IS10" s="164">
        <v>26.999099999999999</v>
      </c>
      <c r="IT10" s="164">
        <v>21.03</v>
      </c>
      <c r="IU10" s="164">
        <v>20.457999999999998</v>
      </c>
      <c r="IV10" s="164">
        <v>16.790299999999998</v>
      </c>
      <c r="IW10" s="164">
        <v>154.86600000000001</v>
      </c>
      <c r="IX10" s="164">
        <v>-224.15549999999999</v>
      </c>
      <c r="IY10" s="164">
        <v>82.690799999999996</v>
      </c>
      <c r="IZ10" s="164">
        <v>-69.176900000000003</v>
      </c>
      <c r="JA10" s="164">
        <v>-3.8904000000000001</v>
      </c>
      <c r="JB10" s="165"/>
      <c r="JC10" s="164">
        <v>-7.52</v>
      </c>
      <c r="JD10" s="164">
        <v>6.7000000000000004E-2</v>
      </c>
      <c r="JE10" s="164">
        <v>5.7000000000000002E-2</v>
      </c>
      <c r="JF10" s="164">
        <v>2.88</v>
      </c>
      <c r="JG10" s="164">
        <v>-1.44</v>
      </c>
      <c r="JH10" s="164">
        <v>-1.8179000000000001</v>
      </c>
      <c r="JI10" s="164">
        <v>-4.3045999999999998</v>
      </c>
      <c r="JJ10" s="164">
        <v>16.527000000000001</v>
      </c>
      <c r="JK10" s="164">
        <v>-9.9901</v>
      </c>
      <c r="JL10" s="164">
        <v>3</v>
      </c>
      <c r="JM10" s="164">
        <v>2.4940000000000002</v>
      </c>
      <c r="JN10" s="164">
        <v>3.0819999999999999</v>
      </c>
      <c r="JO10" s="165"/>
      <c r="JP10" s="165"/>
      <c r="JQ10" s="164">
        <v>4.2240000000000002</v>
      </c>
      <c r="JR10" s="164">
        <v>3.6393</v>
      </c>
      <c r="JS10" s="164">
        <v>3.4722</v>
      </c>
      <c r="JT10" s="165"/>
      <c r="JU10" s="164">
        <v>29</v>
      </c>
      <c r="JV10" s="164">
        <v>2.7296999999999998</v>
      </c>
      <c r="JW10" s="164">
        <v>-0.6</v>
      </c>
      <c r="JX10" s="165"/>
      <c r="JY10" s="164">
        <v>-13.106199999999999</v>
      </c>
      <c r="JZ10" s="164">
        <v>-2.6947000000000001</v>
      </c>
      <c r="KA10" s="164">
        <v>-22.768799999999999</v>
      </c>
      <c r="KB10" s="164">
        <v>-10.8805</v>
      </c>
      <c r="KC10" s="164">
        <v>0</v>
      </c>
      <c r="KD10" s="164">
        <v>-24.1311</v>
      </c>
      <c r="KE10" s="164">
        <v>-4.9470999999999998</v>
      </c>
      <c r="KF10" s="164">
        <v>-30.9</v>
      </c>
      <c r="KG10" s="164">
        <v>13.6</v>
      </c>
      <c r="KH10" s="165"/>
      <c r="KI10" s="164">
        <v>-66.608199999999997</v>
      </c>
    </row>
    <row r="11" spans="1:295" ht="18" customHeight="1" x14ac:dyDescent="0.3">
      <c r="A11" s="161" t="s">
        <v>55</v>
      </c>
      <c r="B11" s="161" t="s">
        <v>792</v>
      </c>
      <c r="C11" s="164">
        <v>0</v>
      </c>
      <c r="D11" s="164">
        <v>2.3725999999999998</v>
      </c>
      <c r="E11" s="164">
        <v>-6.9672000000000001</v>
      </c>
      <c r="F11" s="164">
        <v>2.7435999999999998</v>
      </c>
      <c r="G11" s="164">
        <v>7.0750999999999999</v>
      </c>
      <c r="H11" s="165"/>
      <c r="I11" s="164">
        <v>12.883900000000001</v>
      </c>
      <c r="J11" s="165"/>
      <c r="K11" s="164">
        <v>7.3204000000000002</v>
      </c>
      <c r="L11" s="164">
        <v>2.1718999999999999</v>
      </c>
      <c r="M11" s="164">
        <v>3.7387999999999999</v>
      </c>
      <c r="N11" s="164">
        <v>0</v>
      </c>
      <c r="O11" s="164">
        <v>-24.2</v>
      </c>
      <c r="P11" s="165"/>
      <c r="Q11" s="164">
        <v>2.484</v>
      </c>
      <c r="R11" s="165"/>
      <c r="S11" s="164">
        <v>1.6264000000000001</v>
      </c>
      <c r="T11" s="165"/>
      <c r="U11" s="164">
        <v>2.7336999999999998</v>
      </c>
      <c r="V11" s="164">
        <v>2.3673999999999999</v>
      </c>
      <c r="W11" s="164">
        <v>4.6593999999999998</v>
      </c>
      <c r="X11" s="164">
        <v>10.1921</v>
      </c>
      <c r="Y11" s="164">
        <v>-5.9824000000000002</v>
      </c>
      <c r="Z11" s="164">
        <v>1.1429</v>
      </c>
      <c r="AA11" s="165"/>
      <c r="AB11" s="164">
        <v>-1.1544000000000001</v>
      </c>
      <c r="AC11" s="165"/>
      <c r="AD11" s="164">
        <v>-0.47299999999999998</v>
      </c>
      <c r="AE11" s="164">
        <v>7.4989999999999997</v>
      </c>
      <c r="AF11" s="164">
        <v>-19.98</v>
      </c>
      <c r="AG11" s="164">
        <v>-11</v>
      </c>
      <c r="AH11" s="165"/>
      <c r="AI11" s="165"/>
      <c r="AJ11" s="164">
        <v>-12.25</v>
      </c>
      <c r="AK11" s="164">
        <v>-12.24</v>
      </c>
      <c r="AL11" s="165"/>
      <c r="AM11" s="164">
        <v>-11</v>
      </c>
      <c r="AN11" s="164">
        <v>-11.17</v>
      </c>
      <c r="AO11" s="164">
        <v>3.4169999999999998</v>
      </c>
      <c r="AP11" s="164">
        <v>4.0372000000000003</v>
      </c>
      <c r="AQ11" s="164">
        <v>13.777799999999999</v>
      </c>
      <c r="AR11" s="164">
        <v>15.623200000000001</v>
      </c>
      <c r="AS11" s="164">
        <v>-11.1347</v>
      </c>
      <c r="AT11" s="164">
        <v>-7.3677000000000001</v>
      </c>
      <c r="AU11" s="164">
        <v>-6.6611000000000002</v>
      </c>
      <c r="AV11" s="164">
        <v>13.405099999999999</v>
      </c>
      <c r="AW11" s="164">
        <v>14.3932</v>
      </c>
      <c r="AX11" s="164">
        <v>-19.558</v>
      </c>
      <c r="AY11" s="164">
        <v>-13.395899999999999</v>
      </c>
      <c r="AZ11" s="164">
        <v>3.9578000000000002</v>
      </c>
      <c r="BA11" s="164">
        <v>20.364799999999999</v>
      </c>
      <c r="BB11" s="164">
        <v>2.9982000000000002</v>
      </c>
      <c r="BC11" s="164">
        <v>15.3924</v>
      </c>
      <c r="BD11" s="164">
        <v>-5.7</v>
      </c>
      <c r="BE11" s="164">
        <v>-5.7</v>
      </c>
      <c r="BF11" s="164">
        <v>-27.5928</v>
      </c>
      <c r="BG11" s="164">
        <v>-28.416899999999998</v>
      </c>
      <c r="BH11" s="164">
        <v>-1.4451000000000001</v>
      </c>
      <c r="BI11" s="165"/>
      <c r="BJ11" s="164">
        <v>-8.2161000000000008</v>
      </c>
      <c r="BK11" s="164">
        <v>1.0994999999999999</v>
      </c>
      <c r="BL11" s="165"/>
      <c r="BM11" s="165"/>
      <c r="BN11" s="164">
        <v>-149.8458</v>
      </c>
      <c r="BO11" s="164">
        <v>37.202100000000002</v>
      </c>
      <c r="BP11" s="164">
        <v>37.263100000000001</v>
      </c>
      <c r="BQ11" s="164">
        <v>57.647100000000002</v>
      </c>
      <c r="BR11" s="164">
        <v>-157.39689999999999</v>
      </c>
      <c r="BS11" s="165"/>
      <c r="BT11" s="165"/>
      <c r="BU11" s="165"/>
      <c r="BV11" s="164">
        <v>10.3987</v>
      </c>
      <c r="BW11" s="164">
        <v>8.1</v>
      </c>
      <c r="BX11" s="164">
        <v>4.0599999999999996</v>
      </c>
      <c r="BY11" s="164">
        <v>-13.96</v>
      </c>
      <c r="BZ11" s="164">
        <v>3.5</v>
      </c>
      <c r="CA11" s="164">
        <v>-2.2730999999999999</v>
      </c>
      <c r="CB11" s="164">
        <v>-2.6749999999999998</v>
      </c>
      <c r="CC11" s="164">
        <v>10.1197</v>
      </c>
      <c r="CD11" s="164">
        <v>7.9253</v>
      </c>
      <c r="CE11" s="164">
        <v>-1.0012000000000001</v>
      </c>
      <c r="CF11" s="164">
        <v>-12.521100000000001</v>
      </c>
      <c r="CG11" s="164">
        <v>-12.087899999999999</v>
      </c>
      <c r="CH11" s="164">
        <v>-9.2354000000000003</v>
      </c>
      <c r="CI11" s="164">
        <v>10.006600000000001</v>
      </c>
      <c r="CJ11" s="165"/>
      <c r="CK11" s="165"/>
      <c r="CL11" s="164">
        <v>34.299999999999997</v>
      </c>
      <c r="CM11" s="164">
        <v>-15.2</v>
      </c>
      <c r="CN11" s="164">
        <v>-1.96</v>
      </c>
      <c r="CO11" s="164">
        <v>27.869700000000002</v>
      </c>
      <c r="CP11" s="164">
        <v>28.674499999999998</v>
      </c>
      <c r="CQ11" s="164">
        <v>27.1815</v>
      </c>
      <c r="CR11" s="164">
        <v>84.069299999999998</v>
      </c>
      <c r="CS11" s="164">
        <v>83.937700000000007</v>
      </c>
      <c r="CT11" s="164">
        <v>-25.750900000000001</v>
      </c>
      <c r="CU11" s="164">
        <v>-62.7881</v>
      </c>
      <c r="CV11" s="164">
        <v>-25.884899999999998</v>
      </c>
      <c r="CW11" s="164">
        <v>1.6479999999999999</v>
      </c>
      <c r="CX11" s="164">
        <v>25.5</v>
      </c>
      <c r="CY11" s="164">
        <v>12.94</v>
      </c>
      <c r="CZ11" s="164">
        <v>1.5673999999999999</v>
      </c>
      <c r="DA11" s="164">
        <v>1.9561999999999999</v>
      </c>
      <c r="DB11" s="164">
        <v>-3.57</v>
      </c>
      <c r="DC11" s="165"/>
      <c r="DD11" s="164">
        <v>-11.411300000000001</v>
      </c>
      <c r="DE11" s="164">
        <v>-11.184699999999999</v>
      </c>
      <c r="DF11" s="164">
        <v>30.525300000000001</v>
      </c>
      <c r="DG11" s="164">
        <v>1.52E-2</v>
      </c>
      <c r="DH11" s="164">
        <v>-1.6043000000000001</v>
      </c>
      <c r="DI11" s="165"/>
      <c r="DJ11" s="165"/>
      <c r="DK11" s="164">
        <v>-6.7163000000000004</v>
      </c>
      <c r="DL11" s="164">
        <v>-3.3660999999999999</v>
      </c>
      <c r="DM11" s="164">
        <v>32.494199999999999</v>
      </c>
      <c r="DN11" s="164">
        <v>2.2324000000000002</v>
      </c>
      <c r="DO11" s="164">
        <v>-3.02</v>
      </c>
      <c r="DP11" s="164">
        <v>0.01</v>
      </c>
      <c r="DQ11" s="164">
        <v>8.7210000000000001</v>
      </c>
      <c r="DR11" s="164">
        <v>-30.006699999999999</v>
      </c>
      <c r="DS11" s="164">
        <v>-4.17</v>
      </c>
      <c r="DT11" s="164">
        <v>-4.26</v>
      </c>
      <c r="DU11" s="164">
        <v>11.54</v>
      </c>
      <c r="DV11" s="164">
        <v>15.29</v>
      </c>
      <c r="DW11" s="164">
        <v>-32.454500000000003</v>
      </c>
      <c r="DX11" s="164">
        <v>-15.2545</v>
      </c>
      <c r="DY11" s="164">
        <v>-22.487500000000001</v>
      </c>
      <c r="DZ11" s="164">
        <v>-22.118200000000002</v>
      </c>
      <c r="EA11" s="165"/>
      <c r="EB11" s="164">
        <v>-20.468599999999999</v>
      </c>
      <c r="EC11" s="164">
        <v>-25.67</v>
      </c>
      <c r="ED11" s="164">
        <v>-25.8141</v>
      </c>
      <c r="EE11" s="164">
        <v>-11.6929</v>
      </c>
      <c r="EF11" s="164">
        <v>-13.8126</v>
      </c>
      <c r="EG11" s="164">
        <v>-11.025</v>
      </c>
      <c r="EH11" s="164">
        <v>-158.92920000000001</v>
      </c>
      <c r="EI11" s="164">
        <v>21.392299999999999</v>
      </c>
      <c r="EJ11" s="165"/>
      <c r="EK11" s="164">
        <v>-8.0340000000000007</v>
      </c>
      <c r="EL11" s="164">
        <v>-7.6147</v>
      </c>
      <c r="EM11" s="164">
        <v>8.2195</v>
      </c>
      <c r="EN11" s="164">
        <v>-4.8842999999999996</v>
      </c>
      <c r="EO11" s="164">
        <v>-5.4668000000000001</v>
      </c>
      <c r="EP11" s="164">
        <v>24.591999999999999</v>
      </c>
      <c r="EQ11" s="164">
        <v>-24.904299999999999</v>
      </c>
      <c r="ER11" s="164">
        <v>-24.576000000000001</v>
      </c>
      <c r="ES11" s="164">
        <v>-3.5903</v>
      </c>
      <c r="ET11" s="164">
        <v>0</v>
      </c>
      <c r="EU11" s="164">
        <v>-21.89</v>
      </c>
      <c r="EV11" s="164">
        <v>0.6</v>
      </c>
      <c r="EW11" s="164">
        <v>1.2414000000000001</v>
      </c>
      <c r="EX11" s="164">
        <v>2.3494000000000002</v>
      </c>
      <c r="EY11" s="164">
        <v>-5.6276000000000002</v>
      </c>
      <c r="EZ11" s="164">
        <v>5.5919999999999996</v>
      </c>
      <c r="FA11" s="164">
        <v>2.7000999999999999</v>
      </c>
      <c r="FB11" s="164">
        <v>-2.7906</v>
      </c>
      <c r="FC11" s="164">
        <v>-15.601699999999999</v>
      </c>
      <c r="FD11" s="164">
        <v>0.50829999999999997</v>
      </c>
      <c r="FE11" s="165"/>
      <c r="FF11" s="164">
        <v>0.50849999999999995</v>
      </c>
      <c r="FG11" s="164">
        <v>4.3437999999999999</v>
      </c>
      <c r="FH11" s="164">
        <v>4.3383000000000003</v>
      </c>
      <c r="FI11" s="164">
        <v>3.5253999999999999</v>
      </c>
      <c r="FJ11" s="164">
        <v>-7.2005999999999997</v>
      </c>
      <c r="FK11" s="164">
        <v>-7.0331999999999999</v>
      </c>
      <c r="FL11" s="164">
        <v>17.750399999999999</v>
      </c>
      <c r="FM11" s="164">
        <v>4.2138</v>
      </c>
      <c r="FN11" s="164">
        <v>5.5435999999999996</v>
      </c>
      <c r="FO11" s="164">
        <v>21.110199999999999</v>
      </c>
      <c r="FP11" s="164">
        <v>31.304500000000001</v>
      </c>
      <c r="FQ11" s="164">
        <v>13.614699999999999</v>
      </c>
      <c r="FR11" s="164">
        <v>-14.78</v>
      </c>
      <c r="FS11" s="164">
        <v>-1.1147</v>
      </c>
      <c r="FT11" s="164">
        <v>0.28860000000000002</v>
      </c>
      <c r="FU11" s="164">
        <v>0.61</v>
      </c>
      <c r="FV11" s="164">
        <v>2.19</v>
      </c>
      <c r="FW11" s="164">
        <v>-12.7582</v>
      </c>
      <c r="FX11" s="164">
        <v>1.1757</v>
      </c>
      <c r="FY11" s="164">
        <v>3.2919999999999998</v>
      </c>
      <c r="FZ11" s="164">
        <v>-1.004</v>
      </c>
      <c r="GA11" s="164">
        <v>2.1674000000000002</v>
      </c>
      <c r="GB11" s="164">
        <v>1.72</v>
      </c>
      <c r="GC11" s="164">
        <v>-34.444099999999999</v>
      </c>
      <c r="GD11" s="164">
        <v>-26.5365</v>
      </c>
      <c r="GE11" s="164">
        <v>-4.2300000000000004</v>
      </c>
      <c r="GF11" s="164">
        <v>30.043099999999999</v>
      </c>
      <c r="GG11" s="165"/>
      <c r="GH11" s="164">
        <v>18.702400000000001</v>
      </c>
      <c r="GI11" s="164">
        <v>-3.8012999999999999</v>
      </c>
      <c r="GJ11" s="164">
        <v>-4.0754000000000001</v>
      </c>
      <c r="GK11" s="164">
        <v>1.8747</v>
      </c>
      <c r="GL11" s="165"/>
      <c r="GM11" s="165"/>
      <c r="GN11" s="164">
        <v>-14.2035</v>
      </c>
      <c r="GO11" s="164">
        <v>-9.2428000000000008</v>
      </c>
      <c r="GP11" s="164">
        <v>3.2814999999999999</v>
      </c>
      <c r="GQ11" s="164">
        <v>-31.343900000000001</v>
      </c>
      <c r="GR11" s="164">
        <v>12.2577</v>
      </c>
      <c r="GS11" s="164">
        <v>10.387600000000001</v>
      </c>
      <c r="GT11" s="164">
        <v>150.5531</v>
      </c>
      <c r="GU11" s="164">
        <v>-2.3203</v>
      </c>
      <c r="GV11" s="164">
        <v>-10.2552</v>
      </c>
      <c r="GW11" s="165"/>
      <c r="GX11" s="164">
        <v>2.5918000000000001</v>
      </c>
      <c r="GY11" s="164">
        <v>4.8863000000000003</v>
      </c>
      <c r="GZ11" s="164">
        <v>4.7234999999999996</v>
      </c>
      <c r="HA11" s="164">
        <v>2.0053000000000001</v>
      </c>
      <c r="HB11" s="164">
        <v>17.400700000000001</v>
      </c>
      <c r="HC11" s="164">
        <v>18.3367</v>
      </c>
      <c r="HD11" s="164">
        <v>2.5099999999999998</v>
      </c>
      <c r="HE11" s="164">
        <v>-4.3882000000000003</v>
      </c>
      <c r="HF11" s="164">
        <v>26.2652</v>
      </c>
      <c r="HG11" s="164">
        <v>21.847200000000001</v>
      </c>
      <c r="HH11" s="164">
        <v>42.382100000000001</v>
      </c>
      <c r="HI11" s="164">
        <v>17.209900000000001</v>
      </c>
      <c r="HJ11" s="164">
        <v>17.774899999999999</v>
      </c>
      <c r="HK11" s="164">
        <v>0</v>
      </c>
      <c r="HL11" s="165"/>
      <c r="HM11" s="164">
        <v>-10.459899999999999</v>
      </c>
      <c r="HN11" s="164">
        <v>-12.6784</v>
      </c>
      <c r="HO11" s="165"/>
      <c r="HP11" s="165"/>
      <c r="HQ11" s="164">
        <v>-10.853300000000001</v>
      </c>
      <c r="HR11" s="164">
        <v>-10.1831</v>
      </c>
      <c r="HS11" s="164">
        <v>4.6097000000000001</v>
      </c>
      <c r="HT11" s="164">
        <v>4.8254999999999999</v>
      </c>
      <c r="HU11" s="164">
        <v>5.01</v>
      </c>
      <c r="HV11" s="164">
        <v>4.96</v>
      </c>
      <c r="HW11" s="164">
        <v>-32.700000000000003</v>
      </c>
      <c r="HX11" s="164">
        <v>-32.700000000000003</v>
      </c>
      <c r="HY11" s="164">
        <v>1.1782999999999999</v>
      </c>
      <c r="HZ11" s="164">
        <v>-10.24</v>
      </c>
      <c r="IA11" s="164">
        <v>59.7881</v>
      </c>
      <c r="IB11" s="164">
        <v>30.8447</v>
      </c>
      <c r="IC11" s="164">
        <v>30.994399999999999</v>
      </c>
      <c r="ID11" s="164">
        <v>-18.2</v>
      </c>
      <c r="IE11" s="164">
        <v>-43.5</v>
      </c>
      <c r="IF11" s="164">
        <v>-1.2</v>
      </c>
      <c r="IG11" s="164">
        <v>-1.7</v>
      </c>
      <c r="IH11" s="164">
        <v>-17.216000000000001</v>
      </c>
      <c r="II11" s="164">
        <v>-17.235299999999999</v>
      </c>
      <c r="IJ11" s="164">
        <v>-83.37</v>
      </c>
      <c r="IK11" s="164">
        <v>-72.653499999999994</v>
      </c>
      <c r="IL11" s="164">
        <v>-218.29140000000001</v>
      </c>
      <c r="IM11" s="164">
        <v>5.6614000000000004</v>
      </c>
      <c r="IN11" s="164">
        <v>-37.005400000000002</v>
      </c>
      <c r="IO11" s="164">
        <v>86.934200000000004</v>
      </c>
      <c r="IP11" s="164">
        <v>76.936899999999994</v>
      </c>
      <c r="IQ11" s="164">
        <v>92.488399999999999</v>
      </c>
      <c r="IR11" s="164">
        <v>121.1104</v>
      </c>
      <c r="IS11" s="164">
        <v>24.886800000000001</v>
      </c>
      <c r="IT11" s="164">
        <v>22.985299999999999</v>
      </c>
      <c r="IU11" s="164">
        <v>21.147300000000001</v>
      </c>
      <c r="IV11" s="164">
        <v>12.2281</v>
      </c>
      <c r="IW11" s="164">
        <v>150.98079999999999</v>
      </c>
      <c r="IX11" s="164">
        <v>-223.25540000000001</v>
      </c>
      <c r="IY11" s="164">
        <v>76.649600000000007</v>
      </c>
      <c r="IZ11" s="164">
        <v>-63.919499999999999</v>
      </c>
      <c r="JA11" s="164">
        <v>-3.5388999999999999</v>
      </c>
      <c r="JB11" s="165"/>
      <c r="JC11" s="164">
        <v>-6.8</v>
      </c>
      <c r="JD11" s="164">
        <v>0.17899999999999999</v>
      </c>
      <c r="JE11" s="164">
        <v>0.16600000000000001</v>
      </c>
      <c r="JF11" s="164">
        <v>2.64</v>
      </c>
      <c r="JG11" s="164">
        <v>-1.2</v>
      </c>
      <c r="JH11" s="164">
        <v>-1.9577</v>
      </c>
      <c r="JI11" s="164">
        <v>-4.3930999999999996</v>
      </c>
      <c r="JJ11" s="164">
        <v>16.319500000000001</v>
      </c>
      <c r="JK11" s="164">
        <v>-9.4925999999999995</v>
      </c>
      <c r="JL11" s="164">
        <v>2.8</v>
      </c>
      <c r="JM11" s="164">
        <v>2.9609999999999999</v>
      </c>
      <c r="JN11" s="164">
        <v>3.851</v>
      </c>
      <c r="JO11" s="164">
        <v>2.3408000000000002</v>
      </c>
      <c r="JP11" s="164">
        <v>2.6360999999999999</v>
      </c>
      <c r="JQ11" s="164">
        <v>3.5404</v>
      </c>
      <c r="JR11" s="164">
        <v>3.9921000000000002</v>
      </c>
      <c r="JS11" s="164">
        <v>4.3613</v>
      </c>
      <c r="JT11" s="165"/>
      <c r="JU11" s="164">
        <v>28.9</v>
      </c>
      <c r="JV11" s="164">
        <v>2.3725999999999998</v>
      </c>
      <c r="JW11" s="164">
        <v>-0.6</v>
      </c>
      <c r="JX11" s="165"/>
      <c r="JY11" s="164">
        <v>-12.3797</v>
      </c>
      <c r="JZ11" s="164">
        <v>-2.6448999999999998</v>
      </c>
      <c r="KA11" s="164">
        <v>-22.013100000000001</v>
      </c>
      <c r="KB11" s="164">
        <v>-11.1684</v>
      </c>
      <c r="KC11" s="164">
        <v>0</v>
      </c>
      <c r="KD11" s="164">
        <v>-24.420400000000001</v>
      </c>
      <c r="KE11" s="164">
        <v>-5.3322000000000003</v>
      </c>
      <c r="KF11" s="164">
        <v>-30.5</v>
      </c>
      <c r="KG11" s="164">
        <v>12.7</v>
      </c>
      <c r="KH11" s="165"/>
      <c r="KI11" s="164">
        <v>-70.081299999999999</v>
      </c>
    </row>
    <row r="12" spans="1:295" ht="18" customHeight="1" x14ac:dyDescent="0.3">
      <c r="A12" s="161" t="s">
        <v>55</v>
      </c>
      <c r="B12" s="161" t="s">
        <v>793</v>
      </c>
      <c r="C12" s="164">
        <v>0</v>
      </c>
      <c r="D12" s="164">
        <v>2.1331000000000002</v>
      </c>
      <c r="E12" s="164">
        <v>-6.8994</v>
      </c>
      <c r="F12" s="164">
        <v>2.7793999999999999</v>
      </c>
      <c r="G12" s="164">
        <v>6.8596000000000004</v>
      </c>
      <c r="H12" s="165"/>
      <c r="I12" s="164">
        <v>12.448399999999999</v>
      </c>
      <c r="J12" s="165"/>
      <c r="K12" s="164">
        <v>6.94</v>
      </c>
      <c r="L12" s="164">
        <v>2.0449000000000002</v>
      </c>
      <c r="M12" s="164">
        <v>3.4544000000000001</v>
      </c>
      <c r="N12" s="164">
        <v>-2.2200000000000002</v>
      </c>
      <c r="O12" s="164">
        <v>-22</v>
      </c>
      <c r="P12" s="165"/>
      <c r="Q12" s="164">
        <v>2.484</v>
      </c>
      <c r="R12" s="165"/>
      <c r="S12" s="164">
        <v>0.51600000000000001</v>
      </c>
      <c r="T12" s="165"/>
      <c r="U12" s="164">
        <v>2.7067000000000001</v>
      </c>
      <c r="V12" s="164">
        <v>2.4380999999999999</v>
      </c>
      <c r="W12" s="164">
        <v>4.7129000000000003</v>
      </c>
      <c r="X12" s="164">
        <v>10.6135</v>
      </c>
      <c r="Y12" s="164">
        <v>-5.9932999999999996</v>
      </c>
      <c r="Z12" s="164">
        <v>1.1178999999999999</v>
      </c>
      <c r="AA12" s="165"/>
      <c r="AB12" s="164">
        <v>-1.1794</v>
      </c>
      <c r="AC12" s="165"/>
      <c r="AD12" s="164">
        <v>-0.42</v>
      </c>
      <c r="AE12" s="164">
        <v>7.1150000000000002</v>
      </c>
      <c r="AF12" s="164">
        <v>-17.760000000000002</v>
      </c>
      <c r="AG12" s="164">
        <v>-11</v>
      </c>
      <c r="AH12" s="165"/>
      <c r="AI12" s="165"/>
      <c r="AJ12" s="164">
        <v>-12.59</v>
      </c>
      <c r="AK12" s="164">
        <v>-12.53</v>
      </c>
      <c r="AL12" s="165"/>
      <c r="AM12" s="164">
        <v>-10.56</v>
      </c>
      <c r="AN12" s="164">
        <v>-10.86</v>
      </c>
      <c r="AO12" s="164">
        <v>3.4121999999999999</v>
      </c>
      <c r="AP12" s="164">
        <v>4.2321</v>
      </c>
      <c r="AQ12" s="164">
        <v>14.4796</v>
      </c>
      <c r="AR12" s="164">
        <v>14.7789</v>
      </c>
      <c r="AS12" s="164">
        <v>-10.6219</v>
      </c>
      <c r="AT12" s="164">
        <v>-7.7695999999999996</v>
      </c>
      <c r="AU12" s="164">
        <v>-6.7461000000000002</v>
      </c>
      <c r="AV12" s="164">
        <v>11.8963</v>
      </c>
      <c r="AW12" s="164">
        <v>14.283899999999999</v>
      </c>
      <c r="AX12" s="164">
        <v>-15.539300000000001</v>
      </c>
      <c r="AY12" s="164">
        <v>-13.931699999999999</v>
      </c>
      <c r="AZ12" s="164">
        <v>3.9578000000000002</v>
      </c>
      <c r="BA12" s="164">
        <v>16.521000000000001</v>
      </c>
      <c r="BB12" s="164">
        <v>6.2983000000000002</v>
      </c>
      <c r="BC12" s="164">
        <v>17.27</v>
      </c>
      <c r="BD12" s="164">
        <v>-5.4</v>
      </c>
      <c r="BE12" s="164">
        <v>-5.7</v>
      </c>
      <c r="BF12" s="164">
        <v>-29.980899999999998</v>
      </c>
      <c r="BG12" s="164">
        <v>-29.633400000000002</v>
      </c>
      <c r="BH12" s="164">
        <v>-1.3143</v>
      </c>
      <c r="BI12" s="165"/>
      <c r="BJ12" s="164">
        <v>-8.7266999999999992</v>
      </c>
      <c r="BK12" s="164">
        <v>1.0462</v>
      </c>
      <c r="BL12" s="165"/>
      <c r="BM12" s="165"/>
      <c r="BN12" s="164">
        <v>-153.9658</v>
      </c>
      <c r="BO12" s="164">
        <v>38.850099999999998</v>
      </c>
      <c r="BP12" s="164">
        <v>38.972099999999998</v>
      </c>
      <c r="BQ12" s="164">
        <v>57.184800000000003</v>
      </c>
      <c r="BR12" s="164">
        <v>-165.36410000000001</v>
      </c>
      <c r="BS12" s="165"/>
      <c r="BT12" s="165"/>
      <c r="BU12" s="165"/>
      <c r="BV12" s="165"/>
      <c r="BW12" s="164">
        <v>7.83</v>
      </c>
      <c r="BX12" s="164">
        <v>3.91</v>
      </c>
      <c r="BY12" s="164">
        <v>-14.42</v>
      </c>
      <c r="BZ12" s="164">
        <v>3.11</v>
      </c>
      <c r="CA12" s="164">
        <v>-3.0768</v>
      </c>
      <c r="CB12" s="164">
        <v>-3.3447</v>
      </c>
      <c r="CC12" s="164">
        <v>8.8907000000000007</v>
      </c>
      <c r="CD12" s="164">
        <v>6.8678999999999997</v>
      </c>
      <c r="CE12" s="164">
        <v>-0.66959999999999997</v>
      </c>
      <c r="CF12" s="164">
        <v>-11.7651</v>
      </c>
      <c r="CG12" s="164">
        <v>-11.273</v>
      </c>
      <c r="CH12" s="164">
        <v>-8.8248999999999995</v>
      </c>
      <c r="CI12" s="164">
        <v>12.622400000000001</v>
      </c>
      <c r="CJ12" s="165"/>
      <c r="CK12" s="165"/>
      <c r="CL12" s="164">
        <v>37.6</v>
      </c>
      <c r="CM12" s="164">
        <v>-15.9</v>
      </c>
      <c r="CN12" s="164">
        <v>-1.8</v>
      </c>
      <c r="CO12" s="164">
        <v>30.070499999999999</v>
      </c>
      <c r="CP12" s="164">
        <v>28.494900000000001</v>
      </c>
      <c r="CQ12" s="164">
        <v>26.959700000000002</v>
      </c>
      <c r="CR12" s="164">
        <v>87.579599999999999</v>
      </c>
      <c r="CS12" s="164">
        <v>87.735600000000005</v>
      </c>
      <c r="CT12" s="164">
        <v>-25.037099999999999</v>
      </c>
      <c r="CU12" s="164">
        <v>-64.973600000000005</v>
      </c>
      <c r="CV12" s="164">
        <v>-25.9574</v>
      </c>
      <c r="CW12" s="164">
        <v>1.5245</v>
      </c>
      <c r="CX12" s="164">
        <v>27.53</v>
      </c>
      <c r="CY12" s="164">
        <v>11.77</v>
      </c>
      <c r="CZ12" s="164">
        <v>0.94240000000000002</v>
      </c>
      <c r="DA12" s="164">
        <v>1.4679</v>
      </c>
      <c r="DB12" s="164">
        <v>-3.3</v>
      </c>
      <c r="DC12" s="165"/>
      <c r="DD12" s="164">
        <v>-15.353</v>
      </c>
      <c r="DE12" s="164">
        <v>-15.4259</v>
      </c>
      <c r="DF12" s="164">
        <v>40.166499999999999</v>
      </c>
      <c r="DG12" s="164">
        <v>1.54E-2</v>
      </c>
      <c r="DH12" s="164">
        <v>-1.1366000000000001</v>
      </c>
      <c r="DI12" s="165"/>
      <c r="DJ12" s="165"/>
      <c r="DK12" s="164">
        <v>-6.6345000000000001</v>
      </c>
      <c r="DL12" s="164">
        <v>-3.7402000000000002</v>
      </c>
      <c r="DM12" s="164">
        <v>32.494199999999999</v>
      </c>
      <c r="DN12" s="164">
        <v>1.6757</v>
      </c>
      <c r="DO12" s="164">
        <v>-3.26</v>
      </c>
      <c r="DP12" s="164">
        <v>-0.1</v>
      </c>
      <c r="DQ12" s="164">
        <v>7.8570000000000002</v>
      </c>
      <c r="DR12" s="164">
        <v>-39.942300000000003</v>
      </c>
      <c r="DS12" s="164">
        <v>-6.02</v>
      </c>
      <c r="DT12" s="164">
        <v>-6.13</v>
      </c>
      <c r="DU12" s="164">
        <v>14.63</v>
      </c>
      <c r="DV12" s="164">
        <v>14.67</v>
      </c>
      <c r="DW12" s="164">
        <v>-37.654499999999999</v>
      </c>
      <c r="DX12" s="164">
        <v>-18.918199999999999</v>
      </c>
      <c r="DY12" s="164">
        <v>0</v>
      </c>
      <c r="DZ12" s="164">
        <v>-25.590900000000001</v>
      </c>
      <c r="EA12" s="165"/>
      <c r="EB12" s="164">
        <v>-17.7852</v>
      </c>
      <c r="EC12" s="164">
        <v>-24.0549</v>
      </c>
      <c r="ED12" s="164">
        <v>-23.923999999999999</v>
      </c>
      <c r="EE12" s="164">
        <v>-19.613600000000002</v>
      </c>
      <c r="EF12" s="164">
        <v>-22.429400000000001</v>
      </c>
      <c r="EG12" s="164">
        <v>-10.936</v>
      </c>
      <c r="EH12" s="164">
        <v>-161.10120000000001</v>
      </c>
      <c r="EI12" s="164">
        <v>20.360299999999999</v>
      </c>
      <c r="EJ12" s="165"/>
      <c r="EK12" s="164">
        <v>-8.1283999999999992</v>
      </c>
      <c r="EL12" s="164">
        <v>-7.2622</v>
      </c>
      <c r="EM12" s="164">
        <v>13.7286</v>
      </c>
      <c r="EN12" s="164">
        <v>-2.3163999999999998</v>
      </c>
      <c r="EO12" s="164">
        <v>-3.2709999999999999</v>
      </c>
      <c r="EP12" s="164">
        <v>-6.1479999999999997</v>
      </c>
      <c r="EQ12" s="164">
        <v>-23.932200000000002</v>
      </c>
      <c r="ER12" s="164">
        <v>-23.366399999999999</v>
      </c>
      <c r="ES12" s="164">
        <v>1.5617000000000001</v>
      </c>
      <c r="ET12" s="164">
        <v>13.58</v>
      </c>
      <c r="EU12" s="164">
        <v>-19.72</v>
      </c>
      <c r="EV12" s="164">
        <v>-0.6</v>
      </c>
      <c r="EW12" s="164">
        <v>1.4807999999999999</v>
      </c>
      <c r="EX12" s="164">
        <v>8.6559000000000008</v>
      </c>
      <c r="EY12" s="164">
        <v>-5.6974999999999998</v>
      </c>
      <c r="EZ12" s="164">
        <v>5.5391000000000004</v>
      </c>
      <c r="FA12" s="164">
        <v>2.6602000000000001</v>
      </c>
      <c r="FB12" s="164">
        <v>2.5910000000000002</v>
      </c>
      <c r="FC12" s="164">
        <v>-19.008900000000001</v>
      </c>
      <c r="FD12" s="164">
        <v>0.57979999999999998</v>
      </c>
      <c r="FE12" s="165"/>
      <c r="FF12" s="164">
        <v>0.49690000000000001</v>
      </c>
      <c r="FG12" s="164">
        <v>4.7061999999999999</v>
      </c>
      <c r="FH12" s="164">
        <v>4.2192999999999996</v>
      </c>
      <c r="FI12" s="164">
        <v>2.7866</v>
      </c>
      <c r="FJ12" s="164">
        <v>-5.6935000000000002</v>
      </c>
      <c r="FK12" s="164">
        <v>-5.6935000000000002</v>
      </c>
      <c r="FL12" s="164">
        <v>14.401199999999999</v>
      </c>
      <c r="FM12" s="164">
        <v>0</v>
      </c>
      <c r="FN12" s="164">
        <v>9.7002000000000006</v>
      </c>
      <c r="FO12" s="164">
        <v>19.7502</v>
      </c>
      <c r="FP12" s="164">
        <v>28.115100000000002</v>
      </c>
      <c r="FQ12" s="164">
        <v>14.1274</v>
      </c>
      <c r="FR12" s="164">
        <v>-14.86</v>
      </c>
      <c r="FS12" s="164">
        <v>-1.2025999999999999</v>
      </c>
      <c r="FT12" s="164">
        <v>0.2621</v>
      </c>
      <c r="FU12" s="164">
        <v>0.56000000000000005</v>
      </c>
      <c r="FV12" s="164">
        <v>3.18</v>
      </c>
      <c r="FW12" s="164">
        <v>-10.080500000000001</v>
      </c>
      <c r="FX12" s="164">
        <v>1.1122000000000001</v>
      </c>
      <c r="FY12" s="164">
        <v>3.0049999999999999</v>
      </c>
      <c r="FZ12" s="164">
        <v>0.14499999999999999</v>
      </c>
      <c r="GA12" s="164">
        <v>1.7081999999999999</v>
      </c>
      <c r="GB12" s="164">
        <v>3.04</v>
      </c>
      <c r="GC12" s="164">
        <v>-33.442500000000003</v>
      </c>
      <c r="GD12" s="164">
        <v>-27.7958</v>
      </c>
      <c r="GE12" s="165"/>
      <c r="GF12" s="164">
        <v>30.290600000000001</v>
      </c>
      <c r="GG12" s="165"/>
      <c r="GH12" s="164">
        <v>18.57</v>
      </c>
      <c r="GI12" s="164">
        <v>-3.3593000000000002</v>
      </c>
      <c r="GJ12" s="164">
        <v>-3.5272999999999999</v>
      </c>
      <c r="GK12" s="164">
        <v>1.8315999999999999</v>
      </c>
      <c r="GL12" s="165"/>
      <c r="GM12" s="165"/>
      <c r="GN12" s="164">
        <v>-13.6919</v>
      </c>
      <c r="GO12" s="164">
        <v>-8.5924999999999994</v>
      </c>
      <c r="GP12" s="164">
        <v>3.8094000000000001</v>
      </c>
      <c r="GQ12" s="164">
        <v>-32.016199999999998</v>
      </c>
      <c r="GR12" s="164">
        <v>11.2036</v>
      </c>
      <c r="GS12" s="164">
        <v>11.4244</v>
      </c>
      <c r="GT12" s="164">
        <v>149.73949999999999</v>
      </c>
      <c r="GU12" s="164">
        <v>-1.919</v>
      </c>
      <c r="GV12" s="164">
        <v>-10.7994</v>
      </c>
      <c r="GW12" s="165"/>
      <c r="GX12" s="164">
        <v>2.4767000000000001</v>
      </c>
      <c r="GY12" s="164">
        <v>4.2564000000000002</v>
      </c>
      <c r="GZ12" s="164">
        <v>4.2331000000000003</v>
      </c>
      <c r="HA12" s="164">
        <v>1.8106</v>
      </c>
      <c r="HB12" s="164">
        <v>16.829499999999999</v>
      </c>
      <c r="HC12" s="164">
        <v>19.364000000000001</v>
      </c>
      <c r="HD12" s="164">
        <v>2.5099999999999998</v>
      </c>
      <c r="HE12" s="164">
        <v>-7.4695999999999998</v>
      </c>
      <c r="HF12" s="164">
        <v>33.445300000000003</v>
      </c>
      <c r="HG12" s="164">
        <v>22.863600000000002</v>
      </c>
      <c r="HH12" s="164">
        <v>41.032600000000002</v>
      </c>
      <c r="HI12" s="164">
        <v>22.0092</v>
      </c>
      <c r="HJ12" s="164">
        <v>21.464300000000001</v>
      </c>
      <c r="HK12" s="164">
        <v>-5.6567999999999996</v>
      </c>
      <c r="HL12" s="165"/>
      <c r="HM12" s="164">
        <v>-10.333500000000001</v>
      </c>
      <c r="HN12" s="164">
        <v>-13.905900000000001</v>
      </c>
      <c r="HO12" s="165"/>
      <c r="HP12" s="165"/>
      <c r="HQ12" s="164">
        <v>-15.039099999999999</v>
      </c>
      <c r="HR12" s="164">
        <v>-14.4239</v>
      </c>
      <c r="HS12" s="164">
        <v>5.0068999999999999</v>
      </c>
      <c r="HT12" s="164">
        <v>5.4211</v>
      </c>
      <c r="HU12" s="164">
        <v>5.66</v>
      </c>
      <c r="HV12" s="164">
        <v>5.78</v>
      </c>
      <c r="HW12" s="164">
        <v>-33.4</v>
      </c>
      <c r="HX12" s="164">
        <v>-32.799999999999997</v>
      </c>
      <c r="HY12" s="164">
        <v>1.2662</v>
      </c>
      <c r="HZ12" s="164">
        <v>-9.92</v>
      </c>
      <c r="IA12" s="164">
        <v>73.254400000000004</v>
      </c>
      <c r="IB12" s="164">
        <v>26.462499999999999</v>
      </c>
      <c r="IC12" s="164">
        <v>26.728100000000001</v>
      </c>
      <c r="ID12" s="164">
        <v>-18.7</v>
      </c>
      <c r="IE12" s="164">
        <v>-44.4</v>
      </c>
      <c r="IF12" s="164">
        <v>1.7</v>
      </c>
      <c r="IG12" s="164">
        <v>1.1000000000000001</v>
      </c>
      <c r="IH12" s="164">
        <v>-17.392700000000001</v>
      </c>
      <c r="II12" s="164">
        <v>-17.438099999999999</v>
      </c>
      <c r="IJ12" s="164">
        <v>-79.416300000000007</v>
      </c>
      <c r="IK12" s="164">
        <v>-75.791799999999995</v>
      </c>
      <c r="IL12" s="164">
        <v>-221.90270000000001</v>
      </c>
      <c r="IM12" s="164">
        <v>2.9308999999999998</v>
      </c>
      <c r="IN12" s="164">
        <v>-37.911299999999997</v>
      </c>
      <c r="IO12" s="164">
        <v>85.134900000000002</v>
      </c>
      <c r="IP12" s="164">
        <v>73.883700000000005</v>
      </c>
      <c r="IQ12" s="164">
        <v>98.854600000000005</v>
      </c>
      <c r="IR12" s="164">
        <v>121.54130000000001</v>
      </c>
      <c r="IS12" s="164">
        <v>28.103000000000002</v>
      </c>
      <c r="IT12" s="164">
        <v>19.998100000000001</v>
      </c>
      <c r="IU12" s="164">
        <v>21.161300000000001</v>
      </c>
      <c r="IV12" s="164">
        <v>8.6047999999999991</v>
      </c>
      <c r="IW12" s="164">
        <v>150.94479999999999</v>
      </c>
      <c r="IX12" s="164">
        <v>-227.14449999999999</v>
      </c>
      <c r="IY12" s="164">
        <v>78.183599999999998</v>
      </c>
      <c r="IZ12" s="164">
        <v>-66.165000000000006</v>
      </c>
      <c r="JA12" s="164">
        <v>-2.7185000000000001</v>
      </c>
      <c r="JB12" s="165"/>
      <c r="JC12" s="164">
        <v>-7.68</v>
      </c>
      <c r="JD12" s="164">
        <v>8.6999999999999994E-2</v>
      </c>
      <c r="JE12" s="164">
        <v>7.4999999999999997E-2</v>
      </c>
      <c r="JF12" s="164">
        <v>3.44</v>
      </c>
      <c r="JG12" s="164">
        <v>-2.3199999999999998</v>
      </c>
      <c r="JH12" s="164">
        <v>-1.7921</v>
      </c>
      <c r="JI12" s="164">
        <v>-3.1631999999999998</v>
      </c>
      <c r="JJ12" s="164">
        <v>17.521899999999999</v>
      </c>
      <c r="JK12" s="164">
        <v>-11.5434</v>
      </c>
      <c r="JL12" s="164">
        <v>3.3</v>
      </c>
      <c r="JM12" s="164">
        <v>3.2149999999999999</v>
      </c>
      <c r="JN12" s="164">
        <v>3.6720000000000002</v>
      </c>
      <c r="JO12" s="164">
        <v>2.5647000000000002</v>
      </c>
      <c r="JP12" s="164">
        <v>2.9207999999999998</v>
      </c>
      <c r="JQ12" s="164">
        <v>3.9487999999999999</v>
      </c>
      <c r="JR12" s="164">
        <v>3.3654000000000002</v>
      </c>
      <c r="JS12" s="164">
        <v>3.7919</v>
      </c>
      <c r="JT12" s="165"/>
      <c r="JU12" s="164">
        <v>30.1</v>
      </c>
      <c r="JV12" s="164">
        <v>0.1736</v>
      </c>
      <c r="JW12" s="165"/>
      <c r="JX12" s="165"/>
      <c r="JY12" s="164">
        <v>-12.8977</v>
      </c>
      <c r="JZ12" s="164">
        <v>-2.3256000000000001</v>
      </c>
      <c r="KA12" s="164">
        <v>-22.328900000000001</v>
      </c>
      <c r="KB12" s="164">
        <v>-11.988</v>
      </c>
      <c r="KC12" s="164">
        <v>0</v>
      </c>
      <c r="KD12" s="164">
        <v>-22.212800000000001</v>
      </c>
      <c r="KE12" s="164">
        <v>-6.1097999999999999</v>
      </c>
      <c r="KF12" s="164">
        <v>-32.299999999999997</v>
      </c>
      <c r="KG12" s="164">
        <v>14.4</v>
      </c>
      <c r="KH12" s="165"/>
      <c r="KI12" s="164">
        <v>-70.378</v>
      </c>
    </row>
    <row r="13" spans="1:295" ht="18" customHeight="1" x14ac:dyDescent="0.3">
      <c r="A13" s="161" t="s">
        <v>55</v>
      </c>
      <c r="B13" s="161" t="s">
        <v>794</v>
      </c>
      <c r="C13" s="164">
        <v>0</v>
      </c>
      <c r="D13" s="164">
        <v>2.1091000000000002</v>
      </c>
      <c r="E13" s="164">
        <v>-6.6840000000000002</v>
      </c>
      <c r="F13" s="164">
        <v>2.4432</v>
      </c>
      <c r="G13" s="164">
        <v>7.1824000000000003</v>
      </c>
      <c r="H13" s="165"/>
      <c r="I13" s="164">
        <v>13.297499999999999</v>
      </c>
      <c r="J13" s="165"/>
      <c r="K13" s="164">
        <v>6.7565999999999997</v>
      </c>
      <c r="L13" s="164">
        <v>1.9599</v>
      </c>
      <c r="M13" s="164">
        <v>3.3706</v>
      </c>
      <c r="N13" s="164">
        <v>-4.4400000000000004</v>
      </c>
      <c r="O13" s="164">
        <v>-22</v>
      </c>
      <c r="P13" s="165"/>
      <c r="Q13" s="164">
        <v>2.484</v>
      </c>
      <c r="R13" s="165"/>
      <c r="S13" s="164">
        <v>1.3982000000000001</v>
      </c>
      <c r="T13" s="165"/>
      <c r="U13" s="164">
        <v>1.6888000000000001</v>
      </c>
      <c r="V13" s="164">
        <v>1.5597000000000001</v>
      </c>
      <c r="W13" s="164">
        <v>3.2686000000000002</v>
      </c>
      <c r="X13" s="164">
        <v>8.3195999999999994</v>
      </c>
      <c r="Y13" s="164">
        <v>-6.0758999999999999</v>
      </c>
      <c r="Z13" s="164">
        <v>1.153</v>
      </c>
      <c r="AA13" s="165"/>
      <c r="AB13" s="164">
        <v>-1.1801999999999999</v>
      </c>
      <c r="AC13" s="165"/>
      <c r="AD13" s="164">
        <v>-0.76700000000000002</v>
      </c>
      <c r="AE13" s="164">
        <v>7.2169999999999996</v>
      </c>
      <c r="AF13" s="164">
        <v>-15.54</v>
      </c>
      <c r="AG13" s="164">
        <v>-13.2</v>
      </c>
      <c r="AH13" s="165"/>
      <c r="AI13" s="165"/>
      <c r="AJ13" s="164">
        <v>-12.85</v>
      </c>
      <c r="AK13" s="164">
        <v>-12.83</v>
      </c>
      <c r="AL13" s="165"/>
      <c r="AM13" s="164">
        <v>-11.46</v>
      </c>
      <c r="AN13" s="164">
        <v>-11.53</v>
      </c>
      <c r="AO13" s="164">
        <v>3.8391999999999999</v>
      </c>
      <c r="AP13" s="164">
        <v>4.0384000000000002</v>
      </c>
      <c r="AQ13" s="164">
        <v>15.6554</v>
      </c>
      <c r="AR13" s="164">
        <v>17.431100000000001</v>
      </c>
      <c r="AS13" s="164">
        <v>-7.4073000000000002</v>
      </c>
      <c r="AT13" s="164">
        <v>-6.43</v>
      </c>
      <c r="AU13" s="164">
        <v>-6.6269</v>
      </c>
      <c r="AV13" s="164">
        <v>-0.14560000000000001</v>
      </c>
      <c r="AW13" s="164">
        <v>-5.7500000000000002E-2</v>
      </c>
      <c r="AX13" s="164">
        <v>-12.994</v>
      </c>
      <c r="AY13" s="164">
        <v>-10.9846</v>
      </c>
      <c r="AZ13" s="164">
        <v>2.7742</v>
      </c>
      <c r="BA13" s="164">
        <v>11.978300000000001</v>
      </c>
      <c r="BB13" s="164">
        <v>2.7214999999999998</v>
      </c>
      <c r="BC13" s="164">
        <v>15.7889</v>
      </c>
      <c r="BD13" s="164">
        <v>-5.8</v>
      </c>
      <c r="BE13" s="164">
        <v>-5.8</v>
      </c>
      <c r="BF13" s="164">
        <v>-29.987400000000001</v>
      </c>
      <c r="BG13" s="164">
        <v>-30.213200000000001</v>
      </c>
      <c r="BH13" s="164">
        <v>-1.3864000000000001</v>
      </c>
      <c r="BI13" s="165"/>
      <c r="BJ13" s="164">
        <v>-7.5083000000000002</v>
      </c>
      <c r="BK13" s="164">
        <v>0.98599999999999999</v>
      </c>
      <c r="BL13" s="165"/>
      <c r="BM13" s="165"/>
      <c r="BN13" s="164">
        <v>-164.86089999999999</v>
      </c>
      <c r="BO13" s="164">
        <v>38.972099999999998</v>
      </c>
      <c r="BP13" s="164">
        <v>39.002600000000001</v>
      </c>
      <c r="BQ13" s="164">
        <v>62.218899999999998</v>
      </c>
      <c r="BR13" s="164">
        <v>-169.00229999999999</v>
      </c>
      <c r="BS13" s="165"/>
      <c r="BT13" s="165"/>
      <c r="BU13" s="165"/>
      <c r="BV13" s="164">
        <v>11.5364</v>
      </c>
      <c r="BW13" s="164">
        <v>8.4499999999999993</v>
      </c>
      <c r="BX13" s="164">
        <v>4.03</v>
      </c>
      <c r="BY13" s="164">
        <v>-14.48</v>
      </c>
      <c r="BZ13" s="164">
        <v>3.84</v>
      </c>
      <c r="CA13" s="164">
        <v>-0.1298</v>
      </c>
      <c r="CB13" s="164">
        <v>-0.26369999999999999</v>
      </c>
      <c r="CC13" s="164">
        <v>9.7667999999999999</v>
      </c>
      <c r="CD13" s="164">
        <v>7.0772000000000004</v>
      </c>
      <c r="CE13" s="164">
        <v>-0.5877</v>
      </c>
      <c r="CF13" s="164">
        <v>-13.1379</v>
      </c>
      <c r="CG13" s="164">
        <v>-12.837</v>
      </c>
      <c r="CH13" s="164">
        <v>-8.7689000000000004</v>
      </c>
      <c r="CI13" s="164">
        <v>9.8150999999999993</v>
      </c>
      <c r="CJ13" s="165"/>
      <c r="CK13" s="165"/>
      <c r="CL13" s="164">
        <v>32</v>
      </c>
      <c r="CM13" s="164">
        <v>-13.7</v>
      </c>
      <c r="CN13" s="164">
        <v>-1.71</v>
      </c>
      <c r="CO13" s="164">
        <v>26.398599999999998</v>
      </c>
      <c r="CP13" s="164">
        <v>27.0425</v>
      </c>
      <c r="CQ13" s="164">
        <v>25.975200000000001</v>
      </c>
      <c r="CR13" s="164">
        <v>86.110200000000006</v>
      </c>
      <c r="CS13" s="164">
        <v>86.523799999999994</v>
      </c>
      <c r="CT13" s="164">
        <v>-25.484500000000001</v>
      </c>
      <c r="CU13" s="164">
        <v>-65.534800000000004</v>
      </c>
      <c r="CV13" s="164">
        <v>-26.738199999999999</v>
      </c>
      <c r="CW13" s="164">
        <v>1.6334</v>
      </c>
      <c r="CX13" s="164">
        <v>27.27</v>
      </c>
      <c r="CY13" s="164">
        <v>12.44</v>
      </c>
      <c r="CZ13" s="164">
        <v>0.62990000000000002</v>
      </c>
      <c r="DA13" s="164">
        <v>1.0772999999999999</v>
      </c>
      <c r="DB13" s="164">
        <v>-2.72</v>
      </c>
      <c r="DC13" s="165"/>
      <c r="DD13" s="164">
        <v>-11.520799999999999</v>
      </c>
      <c r="DE13" s="164">
        <v>-11.007199999999999</v>
      </c>
      <c r="DF13" s="164">
        <v>31.212599999999998</v>
      </c>
      <c r="DG13" s="164">
        <v>1.5299999999999999E-2</v>
      </c>
      <c r="DH13" s="164">
        <v>-0.75949999999999995</v>
      </c>
      <c r="DI13" s="165"/>
      <c r="DJ13" s="165"/>
      <c r="DK13" s="164">
        <v>-6.8224999999999998</v>
      </c>
      <c r="DL13" s="164">
        <v>-3.7402000000000002</v>
      </c>
      <c r="DM13" s="164">
        <v>32.021000000000001</v>
      </c>
      <c r="DN13" s="164">
        <v>1.8613</v>
      </c>
      <c r="DO13" s="164">
        <v>-3.27</v>
      </c>
      <c r="DP13" s="164">
        <v>-7.0000000000000007E-2</v>
      </c>
      <c r="DQ13" s="164">
        <v>8.2754999999999992</v>
      </c>
      <c r="DR13" s="164">
        <v>-31.849299999999999</v>
      </c>
      <c r="DS13" s="164">
        <v>-6.09</v>
      </c>
      <c r="DT13" s="164">
        <v>-6.18</v>
      </c>
      <c r="DU13" s="164">
        <v>14.55</v>
      </c>
      <c r="DV13" s="164">
        <v>14.2</v>
      </c>
      <c r="DW13" s="164">
        <v>-34.145499999999998</v>
      </c>
      <c r="DX13" s="164">
        <v>-16.863600000000002</v>
      </c>
      <c r="DY13" s="165"/>
      <c r="DZ13" s="164">
        <v>-19.9636</v>
      </c>
      <c r="EA13" s="165"/>
      <c r="EB13" s="164">
        <v>-17.3413</v>
      </c>
      <c r="EC13" s="164">
        <v>-21.856000000000002</v>
      </c>
      <c r="ED13" s="164">
        <v>-23.027899999999999</v>
      </c>
      <c r="EE13" s="164">
        <v>-13.198</v>
      </c>
      <c r="EF13" s="164">
        <v>-14.746700000000001</v>
      </c>
      <c r="EG13" s="164">
        <v>-11.207000000000001</v>
      </c>
      <c r="EH13" s="164">
        <v>-166.13310000000001</v>
      </c>
      <c r="EI13" s="164">
        <v>25.678699999999999</v>
      </c>
      <c r="EJ13" s="165"/>
      <c r="EK13" s="164">
        <v>-8.0410000000000004</v>
      </c>
      <c r="EL13" s="164">
        <v>-7.2217000000000002</v>
      </c>
      <c r="EM13" s="164">
        <v>8.8795000000000002</v>
      </c>
      <c r="EN13" s="164">
        <v>-1.7371000000000001</v>
      </c>
      <c r="EO13" s="164">
        <v>-1.2297</v>
      </c>
      <c r="EP13" s="164">
        <v>11.28</v>
      </c>
      <c r="EQ13" s="164">
        <v>-21.445900000000002</v>
      </c>
      <c r="ER13" s="164">
        <v>-21.452300000000001</v>
      </c>
      <c r="ES13" s="164">
        <v>-4.9665999999999997</v>
      </c>
      <c r="ET13" s="164">
        <v>13.75</v>
      </c>
      <c r="EU13" s="164">
        <v>-20.47</v>
      </c>
      <c r="EV13" s="164">
        <v>0.9</v>
      </c>
      <c r="EW13" s="164">
        <v>1.2223999999999999</v>
      </c>
      <c r="EX13" s="164">
        <v>8.1821000000000002</v>
      </c>
      <c r="EY13" s="164">
        <v>-5.7870999999999997</v>
      </c>
      <c r="EZ13" s="164">
        <v>5.4928999999999997</v>
      </c>
      <c r="FA13" s="164">
        <v>2.2132999999999998</v>
      </c>
      <c r="FB13" s="164">
        <v>-1.6500999999999999</v>
      </c>
      <c r="FC13" s="164">
        <v>-13.859</v>
      </c>
      <c r="FD13" s="164">
        <v>0.52500000000000002</v>
      </c>
      <c r="FE13" s="165"/>
      <c r="FF13" s="164">
        <v>0.50829999999999997</v>
      </c>
      <c r="FG13" s="164">
        <v>3.7875000000000001</v>
      </c>
      <c r="FH13" s="164">
        <v>4.0998000000000001</v>
      </c>
      <c r="FI13" s="164">
        <v>2.8858999999999999</v>
      </c>
      <c r="FJ13" s="164">
        <v>-7.0331999999999999</v>
      </c>
      <c r="FK13" s="164">
        <v>-7.3681000000000001</v>
      </c>
      <c r="FL13" s="164">
        <v>16.578199999999999</v>
      </c>
      <c r="FM13" s="165"/>
      <c r="FN13" s="164">
        <v>6.2206999999999999</v>
      </c>
      <c r="FO13" s="164">
        <v>20.462800000000001</v>
      </c>
      <c r="FP13" s="164">
        <v>29.941199999999998</v>
      </c>
      <c r="FQ13" s="164">
        <v>13.614699999999999</v>
      </c>
      <c r="FR13" s="164">
        <v>-15.04</v>
      </c>
      <c r="FS13" s="164">
        <v>-1.0085</v>
      </c>
      <c r="FT13" s="164">
        <v>0.2621</v>
      </c>
      <c r="FU13" s="164">
        <v>0.92</v>
      </c>
      <c r="FV13" s="164">
        <v>2.67</v>
      </c>
      <c r="FW13" s="164">
        <v>-13.3384</v>
      </c>
      <c r="FX13" s="164">
        <v>0</v>
      </c>
      <c r="FY13" s="164">
        <v>3.2850000000000001</v>
      </c>
      <c r="FZ13" s="164">
        <v>1.7999999999999999E-2</v>
      </c>
      <c r="GA13" s="164">
        <v>1.8524</v>
      </c>
      <c r="GB13" s="164">
        <v>1.93</v>
      </c>
      <c r="GC13" s="164">
        <v>-34.401600000000002</v>
      </c>
      <c r="GD13" s="164">
        <v>-26.641999999999999</v>
      </c>
      <c r="GE13" s="164">
        <v>-4.08</v>
      </c>
      <c r="GF13" s="164">
        <v>30.568000000000001</v>
      </c>
      <c r="GG13" s="165"/>
      <c r="GH13" s="164">
        <v>18.161200000000001</v>
      </c>
      <c r="GI13" s="164">
        <v>-3.4506000000000001</v>
      </c>
      <c r="GJ13" s="164">
        <v>-3.7833000000000001</v>
      </c>
      <c r="GK13" s="164">
        <v>1.8026</v>
      </c>
      <c r="GL13" s="165"/>
      <c r="GM13" s="165"/>
      <c r="GN13" s="164">
        <v>-13.9472</v>
      </c>
      <c r="GO13" s="164">
        <v>-8.2126999999999999</v>
      </c>
      <c r="GP13" s="164">
        <v>3.3256999999999999</v>
      </c>
      <c r="GQ13" s="164">
        <v>-31.764099999999999</v>
      </c>
      <c r="GR13" s="164">
        <v>11.5669</v>
      </c>
      <c r="GS13" s="164">
        <v>11.176299999999999</v>
      </c>
      <c r="GT13" s="164">
        <v>148.4496</v>
      </c>
      <c r="GU13" s="164">
        <v>-2.5093000000000001</v>
      </c>
      <c r="GV13" s="164">
        <v>-10.6419</v>
      </c>
      <c r="GW13" s="165"/>
      <c r="GX13" s="164">
        <v>3.5796999999999999</v>
      </c>
      <c r="GY13" s="164">
        <v>4.5347</v>
      </c>
      <c r="GZ13" s="164">
        <v>4.4229000000000003</v>
      </c>
      <c r="HA13" s="164">
        <v>3</v>
      </c>
      <c r="HB13" s="164">
        <v>17.4038</v>
      </c>
      <c r="HC13" s="164">
        <v>19.651299999999999</v>
      </c>
      <c r="HD13" s="164">
        <v>1.26</v>
      </c>
      <c r="HE13" s="164">
        <v>0</v>
      </c>
      <c r="HF13" s="164">
        <v>32.541699999999999</v>
      </c>
      <c r="HG13" s="164">
        <v>29.923999999999999</v>
      </c>
      <c r="HH13" s="164">
        <v>35.694499999999998</v>
      </c>
      <c r="HI13" s="164">
        <v>19.674399999999999</v>
      </c>
      <c r="HJ13" s="164">
        <v>20.822299999999998</v>
      </c>
      <c r="HK13" s="164">
        <v>0</v>
      </c>
      <c r="HL13" s="165"/>
      <c r="HM13" s="164">
        <v>-11.825900000000001</v>
      </c>
      <c r="HN13" s="164">
        <v>-13.764699999999999</v>
      </c>
      <c r="HO13" s="164">
        <v>59.482700000000001</v>
      </c>
      <c r="HP13" s="165"/>
      <c r="HQ13" s="164">
        <v>-14.6821</v>
      </c>
      <c r="HR13" s="164">
        <v>-14.088800000000001</v>
      </c>
      <c r="HS13" s="164">
        <v>4.6181999999999999</v>
      </c>
      <c r="HT13" s="164">
        <v>5.1523000000000003</v>
      </c>
      <c r="HU13" s="164">
        <v>5.84</v>
      </c>
      <c r="HV13" s="164">
        <v>5.88</v>
      </c>
      <c r="HW13" s="164">
        <v>-32.1</v>
      </c>
      <c r="HX13" s="164">
        <v>-32.5</v>
      </c>
      <c r="HY13" s="164">
        <v>1.2662</v>
      </c>
      <c r="HZ13" s="164">
        <v>-9.44</v>
      </c>
      <c r="IA13" s="164">
        <v>71.942899999999995</v>
      </c>
      <c r="IB13" s="164">
        <v>25.7898</v>
      </c>
      <c r="IC13" s="164">
        <v>25.442299999999999</v>
      </c>
      <c r="ID13" s="164">
        <v>-18.600000000000001</v>
      </c>
      <c r="IE13" s="164">
        <v>-44.4</v>
      </c>
      <c r="IF13" s="164">
        <v>1.7</v>
      </c>
      <c r="IG13" s="164">
        <v>0.8</v>
      </c>
      <c r="IH13" s="164">
        <v>-17.436</v>
      </c>
      <c r="II13" s="164">
        <v>-17.221699999999998</v>
      </c>
      <c r="IJ13" s="164">
        <v>-61.497</v>
      </c>
      <c r="IK13" s="164">
        <v>-82.114999999999995</v>
      </c>
      <c r="IL13" s="164">
        <v>-220.4264</v>
      </c>
      <c r="IM13" s="164">
        <v>0.14299999999999999</v>
      </c>
      <c r="IN13" s="164">
        <v>-35.548900000000003</v>
      </c>
      <c r="IO13" s="164">
        <v>91.918099999999995</v>
      </c>
      <c r="IP13" s="164">
        <v>68.572999999999993</v>
      </c>
      <c r="IQ13" s="164">
        <v>100.43819999999999</v>
      </c>
      <c r="IR13" s="164">
        <v>125.8642</v>
      </c>
      <c r="IS13" s="164">
        <v>28.5273</v>
      </c>
      <c r="IT13" s="164">
        <v>20.738</v>
      </c>
      <c r="IU13" s="164">
        <v>21.168900000000001</v>
      </c>
      <c r="IV13" s="164">
        <v>5.0170000000000003</v>
      </c>
      <c r="IW13" s="164">
        <v>154.0137</v>
      </c>
      <c r="IX13" s="164">
        <v>-228.25210000000001</v>
      </c>
      <c r="IY13" s="164">
        <v>78.067400000000006</v>
      </c>
      <c r="IZ13" s="164">
        <v>-63.789000000000001</v>
      </c>
      <c r="JA13" s="164">
        <v>-2.5061</v>
      </c>
      <c r="JB13" s="165"/>
      <c r="JC13" s="164">
        <v>-7.36</v>
      </c>
      <c r="JD13" s="164">
        <v>0.129</v>
      </c>
      <c r="JE13" s="164">
        <v>0.11799999999999999</v>
      </c>
      <c r="JF13" s="164">
        <v>3.44</v>
      </c>
      <c r="JG13" s="164">
        <v>-2.72</v>
      </c>
      <c r="JH13" s="164">
        <v>-1.7821</v>
      </c>
      <c r="JI13" s="164">
        <v>-3.3982000000000001</v>
      </c>
      <c r="JJ13" s="164">
        <v>18.3703</v>
      </c>
      <c r="JK13" s="164">
        <v>-12.4224</v>
      </c>
      <c r="JL13" s="164">
        <v>3.6</v>
      </c>
      <c r="JM13" s="164">
        <v>3.6629999999999998</v>
      </c>
      <c r="JN13" s="164">
        <v>2.7229999999999999</v>
      </c>
      <c r="JO13" s="164">
        <v>2.5680000000000001</v>
      </c>
      <c r="JP13" s="164">
        <v>2.9146000000000001</v>
      </c>
      <c r="JQ13" s="164">
        <v>3.3506</v>
      </c>
      <c r="JR13" s="164">
        <v>4.0338000000000003</v>
      </c>
      <c r="JS13" s="164">
        <v>3.5409000000000002</v>
      </c>
      <c r="JT13" s="165"/>
      <c r="JU13" s="164">
        <v>30.5</v>
      </c>
      <c r="JV13" s="164">
        <v>2.37</v>
      </c>
      <c r="JW13" s="165"/>
      <c r="JX13" s="165"/>
      <c r="JY13" s="164">
        <v>-12.3428</v>
      </c>
      <c r="JZ13" s="164">
        <v>-1.8383</v>
      </c>
      <c r="KA13" s="164">
        <v>-21.589200000000002</v>
      </c>
      <c r="KB13" s="164">
        <v>-10.8454</v>
      </c>
      <c r="KC13" s="164">
        <v>-2.8136000000000001</v>
      </c>
      <c r="KD13" s="164">
        <v>-22.799199999999999</v>
      </c>
      <c r="KE13" s="164">
        <v>-5.3160999999999996</v>
      </c>
      <c r="KF13" s="164">
        <v>-32.5</v>
      </c>
      <c r="KG13" s="164">
        <v>14.8</v>
      </c>
      <c r="KH13" s="165"/>
      <c r="KI13" s="164">
        <v>-71.5107</v>
      </c>
    </row>
    <row r="14" spans="1:295" ht="18" customHeight="1" x14ac:dyDescent="0.3">
      <c r="A14" s="161" t="s">
        <v>55</v>
      </c>
      <c r="B14" s="161" t="s">
        <v>795</v>
      </c>
      <c r="C14" s="164">
        <v>0</v>
      </c>
      <c r="D14" s="164">
        <v>1.9641999999999999</v>
      </c>
      <c r="E14" s="164">
        <v>-6.4710000000000001</v>
      </c>
      <c r="F14" s="164">
        <v>2.5310000000000001</v>
      </c>
      <c r="G14" s="164">
        <v>7.0544000000000002</v>
      </c>
      <c r="H14" s="165"/>
      <c r="I14" s="164">
        <v>12.954599999999999</v>
      </c>
      <c r="J14" s="165"/>
      <c r="K14" s="164">
        <v>6.5603999999999996</v>
      </c>
      <c r="L14" s="164">
        <v>1.9379</v>
      </c>
      <c r="M14" s="164">
        <v>3.2841</v>
      </c>
      <c r="N14" s="164">
        <v>-4.4400000000000004</v>
      </c>
      <c r="O14" s="164">
        <v>-22</v>
      </c>
      <c r="P14" s="165"/>
      <c r="Q14" s="164">
        <v>1.6559999999999999</v>
      </c>
      <c r="R14" s="164">
        <v>-15.4</v>
      </c>
      <c r="S14" s="164">
        <v>1.141</v>
      </c>
      <c r="T14" s="165"/>
      <c r="U14" s="164">
        <v>2.2549000000000001</v>
      </c>
      <c r="V14" s="164">
        <v>2.1004999999999998</v>
      </c>
      <c r="W14" s="164">
        <v>4.4707999999999997</v>
      </c>
      <c r="X14" s="164">
        <v>9.7716999999999992</v>
      </c>
      <c r="Y14" s="164">
        <v>-5.9687999999999999</v>
      </c>
      <c r="Z14" s="164">
        <v>1.1814</v>
      </c>
      <c r="AA14" s="165"/>
      <c r="AB14" s="164">
        <v>-1.1019000000000001</v>
      </c>
      <c r="AC14" s="165"/>
      <c r="AD14" s="164">
        <v>-0.72</v>
      </c>
      <c r="AE14" s="164">
        <v>7.4809999999999999</v>
      </c>
      <c r="AF14" s="164">
        <v>-15.54</v>
      </c>
      <c r="AG14" s="164">
        <v>-13.2</v>
      </c>
      <c r="AH14" s="165"/>
      <c r="AI14" s="165"/>
      <c r="AJ14" s="164">
        <v>-12.83</v>
      </c>
      <c r="AK14" s="164">
        <v>-12.86</v>
      </c>
      <c r="AL14" s="165"/>
      <c r="AM14" s="164">
        <v>-11.46</v>
      </c>
      <c r="AN14" s="164">
        <v>-11.48</v>
      </c>
      <c r="AO14" s="164">
        <v>3.7768999999999999</v>
      </c>
      <c r="AP14" s="164">
        <v>3.9321999999999999</v>
      </c>
      <c r="AQ14" s="164">
        <v>14.9984</v>
      </c>
      <c r="AR14" s="164">
        <v>15.856</v>
      </c>
      <c r="AS14" s="164">
        <v>-6.5250000000000004</v>
      </c>
      <c r="AT14" s="164">
        <v>-7.6356999999999999</v>
      </c>
      <c r="AU14" s="164">
        <v>-6.4919000000000002</v>
      </c>
      <c r="AV14" s="164">
        <v>7.0606999999999998</v>
      </c>
      <c r="AW14" s="164">
        <v>14.639099999999999</v>
      </c>
      <c r="AX14" s="164">
        <v>-13.262</v>
      </c>
      <c r="AY14" s="164">
        <v>-12.324199999999999</v>
      </c>
      <c r="AZ14" s="164">
        <v>4.7469000000000001</v>
      </c>
      <c r="BA14" s="164">
        <v>20.675599999999999</v>
      </c>
      <c r="BB14" s="164">
        <v>1.1264000000000001</v>
      </c>
      <c r="BC14" s="164">
        <v>15.684200000000001</v>
      </c>
      <c r="BD14" s="164">
        <v>-5.7</v>
      </c>
      <c r="BE14" s="164">
        <v>-5.9</v>
      </c>
      <c r="BF14" s="164">
        <v>-30.4666</v>
      </c>
      <c r="BG14" s="164">
        <v>-28.6724</v>
      </c>
      <c r="BH14" s="164">
        <v>-1.4216</v>
      </c>
      <c r="BI14" s="165"/>
      <c r="BJ14" s="164">
        <v>-8.4442000000000004</v>
      </c>
      <c r="BK14" s="164">
        <v>0.99880000000000002</v>
      </c>
      <c r="BL14" s="165"/>
      <c r="BM14" s="165"/>
      <c r="BN14" s="164">
        <v>-159.9169</v>
      </c>
      <c r="BO14" s="164">
        <v>37.659799999999997</v>
      </c>
      <c r="BP14" s="164">
        <v>38.331200000000003</v>
      </c>
      <c r="BQ14" s="164">
        <v>61.815899999999999</v>
      </c>
      <c r="BR14" s="164">
        <v>-163.26840000000001</v>
      </c>
      <c r="BS14" s="165"/>
      <c r="BT14" s="165"/>
      <c r="BU14" s="165"/>
      <c r="BV14" s="164">
        <v>10.448600000000001</v>
      </c>
      <c r="BW14" s="164">
        <v>8.27</v>
      </c>
      <c r="BX14" s="164">
        <v>4.07</v>
      </c>
      <c r="BY14" s="164">
        <v>-14.53</v>
      </c>
      <c r="BZ14" s="164">
        <v>3.69</v>
      </c>
      <c r="CA14" s="164">
        <v>-0.79959999999999998</v>
      </c>
      <c r="CB14" s="164">
        <v>-0.66559999999999997</v>
      </c>
      <c r="CC14" s="164">
        <v>9.7888000000000002</v>
      </c>
      <c r="CD14" s="164">
        <v>7.1986999999999997</v>
      </c>
      <c r="CE14" s="164">
        <v>6.2600000000000003E-2</v>
      </c>
      <c r="CF14" s="164">
        <v>-13.427199999999999</v>
      </c>
      <c r="CG14" s="164">
        <v>-13.597</v>
      </c>
      <c r="CH14" s="164">
        <v>-8.0177999999999994</v>
      </c>
      <c r="CI14" s="164">
        <v>9.5932999999999993</v>
      </c>
      <c r="CJ14" s="165"/>
      <c r="CK14" s="165"/>
      <c r="CL14" s="164">
        <v>28.9</v>
      </c>
      <c r="CM14" s="164">
        <v>-12.9</v>
      </c>
      <c r="CN14" s="164">
        <v>-1.83</v>
      </c>
      <c r="CO14" s="164">
        <v>26.164000000000001</v>
      </c>
      <c r="CP14" s="164">
        <v>25.982399999999998</v>
      </c>
      <c r="CQ14" s="164">
        <v>24.752600000000001</v>
      </c>
      <c r="CR14" s="164">
        <v>84.167100000000005</v>
      </c>
      <c r="CS14" s="164">
        <v>83.724100000000007</v>
      </c>
      <c r="CT14" s="164">
        <v>-23.185500000000001</v>
      </c>
      <c r="CU14" s="164">
        <v>-63.561300000000003</v>
      </c>
      <c r="CV14" s="164">
        <v>-23.232399999999998</v>
      </c>
      <c r="CW14" s="164">
        <v>1.4192</v>
      </c>
      <c r="CX14" s="164">
        <v>25.9</v>
      </c>
      <c r="CY14" s="164">
        <v>12.43</v>
      </c>
      <c r="CZ14" s="164">
        <v>0.62990000000000002</v>
      </c>
      <c r="DA14" s="164">
        <v>1.1749000000000001</v>
      </c>
      <c r="DB14" s="164">
        <v>-2.84</v>
      </c>
      <c r="DC14" s="165"/>
      <c r="DD14" s="164">
        <v>-11.1371</v>
      </c>
      <c r="DE14" s="164">
        <v>-11.1656</v>
      </c>
      <c r="DF14" s="164">
        <v>32.101700000000001</v>
      </c>
      <c r="DG14" s="164">
        <v>1.5299999999999999E-2</v>
      </c>
      <c r="DH14" s="164">
        <v>-0.7288</v>
      </c>
      <c r="DI14" s="165"/>
      <c r="DJ14" s="165"/>
      <c r="DK14" s="164">
        <v>-6.4965999999999999</v>
      </c>
      <c r="DL14" s="164">
        <v>-3.7402000000000002</v>
      </c>
      <c r="DM14" s="164">
        <v>31.7056</v>
      </c>
      <c r="DN14" s="164">
        <v>1.4902</v>
      </c>
      <c r="DO14" s="164">
        <v>-3.51</v>
      </c>
      <c r="DP14" s="164">
        <v>0.08</v>
      </c>
      <c r="DQ14" s="164">
        <v>9.0180000000000007</v>
      </c>
      <c r="DR14" s="164">
        <v>-30.7042</v>
      </c>
      <c r="DS14" s="164">
        <v>-6.65</v>
      </c>
      <c r="DT14" s="164">
        <v>-6.73</v>
      </c>
      <c r="DU14" s="164">
        <v>15.9</v>
      </c>
      <c r="DV14" s="164">
        <v>13.51</v>
      </c>
      <c r="DW14" s="164">
        <v>-32.836399999999998</v>
      </c>
      <c r="DX14" s="164">
        <v>-16.418199999999999</v>
      </c>
      <c r="DY14" s="165"/>
      <c r="DZ14" s="164">
        <v>-19.572700000000001</v>
      </c>
      <c r="EA14" s="165"/>
      <c r="EB14" s="164">
        <v>-18.5108</v>
      </c>
      <c r="EC14" s="164">
        <v>-22.744900000000001</v>
      </c>
      <c r="ED14" s="164">
        <v>-22.158000000000001</v>
      </c>
      <c r="EE14" s="164">
        <v>-13.1778</v>
      </c>
      <c r="EF14" s="164">
        <v>-15.4259</v>
      </c>
      <c r="EG14" s="164">
        <v>-11.13</v>
      </c>
      <c r="EH14" s="164">
        <v>-164.76840000000001</v>
      </c>
      <c r="EI14" s="164">
        <v>25.569800000000001</v>
      </c>
      <c r="EJ14" s="165"/>
      <c r="EK14" s="164">
        <v>-7.9391999999999996</v>
      </c>
      <c r="EL14" s="164">
        <v>-6.6708999999999996</v>
      </c>
      <c r="EM14" s="164">
        <v>8.7263000000000002</v>
      </c>
      <c r="EN14" s="164">
        <v>-0.29060000000000002</v>
      </c>
      <c r="EO14" s="164">
        <v>-1.4742</v>
      </c>
      <c r="EP14" s="164">
        <v>4.1120000000000001</v>
      </c>
      <c r="EQ14" s="164">
        <v>-21.533100000000001</v>
      </c>
      <c r="ER14" s="164">
        <v>-21.222300000000001</v>
      </c>
      <c r="ES14" s="164">
        <v>-3.504</v>
      </c>
      <c r="ET14" s="164">
        <v>13.2</v>
      </c>
      <c r="EU14" s="164">
        <v>-21.23</v>
      </c>
      <c r="EV14" s="164">
        <v>0</v>
      </c>
      <c r="EW14" s="164">
        <v>1.3048999999999999</v>
      </c>
      <c r="EX14" s="164">
        <v>11.0639</v>
      </c>
      <c r="EY14" s="164">
        <v>-5.5957999999999997</v>
      </c>
      <c r="EZ14" s="164">
        <v>5.6021999999999998</v>
      </c>
      <c r="FA14" s="164">
        <v>1.6946000000000001</v>
      </c>
      <c r="FB14" s="164">
        <v>-2.3791000000000002</v>
      </c>
      <c r="FC14" s="164">
        <v>-18.041</v>
      </c>
      <c r="FD14" s="164">
        <v>0.52139999999999997</v>
      </c>
      <c r="FE14" s="165"/>
      <c r="FF14" s="164">
        <v>0.4859</v>
      </c>
      <c r="FG14" s="164">
        <v>4.4760999999999997</v>
      </c>
      <c r="FH14" s="164">
        <v>3.6392000000000002</v>
      </c>
      <c r="FI14" s="164">
        <v>2.9382999999999999</v>
      </c>
      <c r="FJ14" s="164">
        <v>-7.0331999999999999</v>
      </c>
      <c r="FK14" s="164">
        <v>-7.5354999999999999</v>
      </c>
      <c r="FL14" s="164">
        <v>17.080500000000001</v>
      </c>
      <c r="FM14" s="165"/>
      <c r="FN14" s="164">
        <v>5.6147</v>
      </c>
      <c r="FO14" s="164">
        <v>21.198599999999999</v>
      </c>
      <c r="FP14" s="164">
        <v>30.104199999999999</v>
      </c>
      <c r="FQ14" s="164">
        <v>13.102</v>
      </c>
      <c r="FR14" s="164">
        <v>-14.9</v>
      </c>
      <c r="FS14" s="164">
        <v>-1.415</v>
      </c>
      <c r="FT14" s="164">
        <v>0.2621</v>
      </c>
      <c r="FU14" s="164">
        <v>1.1499999999999999</v>
      </c>
      <c r="FV14" s="164">
        <v>2.06</v>
      </c>
      <c r="FW14" s="164">
        <v>-12.957100000000001</v>
      </c>
      <c r="FX14" s="165"/>
      <c r="FY14" s="164">
        <v>3.2869999999999999</v>
      </c>
      <c r="FZ14" s="164">
        <v>-1.4999999999999999E-2</v>
      </c>
      <c r="GA14" s="164">
        <v>1.7779</v>
      </c>
      <c r="GB14" s="164">
        <v>1.98</v>
      </c>
      <c r="GC14" s="164">
        <v>-34.3583</v>
      </c>
      <c r="GD14" s="164">
        <v>-27.308299999999999</v>
      </c>
      <c r="GE14" s="164">
        <v>-4.24</v>
      </c>
      <c r="GF14" s="164">
        <v>30.1708</v>
      </c>
      <c r="GG14" s="165"/>
      <c r="GH14" s="164">
        <v>18.221499999999999</v>
      </c>
      <c r="GI14" s="164">
        <v>-3.2835000000000001</v>
      </c>
      <c r="GJ14" s="164">
        <v>-3.6225999999999998</v>
      </c>
      <c r="GK14" s="164">
        <v>1.7233000000000001</v>
      </c>
      <c r="GL14" s="165"/>
      <c r="GM14" s="165"/>
      <c r="GN14" s="164">
        <v>-14.124599999999999</v>
      </c>
      <c r="GO14" s="164">
        <v>-8.3234999999999992</v>
      </c>
      <c r="GP14" s="164">
        <v>4.0444000000000004</v>
      </c>
      <c r="GQ14" s="164">
        <v>-31.932200000000002</v>
      </c>
      <c r="GR14" s="164">
        <v>12.628500000000001</v>
      </c>
      <c r="GS14" s="164">
        <v>11.6724</v>
      </c>
      <c r="GT14" s="164">
        <v>153.82560000000001</v>
      </c>
      <c r="GU14" s="164">
        <v>-2.7033</v>
      </c>
      <c r="GV14" s="164">
        <v>-10.6266</v>
      </c>
      <c r="GW14" s="165"/>
      <c r="GX14" s="164">
        <v>3.4152999999999998</v>
      </c>
      <c r="GY14" s="164">
        <v>4.6665999999999999</v>
      </c>
      <c r="GZ14" s="164">
        <v>4.5415999999999999</v>
      </c>
      <c r="HA14" s="165"/>
      <c r="HB14" s="164">
        <v>19.291</v>
      </c>
      <c r="HC14" s="164">
        <v>21.609000000000002</v>
      </c>
      <c r="HD14" s="164">
        <v>5.03</v>
      </c>
      <c r="HE14" s="164">
        <v>0</v>
      </c>
      <c r="HF14" s="164">
        <v>34.278799999999997</v>
      </c>
      <c r="HG14" s="164">
        <v>27.0001</v>
      </c>
      <c r="HH14" s="164">
        <v>35.691600000000001</v>
      </c>
      <c r="HI14" s="164">
        <v>18.150099999999998</v>
      </c>
      <c r="HJ14" s="164">
        <v>19.3689</v>
      </c>
      <c r="HK14" s="164">
        <v>0</v>
      </c>
      <c r="HL14" s="165"/>
      <c r="HM14" s="164">
        <v>-10.7334</v>
      </c>
      <c r="HN14" s="164">
        <v>-12.228</v>
      </c>
      <c r="HO14" s="165"/>
      <c r="HP14" s="165"/>
      <c r="HQ14" s="164">
        <v>-12.9078</v>
      </c>
      <c r="HR14" s="164">
        <v>-12.0618</v>
      </c>
      <c r="HS14" s="164">
        <v>5.3155000000000001</v>
      </c>
      <c r="HT14" s="164">
        <v>5.2481999999999998</v>
      </c>
      <c r="HU14" s="164">
        <v>5.29</v>
      </c>
      <c r="HV14" s="164">
        <v>5.29</v>
      </c>
      <c r="HW14" s="164">
        <v>-32.9</v>
      </c>
      <c r="HX14" s="164">
        <v>-32.4</v>
      </c>
      <c r="HY14" s="164">
        <v>1.2845</v>
      </c>
      <c r="HZ14" s="164">
        <v>-9.92</v>
      </c>
      <c r="IA14" s="164">
        <v>67.831100000000006</v>
      </c>
      <c r="IB14" s="164">
        <v>28.349699999999999</v>
      </c>
      <c r="IC14" s="164">
        <v>28.256</v>
      </c>
      <c r="ID14" s="164">
        <v>-18.2</v>
      </c>
      <c r="IE14" s="164">
        <v>-44.4</v>
      </c>
      <c r="IF14" s="164">
        <v>0.4</v>
      </c>
      <c r="IG14" s="164">
        <v>-0.4</v>
      </c>
      <c r="IH14" s="164">
        <v>-17.2334</v>
      </c>
      <c r="II14" s="165"/>
      <c r="IJ14" s="164">
        <v>-60.266500000000001</v>
      </c>
      <c r="IK14" s="164">
        <v>-80.586200000000005</v>
      </c>
      <c r="IL14" s="164">
        <v>-221.1096</v>
      </c>
      <c r="IM14" s="164">
        <v>2.1926000000000001</v>
      </c>
      <c r="IN14" s="164">
        <v>-33.255299999999998</v>
      </c>
      <c r="IO14" s="164">
        <v>88.804699999999997</v>
      </c>
      <c r="IP14" s="164">
        <v>72.986800000000002</v>
      </c>
      <c r="IQ14" s="164">
        <v>95.472899999999996</v>
      </c>
      <c r="IR14" s="164">
        <v>123.879</v>
      </c>
      <c r="IS14" s="164">
        <v>27.132400000000001</v>
      </c>
      <c r="IT14" s="164">
        <v>22.253</v>
      </c>
      <c r="IU14" s="164">
        <v>21.861699999999999</v>
      </c>
      <c r="IV14" s="164">
        <v>10.722099999999999</v>
      </c>
      <c r="IW14" s="164">
        <v>152.83500000000001</v>
      </c>
      <c r="IX14" s="164">
        <v>-226.14279999999999</v>
      </c>
      <c r="IY14" s="164">
        <v>77.768199999999993</v>
      </c>
      <c r="IZ14" s="164">
        <v>-65.084699999999998</v>
      </c>
      <c r="JA14" s="164">
        <v>-3.0457000000000001</v>
      </c>
      <c r="JB14" s="165"/>
      <c r="JC14" s="164">
        <v>-6.96</v>
      </c>
      <c r="JD14" s="164">
        <v>0.125</v>
      </c>
      <c r="JE14" s="164">
        <v>0.11799999999999999</v>
      </c>
      <c r="JF14" s="164">
        <v>3.12</v>
      </c>
      <c r="JG14" s="164">
        <v>-0.96</v>
      </c>
      <c r="JH14" s="164">
        <v>-1.6941999999999999</v>
      </c>
      <c r="JI14" s="164">
        <v>-4.0115999999999996</v>
      </c>
      <c r="JJ14" s="164">
        <v>18.898299999999999</v>
      </c>
      <c r="JK14" s="164">
        <v>-12.3918</v>
      </c>
      <c r="JL14" s="164">
        <v>3.5</v>
      </c>
      <c r="JM14" s="164">
        <v>3.8279999999999998</v>
      </c>
      <c r="JN14" s="164">
        <v>3.2810000000000001</v>
      </c>
      <c r="JO14" s="165"/>
      <c r="JP14" s="165"/>
      <c r="JQ14" s="164">
        <v>3.4506999999999999</v>
      </c>
      <c r="JR14" s="164">
        <v>4.0998000000000001</v>
      </c>
      <c r="JS14" s="164">
        <v>3.1219000000000001</v>
      </c>
      <c r="JT14" s="165"/>
      <c r="JU14" s="164">
        <v>30.1</v>
      </c>
      <c r="JV14" s="164">
        <v>2.8824999999999998</v>
      </c>
      <c r="JW14" s="165"/>
      <c r="JX14" s="165"/>
      <c r="JY14" s="164">
        <v>-14.2904</v>
      </c>
      <c r="JZ14" s="164">
        <v>-2.2281</v>
      </c>
      <c r="KA14" s="164">
        <v>-21.9696</v>
      </c>
      <c r="KB14" s="164">
        <v>-10.7209</v>
      </c>
      <c r="KC14" s="164">
        <v>0</v>
      </c>
      <c r="KD14" s="164">
        <v>-23.1112</v>
      </c>
      <c r="KE14" s="164">
        <v>-5.4657999999999998</v>
      </c>
      <c r="KF14" s="164">
        <v>-32.1</v>
      </c>
      <c r="KG14" s="164">
        <v>15</v>
      </c>
      <c r="KH14" s="165"/>
      <c r="KI14" s="164">
        <v>-71.451800000000006</v>
      </c>
    </row>
    <row r="15" spans="1:295" ht="18" customHeight="1" x14ac:dyDescent="0.3">
      <c r="A15" s="161" t="s">
        <v>55</v>
      </c>
      <c r="B15" s="161" t="s">
        <v>796</v>
      </c>
      <c r="C15" s="164">
        <v>0</v>
      </c>
      <c r="D15" s="164">
        <v>1.9617</v>
      </c>
      <c r="E15" s="164">
        <v>-6.5884</v>
      </c>
      <c r="F15" s="164">
        <v>2.3540000000000001</v>
      </c>
      <c r="G15" s="164">
        <v>7.4245000000000001</v>
      </c>
      <c r="H15" s="165"/>
      <c r="I15" s="164">
        <v>12.8545</v>
      </c>
      <c r="J15" s="165"/>
      <c r="K15" s="164">
        <v>6.1580000000000004</v>
      </c>
      <c r="L15" s="164">
        <v>1.8129</v>
      </c>
      <c r="M15" s="164">
        <v>3.2174</v>
      </c>
      <c r="N15" s="164">
        <v>-4.4400000000000004</v>
      </c>
      <c r="O15" s="164">
        <v>-22</v>
      </c>
      <c r="P15" s="165"/>
      <c r="Q15" s="165"/>
      <c r="R15" s="164">
        <v>-15.4</v>
      </c>
      <c r="S15" s="164">
        <v>1.6726000000000001</v>
      </c>
      <c r="T15" s="165"/>
      <c r="U15" s="164">
        <v>2.7648999999999999</v>
      </c>
      <c r="V15" s="164">
        <v>2.6017999999999999</v>
      </c>
      <c r="W15" s="164">
        <v>4.9897</v>
      </c>
      <c r="X15" s="164">
        <v>10.6602</v>
      </c>
      <c r="Y15" s="164">
        <v>-6.0403000000000002</v>
      </c>
      <c r="Z15" s="164">
        <v>1.1266</v>
      </c>
      <c r="AA15" s="165"/>
      <c r="AB15" s="164">
        <v>-1.2236</v>
      </c>
      <c r="AC15" s="165"/>
      <c r="AD15" s="164">
        <v>-0.65900000000000003</v>
      </c>
      <c r="AE15" s="164">
        <v>7.4169999999999998</v>
      </c>
      <c r="AF15" s="164">
        <v>-15.54</v>
      </c>
      <c r="AG15" s="165"/>
      <c r="AH15" s="165"/>
      <c r="AI15" s="165"/>
      <c r="AJ15" s="164">
        <v>-12.66</v>
      </c>
      <c r="AK15" s="164">
        <v>-12.79</v>
      </c>
      <c r="AL15" s="165"/>
      <c r="AM15" s="164">
        <v>-10.61</v>
      </c>
      <c r="AN15" s="164">
        <v>-11.13</v>
      </c>
      <c r="AO15" s="164">
        <v>3.2206000000000001</v>
      </c>
      <c r="AP15" s="164">
        <v>4.4188999999999998</v>
      </c>
      <c r="AQ15" s="164">
        <v>12.549799999999999</v>
      </c>
      <c r="AR15" s="164">
        <v>15.6365</v>
      </c>
      <c r="AS15" s="164">
        <v>-5.0884999999999998</v>
      </c>
      <c r="AT15" s="164">
        <v>-7.6356999999999999</v>
      </c>
      <c r="AU15" s="164">
        <v>-7.1528999999999998</v>
      </c>
      <c r="AV15" s="164">
        <v>19.860900000000001</v>
      </c>
      <c r="AW15" s="164">
        <v>25.287199999999999</v>
      </c>
      <c r="AX15" s="164">
        <v>-14.8695</v>
      </c>
      <c r="AY15" s="164">
        <v>-14.0657</v>
      </c>
      <c r="AZ15" s="164">
        <v>4.7469000000000001</v>
      </c>
      <c r="BA15" s="164">
        <v>18.0779</v>
      </c>
      <c r="BB15" s="164">
        <v>-4.3442999999999996</v>
      </c>
      <c r="BC15" s="164">
        <v>15.3886</v>
      </c>
      <c r="BD15" s="164">
        <v>-5.0999999999999996</v>
      </c>
      <c r="BE15" s="164">
        <v>-5.2</v>
      </c>
      <c r="BF15" s="164">
        <v>-28.908799999999999</v>
      </c>
      <c r="BG15" s="164">
        <v>-25.831600000000002</v>
      </c>
      <c r="BH15" s="164">
        <v>-1.3856999999999999</v>
      </c>
      <c r="BI15" s="165"/>
      <c r="BJ15" s="164">
        <v>-8.7106999999999992</v>
      </c>
      <c r="BK15" s="164">
        <v>0.87480000000000002</v>
      </c>
      <c r="BL15" s="165"/>
      <c r="BM15" s="165"/>
      <c r="BN15" s="164">
        <v>-150.2731</v>
      </c>
      <c r="BO15" s="164">
        <v>37.140999999999998</v>
      </c>
      <c r="BP15" s="164">
        <v>37.293599999999998</v>
      </c>
      <c r="BQ15" s="164">
        <v>61.555900000000001</v>
      </c>
      <c r="BR15" s="164">
        <v>-157.16460000000001</v>
      </c>
      <c r="BS15" s="165"/>
      <c r="BT15" s="165"/>
      <c r="BU15" s="165"/>
      <c r="BV15" s="165"/>
      <c r="BW15" s="164">
        <v>8.1</v>
      </c>
      <c r="BX15" s="164">
        <v>4</v>
      </c>
      <c r="BY15" s="164">
        <v>-14.81</v>
      </c>
      <c r="BZ15" s="164">
        <v>3.35</v>
      </c>
      <c r="CA15" s="164">
        <v>-1.2014</v>
      </c>
      <c r="CB15" s="164">
        <v>-1.0674999999999999</v>
      </c>
      <c r="CC15" s="164">
        <v>10.7806</v>
      </c>
      <c r="CD15" s="164">
        <v>8.6371000000000002</v>
      </c>
      <c r="CE15" s="164">
        <v>2.3E-3</v>
      </c>
      <c r="CF15" s="164">
        <v>-13.245100000000001</v>
      </c>
      <c r="CG15" s="164">
        <v>-13.577400000000001</v>
      </c>
      <c r="CH15" s="164">
        <v>-8.7596000000000007</v>
      </c>
      <c r="CI15" s="164">
        <v>9.5625999999999998</v>
      </c>
      <c r="CJ15" s="165"/>
      <c r="CK15" s="165"/>
      <c r="CL15" s="164">
        <v>30.7</v>
      </c>
      <c r="CM15" s="164">
        <v>-14</v>
      </c>
      <c r="CN15" s="164">
        <v>-1.72</v>
      </c>
      <c r="CO15" s="164">
        <v>25.6388</v>
      </c>
      <c r="CP15" s="164">
        <v>25.594899999999999</v>
      </c>
      <c r="CQ15" s="164">
        <v>24.711400000000001</v>
      </c>
      <c r="CR15" s="164">
        <v>85.3964</v>
      </c>
      <c r="CS15" s="164">
        <v>84.473600000000005</v>
      </c>
      <c r="CT15" s="164">
        <v>-25.488499999999998</v>
      </c>
      <c r="CU15" s="164">
        <v>-64.564499999999995</v>
      </c>
      <c r="CV15" s="164">
        <v>-25.095300000000002</v>
      </c>
      <c r="CW15" s="164">
        <v>1.2574000000000001</v>
      </c>
      <c r="CX15" s="164">
        <v>25.82</v>
      </c>
      <c r="CY15" s="164">
        <v>12.25</v>
      </c>
      <c r="CZ15" s="164">
        <v>0.47360000000000002</v>
      </c>
      <c r="DA15" s="164">
        <v>0.97960000000000003</v>
      </c>
      <c r="DB15" s="164">
        <v>-2.73</v>
      </c>
      <c r="DC15" s="165"/>
      <c r="DD15" s="164">
        <v>-11.761900000000001</v>
      </c>
      <c r="DE15" s="164">
        <v>-11.404</v>
      </c>
      <c r="DF15" s="164">
        <v>32.106999999999999</v>
      </c>
      <c r="DG15" s="164">
        <v>1.54E-2</v>
      </c>
      <c r="DH15" s="164">
        <v>-0.74550000000000005</v>
      </c>
      <c r="DI15" s="165"/>
      <c r="DJ15" s="164">
        <v>18.399999999999999</v>
      </c>
      <c r="DK15" s="164">
        <v>-6.1218000000000004</v>
      </c>
      <c r="DL15" s="164">
        <v>-3.7402000000000002</v>
      </c>
      <c r="DM15" s="164">
        <v>32.967300000000002</v>
      </c>
      <c r="DN15" s="164">
        <v>1.6757</v>
      </c>
      <c r="DO15" s="164">
        <v>-3.31</v>
      </c>
      <c r="DP15" s="164">
        <v>-0.44</v>
      </c>
      <c r="DQ15" s="164">
        <v>8.2620000000000005</v>
      </c>
      <c r="DR15" s="164">
        <v>-32.456800000000001</v>
      </c>
      <c r="DS15" s="164">
        <v>-6.66</v>
      </c>
      <c r="DT15" s="164">
        <v>-6.83</v>
      </c>
      <c r="DU15" s="164">
        <v>15.79</v>
      </c>
      <c r="DV15" s="164">
        <v>13.68</v>
      </c>
      <c r="DW15" s="164">
        <v>-34.636400000000002</v>
      </c>
      <c r="DX15" s="164">
        <v>-17</v>
      </c>
      <c r="DY15" s="165"/>
      <c r="DZ15" s="164">
        <v>-22.2727</v>
      </c>
      <c r="EA15" s="165"/>
      <c r="EB15" s="164">
        <v>-17.796399999999998</v>
      </c>
      <c r="EC15" s="164">
        <v>-22.680299999999999</v>
      </c>
      <c r="ED15" s="164">
        <v>-22.886199999999999</v>
      </c>
      <c r="EE15" s="164">
        <v>-17.0215</v>
      </c>
      <c r="EF15" s="164">
        <v>-19.945699999999999</v>
      </c>
      <c r="EG15" s="164">
        <v>-11.266999999999999</v>
      </c>
      <c r="EH15" s="164">
        <v>-164.608</v>
      </c>
      <c r="EI15" s="164">
        <v>20.944299999999998</v>
      </c>
      <c r="EJ15" s="165"/>
      <c r="EK15" s="164">
        <v>-7.8836000000000004</v>
      </c>
      <c r="EL15" s="164">
        <v>-7.1779000000000002</v>
      </c>
      <c r="EM15" s="164">
        <v>12.3933</v>
      </c>
      <c r="EN15" s="164">
        <v>-0.65659999999999996</v>
      </c>
      <c r="EO15" s="164">
        <v>-1.8439000000000001</v>
      </c>
      <c r="EP15" s="164">
        <v>-2.5640000000000001</v>
      </c>
      <c r="EQ15" s="164">
        <v>-22.665099999999999</v>
      </c>
      <c r="ER15" s="164">
        <v>-22.233899999999998</v>
      </c>
      <c r="ES15" s="164">
        <v>-0.38869999999999999</v>
      </c>
      <c r="ET15" s="164">
        <v>13.48</v>
      </c>
      <c r="EU15" s="164">
        <v>-22.13</v>
      </c>
      <c r="EV15" s="164">
        <v>0.1</v>
      </c>
      <c r="EW15" s="164">
        <v>1.5450999999999999</v>
      </c>
      <c r="EX15" s="164">
        <v>11.614599999999999</v>
      </c>
      <c r="EY15" s="164">
        <v>-5.9683000000000002</v>
      </c>
      <c r="EZ15" s="164">
        <v>5.3093000000000004</v>
      </c>
      <c r="FA15" s="164">
        <v>1.9612000000000001</v>
      </c>
      <c r="FB15" s="164">
        <v>-9.8599999999999993E-2</v>
      </c>
      <c r="FC15" s="164">
        <v>-18.980499999999999</v>
      </c>
      <c r="FD15" s="164">
        <v>0.48749999999999999</v>
      </c>
      <c r="FE15" s="165"/>
      <c r="FF15" s="164">
        <v>0.48080000000000001</v>
      </c>
      <c r="FG15" s="164">
        <v>4.2371999999999996</v>
      </c>
      <c r="FH15" s="164">
        <v>4.3808999999999996</v>
      </c>
      <c r="FI15" s="164">
        <v>3.1886999999999999</v>
      </c>
      <c r="FJ15" s="164">
        <v>-6.5308000000000002</v>
      </c>
      <c r="FK15" s="164">
        <v>-7.2005999999999997</v>
      </c>
      <c r="FL15" s="164">
        <v>14.401199999999999</v>
      </c>
      <c r="FM15" s="165"/>
      <c r="FN15" s="164">
        <v>7.5651000000000002</v>
      </c>
      <c r="FO15" s="164">
        <v>21.767499999999998</v>
      </c>
      <c r="FP15" s="164">
        <v>31.3599</v>
      </c>
      <c r="FQ15" s="164">
        <v>15.0845</v>
      </c>
      <c r="FR15" s="164">
        <v>-13.93</v>
      </c>
      <c r="FS15" s="164">
        <v>-1.0103</v>
      </c>
      <c r="FT15" s="164">
        <v>0.2621</v>
      </c>
      <c r="FU15" s="164">
        <v>0.49</v>
      </c>
      <c r="FV15" s="164">
        <v>1.92</v>
      </c>
      <c r="FW15" s="164">
        <v>-16.223400000000002</v>
      </c>
      <c r="FX15" s="165"/>
      <c r="FY15" s="164">
        <v>3.2440000000000002</v>
      </c>
      <c r="FZ15" s="164">
        <v>-2.3E-2</v>
      </c>
      <c r="GA15" s="164">
        <v>1.6913</v>
      </c>
      <c r="GB15" s="164">
        <v>1.1399999999999999</v>
      </c>
      <c r="GC15" s="164">
        <v>-35.392699999999998</v>
      </c>
      <c r="GD15" s="164">
        <v>-28.280799999999999</v>
      </c>
      <c r="GE15" s="164">
        <v>-4.05</v>
      </c>
      <c r="GF15" s="164">
        <v>29.019100000000002</v>
      </c>
      <c r="GG15" s="165"/>
      <c r="GH15" s="164">
        <v>17.968900000000001</v>
      </c>
      <c r="GI15" s="164">
        <v>-3.4192999999999998</v>
      </c>
      <c r="GJ15" s="164">
        <v>-3.5093000000000001</v>
      </c>
      <c r="GK15" s="164">
        <v>1.7363</v>
      </c>
      <c r="GL15" s="165"/>
      <c r="GM15" s="165"/>
      <c r="GN15" s="164">
        <v>-13.725899999999999</v>
      </c>
      <c r="GO15" s="164">
        <v>-9.2067999999999994</v>
      </c>
      <c r="GP15" s="164">
        <v>4.2199</v>
      </c>
      <c r="GQ15" s="164">
        <v>-31.596</v>
      </c>
      <c r="GR15" s="164">
        <v>12.922499999999999</v>
      </c>
      <c r="GS15" s="164">
        <v>12.3988</v>
      </c>
      <c r="GT15" s="164">
        <v>152.0453</v>
      </c>
      <c r="GU15" s="164">
        <v>-2.6516000000000002</v>
      </c>
      <c r="GV15" s="164">
        <v>-10.5748</v>
      </c>
      <c r="GW15" s="165"/>
      <c r="GX15" s="164">
        <v>3.2139000000000002</v>
      </c>
      <c r="GY15" s="164">
        <v>4.4762000000000004</v>
      </c>
      <c r="GZ15" s="164">
        <v>4.4625000000000004</v>
      </c>
      <c r="HA15" s="165"/>
      <c r="HB15" s="164">
        <v>16.819900000000001</v>
      </c>
      <c r="HC15" s="164">
        <v>18.278300000000002</v>
      </c>
      <c r="HD15" s="164">
        <v>1.68</v>
      </c>
      <c r="HE15" s="164">
        <v>-3.8744000000000001</v>
      </c>
      <c r="HF15" s="164">
        <v>32.500799999999998</v>
      </c>
      <c r="HG15" s="164">
        <v>20.312799999999999</v>
      </c>
      <c r="HH15" s="164">
        <v>37.781199999999998</v>
      </c>
      <c r="HI15" s="164">
        <v>15.588699999999999</v>
      </c>
      <c r="HJ15" s="164">
        <v>15.937200000000001</v>
      </c>
      <c r="HK15" s="164">
        <v>0</v>
      </c>
      <c r="HL15" s="165"/>
      <c r="HM15" s="164">
        <v>-11.5024</v>
      </c>
      <c r="HN15" s="164">
        <v>-13.988</v>
      </c>
      <c r="HO15" s="165"/>
      <c r="HP15" s="164">
        <v>63.183500000000002</v>
      </c>
      <c r="HQ15" s="164">
        <v>-13.874599999999999</v>
      </c>
      <c r="HR15" s="164">
        <v>-13.209899999999999</v>
      </c>
      <c r="HS15" s="164">
        <v>3.2014</v>
      </c>
      <c r="HT15" s="164">
        <v>3.3296999999999999</v>
      </c>
      <c r="HU15" s="164">
        <v>6.37</v>
      </c>
      <c r="HV15" s="164">
        <v>6.56</v>
      </c>
      <c r="HW15" s="164">
        <v>-30.5</v>
      </c>
      <c r="HX15" s="164">
        <v>-30.6</v>
      </c>
      <c r="HY15" s="164">
        <v>1.2662</v>
      </c>
      <c r="HZ15" s="164">
        <v>-7.84</v>
      </c>
      <c r="IA15" s="164">
        <v>65.323300000000003</v>
      </c>
      <c r="IB15" s="164">
        <v>26.7499</v>
      </c>
      <c r="IC15" s="164">
        <v>26.756799999999998</v>
      </c>
      <c r="ID15" s="164">
        <v>-18.3</v>
      </c>
      <c r="IE15" s="164">
        <v>-40.1</v>
      </c>
      <c r="IF15" s="164">
        <v>1.3</v>
      </c>
      <c r="IG15" s="164">
        <v>0.8</v>
      </c>
      <c r="IH15" s="164">
        <v>-17.4466</v>
      </c>
      <c r="II15" s="164">
        <v>-17.3977</v>
      </c>
      <c r="IJ15" s="164">
        <v>-75.263199999999998</v>
      </c>
      <c r="IK15" s="164">
        <v>-76.724900000000005</v>
      </c>
      <c r="IL15" s="164">
        <v>-220.09299999999999</v>
      </c>
      <c r="IM15" s="164">
        <v>0.84140000000000004</v>
      </c>
      <c r="IN15" s="164">
        <v>-30.043600000000001</v>
      </c>
      <c r="IO15" s="164">
        <v>81.567700000000002</v>
      </c>
      <c r="IP15" s="164">
        <v>82.114199999999997</v>
      </c>
      <c r="IQ15" s="164">
        <v>101.075</v>
      </c>
      <c r="IR15" s="164">
        <v>120.1905</v>
      </c>
      <c r="IS15" s="164">
        <v>20.345199999999998</v>
      </c>
      <c r="IT15" s="164">
        <v>21.620899999999999</v>
      </c>
      <c r="IU15" s="164">
        <v>20.641100000000002</v>
      </c>
      <c r="IV15" s="164">
        <v>2.91</v>
      </c>
      <c r="IW15" s="164">
        <v>145.07810000000001</v>
      </c>
      <c r="IX15" s="164">
        <v>-225.39510000000001</v>
      </c>
      <c r="IY15" s="164">
        <v>68.287700000000001</v>
      </c>
      <c r="IZ15" s="164">
        <v>-57.527299999999997</v>
      </c>
      <c r="JA15" s="164">
        <v>-2.6233</v>
      </c>
      <c r="JB15" s="165"/>
      <c r="JC15" s="164">
        <v>-6.88</v>
      </c>
      <c r="JD15" s="164">
        <v>0.151</v>
      </c>
      <c r="JE15" s="164">
        <v>0.13700000000000001</v>
      </c>
      <c r="JF15" s="164">
        <v>2.3199999999999998</v>
      </c>
      <c r="JG15" s="164">
        <v>-0.48</v>
      </c>
      <c r="JH15" s="164">
        <v>-1.8915999999999999</v>
      </c>
      <c r="JI15" s="164">
        <v>-5.8578999999999999</v>
      </c>
      <c r="JJ15" s="164">
        <v>15.001099999999999</v>
      </c>
      <c r="JK15" s="164">
        <v>-9.2850999999999999</v>
      </c>
      <c r="JL15" s="164">
        <v>5.5</v>
      </c>
      <c r="JM15" s="164">
        <v>3.879</v>
      </c>
      <c r="JN15" s="164">
        <v>3.6749999999999998</v>
      </c>
      <c r="JO15" s="165"/>
      <c r="JP15" s="165"/>
      <c r="JQ15" s="164">
        <v>3.1021000000000001</v>
      </c>
      <c r="JR15" s="164">
        <v>3.0432000000000001</v>
      </c>
      <c r="JS15" s="164">
        <v>3.5221</v>
      </c>
      <c r="JT15" s="165"/>
      <c r="JU15" s="164">
        <v>24</v>
      </c>
      <c r="JV15" s="164">
        <v>3.4407000000000001</v>
      </c>
      <c r="JW15" s="165"/>
      <c r="JX15" s="165"/>
      <c r="JY15" s="164">
        <v>-11.6967</v>
      </c>
      <c r="JZ15" s="164">
        <v>-3.0245000000000002</v>
      </c>
      <c r="KA15" s="164">
        <v>-23.586300000000001</v>
      </c>
      <c r="KB15" s="164">
        <v>-9.0698000000000008</v>
      </c>
      <c r="KC15" s="164">
        <v>0</v>
      </c>
      <c r="KD15" s="164">
        <v>-25.191600000000001</v>
      </c>
      <c r="KE15" s="164">
        <v>-5.1463999999999999</v>
      </c>
      <c r="KF15" s="164">
        <v>-26</v>
      </c>
      <c r="KG15" s="164">
        <v>8.6999999999999993</v>
      </c>
      <c r="KH15" s="165"/>
      <c r="KI15" s="164">
        <v>-69.628200000000007</v>
      </c>
    </row>
    <row r="16" spans="1:295" ht="18" customHeight="1" x14ac:dyDescent="0.3">
      <c r="A16" s="161" t="s">
        <v>55</v>
      </c>
      <c r="B16" s="161" t="s">
        <v>797</v>
      </c>
      <c r="C16" s="166">
        <v>0</v>
      </c>
      <c r="D16" s="166">
        <v>1.6943999999999999</v>
      </c>
      <c r="E16" s="166">
        <v>-6.4729999999999999</v>
      </c>
      <c r="F16" s="166">
        <v>2.4763000000000002</v>
      </c>
      <c r="G16" s="166">
        <v>7.4503000000000004</v>
      </c>
      <c r="H16" s="167"/>
      <c r="I16" s="166">
        <v>13.153</v>
      </c>
      <c r="J16" s="167"/>
      <c r="K16" s="166">
        <v>6.5401999999999996</v>
      </c>
      <c r="L16" s="166">
        <v>1.9379</v>
      </c>
      <c r="M16" s="166">
        <v>3.3066</v>
      </c>
      <c r="N16" s="166">
        <v>-4.4400000000000004</v>
      </c>
      <c r="O16" s="166">
        <v>-22</v>
      </c>
      <c r="P16" s="167"/>
      <c r="Q16" s="166">
        <v>2.484</v>
      </c>
      <c r="R16" s="166">
        <v>-17.600000000000001</v>
      </c>
      <c r="S16" s="166">
        <v>1.4988999999999999</v>
      </c>
      <c r="T16" s="167"/>
      <c r="U16" s="166">
        <v>2.5489000000000002</v>
      </c>
      <c r="V16" s="166">
        <v>2.4962</v>
      </c>
      <c r="W16" s="166">
        <v>4.7839999999999998</v>
      </c>
      <c r="X16" s="166">
        <v>10.682700000000001</v>
      </c>
      <c r="Y16" s="166">
        <v>-6.0938999999999997</v>
      </c>
      <c r="Z16" s="166">
        <v>1.0883</v>
      </c>
      <c r="AA16" s="167"/>
      <c r="AB16" s="166">
        <v>-0.93559999999999999</v>
      </c>
      <c r="AC16" s="167"/>
      <c r="AD16" s="166">
        <v>-0.73699999999999999</v>
      </c>
      <c r="AE16" s="166">
        <v>7.2930000000000001</v>
      </c>
      <c r="AF16" s="166">
        <v>-15.54</v>
      </c>
      <c r="AG16" s="166">
        <v>-13.2</v>
      </c>
      <c r="AH16" s="167"/>
      <c r="AI16" s="167"/>
      <c r="AJ16" s="166">
        <v>-12.99</v>
      </c>
      <c r="AK16" s="166">
        <v>-13.04</v>
      </c>
      <c r="AL16" s="167"/>
      <c r="AM16" s="166">
        <v>-11.25</v>
      </c>
      <c r="AN16" s="166">
        <v>-11.26</v>
      </c>
      <c r="AO16" s="166">
        <v>2.9910999999999999</v>
      </c>
      <c r="AP16" s="166">
        <v>4.1599000000000004</v>
      </c>
      <c r="AQ16" s="166">
        <v>15.504099999999999</v>
      </c>
      <c r="AR16" s="166">
        <v>17.1998</v>
      </c>
      <c r="AS16" s="166">
        <v>-5.3573000000000004</v>
      </c>
      <c r="AT16" s="166">
        <v>-6.43</v>
      </c>
      <c r="AU16" s="166">
        <v>-6.6787999999999998</v>
      </c>
      <c r="AV16" s="166">
        <v>1.5382</v>
      </c>
      <c r="AW16" s="166">
        <v>1.5915999999999999</v>
      </c>
      <c r="AX16" s="166">
        <v>-14.6015</v>
      </c>
      <c r="AY16" s="166">
        <v>-10.716699999999999</v>
      </c>
      <c r="AZ16" s="166">
        <v>4.7469000000000001</v>
      </c>
      <c r="BA16" s="166">
        <v>12.565300000000001</v>
      </c>
      <c r="BB16" s="166">
        <v>-1.2363</v>
      </c>
      <c r="BC16" s="166">
        <v>16.061800000000002</v>
      </c>
      <c r="BD16" s="166">
        <v>-5.8</v>
      </c>
      <c r="BE16" s="166">
        <v>-5.9</v>
      </c>
      <c r="BF16" s="166">
        <v>-30.0075</v>
      </c>
      <c r="BG16" s="166">
        <v>-29.525500000000001</v>
      </c>
      <c r="BH16" s="166">
        <v>-1.3779999999999999</v>
      </c>
      <c r="BI16" s="167"/>
      <c r="BJ16" s="166">
        <v>-9.1058000000000003</v>
      </c>
      <c r="BK16" s="166">
        <v>1.0314000000000001</v>
      </c>
      <c r="BL16" s="167"/>
      <c r="BM16" s="167"/>
      <c r="BN16" s="166">
        <v>-164.37260000000001</v>
      </c>
      <c r="BO16" s="166">
        <v>38.819499999999998</v>
      </c>
      <c r="BP16" s="166">
        <v>38.819499999999998</v>
      </c>
      <c r="BQ16" s="166">
        <v>64.555800000000005</v>
      </c>
      <c r="BR16" s="166">
        <v>-171.25649999999999</v>
      </c>
      <c r="BS16" s="167"/>
      <c r="BT16" s="167"/>
      <c r="BU16" s="167"/>
      <c r="BV16" s="166">
        <v>9.4406999999999996</v>
      </c>
      <c r="BW16" s="166">
        <v>7.92</v>
      </c>
      <c r="BX16" s="166">
        <v>3.68</v>
      </c>
      <c r="BY16" s="166">
        <v>-14.8</v>
      </c>
      <c r="BZ16" s="166">
        <v>3.15</v>
      </c>
      <c r="CA16" s="166">
        <v>-0.79959999999999998</v>
      </c>
      <c r="CB16" s="166">
        <v>-0.53159999999999996</v>
      </c>
      <c r="CC16" s="166">
        <v>9.4521999999999995</v>
      </c>
      <c r="CD16" s="166">
        <v>7.0072999999999999</v>
      </c>
      <c r="CE16" s="166">
        <v>0.67710000000000004</v>
      </c>
      <c r="CF16" s="166">
        <v>-12.849600000000001</v>
      </c>
      <c r="CG16" s="166">
        <v>-13.3332</v>
      </c>
      <c r="CH16" s="166">
        <v>-9.5565999999999995</v>
      </c>
      <c r="CI16" s="166">
        <v>9.1057000000000006</v>
      </c>
      <c r="CJ16" s="167"/>
      <c r="CK16" s="167"/>
      <c r="CL16" s="166">
        <v>30.6</v>
      </c>
      <c r="CM16" s="166">
        <v>-14.6</v>
      </c>
      <c r="CN16" s="166">
        <v>-1.6</v>
      </c>
      <c r="CO16" s="166">
        <v>26.3186</v>
      </c>
      <c r="CP16" s="166">
        <v>26.812799999999999</v>
      </c>
      <c r="CQ16" s="166">
        <v>25.197900000000001</v>
      </c>
      <c r="CR16" s="166">
        <v>87.194299999999998</v>
      </c>
      <c r="CS16" s="166">
        <v>86.967399999999998</v>
      </c>
      <c r="CT16" s="166">
        <v>-24.325600000000001</v>
      </c>
      <c r="CU16" s="166">
        <v>-65.951400000000007</v>
      </c>
      <c r="CV16" s="166">
        <v>-24.569299999999998</v>
      </c>
      <c r="CW16" s="166">
        <v>1.3130999999999999</v>
      </c>
      <c r="CX16" s="166">
        <v>26.59</v>
      </c>
      <c r="CY16" s="166">
        <v>12.05</v>
      </c>
      <c r="CZ16" s="166">
        <v>0.62990000000000002</v>
      </c>
      <c r="DA16" s="166">
        <v>1.1749000000000001</v>
      </c>
      <c r="DB16" s="166">
        <v>-2.78</v>
      </c>
      <c r="DC16" s="167"/>
      <c r="DD16" s="166">
        <v>-11.2105</v>
      </c>
      <c r="DE16" s="166">
        <v>-10.912599999999999</v>
      </c>
      <c r="DF16" s="166">
        <v>30.6433</v>
      </c>
      <c r="DG16" s="166">
        <v>1.55E-2</v>
      </c>
      <c r="DH16" s="166">
        <v>-0.75780000000000003</v>
      </c>
      <c r="DI16" s="167"/>
      <c r="DJ16" s="167"/>
      <c r="DK16" s="166">
        <v>-6.3183999999999996</v>
      </c>
      <c r="DL16" s="166">
        <v>-3.3660999999999999</v>
      </c>
      <c r="DM16" s="166">
        <v>32.494199999999999</v>
      </c>
      <c r="DN16" s="166">
        <v>1.8613</v>
      </c>
      <c r="DO16" s="166">
        <v>-3.28</v>
      </c>
      <c r="DP16" s="166">
        <v>-0.36</v>
      </c>
      <c r="DQ16" s="166">
        <v>8.9640000000000004</v>
      </c>
      <c r="DR16" s="166">
        <v>-32.624400000000001</v>
      </c>
      <c r="DS16" s="166">
        <v>-6.75</v>
      </c>
      <c r="DT16" s="166">
        <v>-7.04</v>
      </c>
      <c r="DU16" s="166">
        <v>16.11</v>
      </c>
      <c r="DV16" s="166">
        <v>13.51</v>
      </c>
      <c r="DW16" s="166">
        <v>-34.236400000000003</v>
      </c>
      <c r="DX16" s="166">
        <v>-16.918199999999999</v>
      </c>
      <c r="DY16" s="167"/>
      <c r="DZ16" s="166">
        <v>-19.7636</v>
      </c>
      <c r="EA16" s="167"/>
      <c r="EB16" s="166">
        <v>-17.139800000000001</v>
      </c>
      <c r="EC16" s="166">
        <v>-22.075500000000002</v>
      </c>
      <c r="ED16" s="166">
        <v>-22.031099999999999</v>
      </c>
      <c r="EE16" s="166">
        <v>-17.027999999999999</v>
      </c>
      <c r="EF16" s="166">
        <v>-20.021599999999999</v>
      </c>
      <c r="EG16" s="166">
        <v>-11.365</v>
      </c>
      <c r="EH16" s="166">
        <v>-166.047</v>
      </c>
      <c r="EI16" s="166">
        <v>24.9755</v>
      </c>
      <c r="EJ16" s="167"/>
      <c r="EK16" s="166">
        <v>-7.9766000000000004</v>
      </c>
      <c r="EL16" s="166">
        <v>-7.5168999999999997</v>
      </c>
      <c r="EM16" s="166">
        <v>11.057</v>
      </c>
      <c r="EN16" s="166">
        <v>-2.8128000000000002</v>
      </c>
      <c r="EO16" s="166">
        <v>-3.3386</v>
      </c>
      <c r="EP16" s="166">
        <v>-4.6120000000000001</v>
      </c>
      <c r="EQ16" s="166">
        <v>-18.9116</v>
      </c>
      <c r="ER16" s="166">
        <v>-18.442900000000002</v>
      </c>
      <c r="ES16" s="166">
        <v>-0.10199999999999999</v>
      </c>
      <c r="ET16" s="166">
        <v>13.37</v>
      </c>
      <c r="EU16" s="166">
        <v>-13.22</v>
      </c>
      <c r="EV16" s="166">
        <v>2</v>
      </c>
      <c r="EW16" s="166">
        <v>1.3424</v>
      </c>
      <c r="EX16" s="166">
        <v>7.0709999999999997</v>
      </c>
      <c r="EY16" s="166">
        <v>-5.9423000000000004</v>
      </c>
      <c r="EZ16" s="166">
        <v>5.2634999999999996</v>
      </c>
      <c r="FA16" s="166">
        <v>2.2328999999999999</v>
      </c>
      <c r="FB16" s="166">
        <v>0.9425</v>
      </c>
      <c r="FC16" s="166">
        <v>-18.688800000000001</v>
      </c>
      <c r="FD16" s="166">
        <v>0.47899999999999998</v>
      </c>
      <c r="FE16" s="167"/>
      <c r="FF16" s="166">
        <v>0.4844</v>
      </c>
      <c r="FG16" s="166">
        <v>4.5084999999999997</v>
      </c>
      <c r="FH16" s="166">
        <v>3.8454000000000002</v>
      </c>
      <c r="FI16" s="166">
        <v>2.6667000000000001</v>
      </c>
      <c r="FJ16" s="166">
        <v>-6.3632999999999997</v>
      </c>
      <c r="FK16" s="166">
        <v>-7.3681000000000001</v>
      </c>
      <c r="FL16" s="166">
        <v>15.7409</v>
      </c>
      <c r="FM16" s="167"/>
      <c r="FN16" s="166">
        <v>6.0937999999999999</v>
      </c>
      <c r="FO16" s="166">
        <v>21.954999999999998</v>
      </c>
      <c r="FP16" s="166">
        <v>31.252099999999999</v>
      </c>
      <c r="FQ16" s="166">
        <v>15.426299999999999</v>
      </c>
      <c r="FR16" s="166">
        <v>-13.77</v>
      </c>
      <c r="FS16" s="166">
        <v>-1.1147</v>
      </c>
      <c r="FT16" s="166">
        <v>0.27950000000000003</v>
      </c>
      <c r="FU16" s="166">
        <v>1.2</v>
      </c>
      <c r="FV16" s="166">
        <v>1.1299999999999999</v>
      </c>
      <c r="FW16" s="166">
        <v>-14.218</v>
      </c>
      <c r="FX16" s="166">
        <v>0</v>
      </c>
      <c r="FY16" s="166">
        <v>3.2719999999999998</v>
      </c>
      <c r="FZ16" s="166">
        <v>-0.21199999999999999</v>
      </c>
      <c r="GA16" s="166">
        <v>2.4289999999999998</v>
      </c>
      <c r="GB16" s="166">
        <v>1.75</v>
      </c>
      <c r="GC16" s="166">
        <v>-34.476399999999998</v>
      </c>
      <c r="GD16" s="166">
        <v>-26.709299999999999</v>
      </c>
      <c r="GE16" s="166">
        <v>-4.1399999999999997</v>
      </c>
      <c r="GF16" s="166">
        <v>30.0382</v>
      </c>
      <c r="GG16" s="167"/>
      <c r="GH16" s="166">
        <v>18.216699999999999</v>
      </c>
      <c r="GI16" s="166">
        <v>-3.0787</v>
      </c>
      <c r="GJ16" s="166">
        <v>-3.5771999999999999</v>
      </c>
      <c r="GK16" s="166">
        <v>1.7076</v>
      </c>
      <c r="GL16" s="167"/>
      <c r="GM16" s="167"/>
      <c r="GN16" s="166">
        <v>-14.0168</v>
      </c>
      <c r="GO16" s="166">
        <v>-7.8681999999999999</v>
      </c>
      <c r="GP16" s="166">
        <v>2.6818</v>
      </c>
      <c r="GQ16" s="166">
        <v>-31.764099999999999</v>
      </c>
      <c r="GR16" s="166">
        <v>9.3207000000000004</v>
      </c>
      <c r="GS16" s="166">
        <v>9.5477000000000007</v>
      </c>
      <c r="GT16" s="166">
        <v>145.89349999999999</v>
      </c>
      <c r="GU16" s="166">
        <v>-2.8336000000000001</v>
      </c>
      <c r="GV16" s="166">
        <v>-10.302300000000001</v>
      </c>
      <c r="GW16" s="167"/>
      <c r="GX16" s="166">
        <v>3.5954000000000002</v>
      </c>
      <c r="GY16" s="166">
        <v>4.3735999999999997</v>
      </c>
      <c r="GZ16" s="166">
        <v>4.2568000000000001</v>
      </c>
      <c r="HA16" s="166">
        <v>3.2012999999999998</v>
      </c>
      <c r="HB16" s="166">
        <v>17.786999999999999</v>
      </c>
      <c r="HC16" s="166">
        <v>19.247499999999999</v>
      </c>
      <c r="HD16" s="166">
        <v>4.1900000000000004</v>
      </c>
      <c r="HE16" s="166">
        <v>0</v>
      </c>
      <c r="HF16" s="166">
        <v>36.469700000000003</v>
      </c>
      <c r="HG16" s="166">
        <v>23.3432</v>
      </c>
      <c r="HH16" s="166">
        <v>30.043700000000001</v>
      </c>
      <c r="HI16" s="166">
        <v>18.549800000000001</v>
      </c>
      <c r="HJ16" s="166">
        <v>19.6829</v>
      </c>
      <c r="HK16" s="166">
        <v>0</v>
      </c>
      <c r="HL16" s="167"/>
      <c r="HM16" s="166">
        <v>-11.609299999999999</v>
      </c>
      <c r="HN16" s="166">
        <v>-13.2323</v>
      </c>
      <c r="HO16" s="167"/>
      <c r="HP16" s="167"/>
      <c r="HQ16" s="166">
        <v>-13.3307</v>
      </c>
      <c r="HR16" s="166">
        <v>-12.342000000000001</v>
      </c>
      <c r="HS16" s="166">
        <v>2.8323</v>
      </c>
      <c r="HT16" s="166">
        <v>3.1732</v>
      </c>
      <c r="HU16" s="166">
        <v>6.74</v>
      </c>
      <c r="HV16" s="166">
        <v>6.79</v>
      </c>
      <c r="HW16" s="166">
        <v>-31.4</v>
      </c>
      <c r="HX16" s="166">
        <v>-31.2</v>
      </c>
      <c r="HY16" s="166">
        <v>1.1617999999999999</v>
      </c>
      <c r="HZ16" s="166">
        <v>-7.12</v>
      </c>
      <c r="IA16" s="166">
        <v>64.508700000000005</v>
      </c>
      <c r="IB16" s="166">
        <v>29.187899999999999</v>
      </c>
      <c r="IC16" s="166">
        <v>28.306899999999999</v>
      </c>
      <c r="ID16" s="166">
        <v>-17.8</v>
      </c>
      <c r="IE16" s="166">
        <v>-40.5</v>
      </c>
      <c r="IF16" s="166">
        <v>-0.3</v>
      </c>
      <c r="IG16" s="166">
        <v>-1.3</v>
      </c>
      <c r="IH16" s="167"/>
      <c r="II16" s="167"/>
      <c r="IJ16" s="166">
        <v>-57.283999999999999</v>
      </c>
      <c r="IK16" s="166">
        <v>-79.441400000000002</v>
      </c>
      <c r="IL16" s="166">
        <v>-219.946</v>
      </c>
      <c r="IM16" s="166">
        <v>0.47339999999999999</v>
      </c>
      <c r="IN16" s="166">
        <v>-23.473500000000001</v>
      </c>
      <c r="IO16" s="166">
        <v>85.523399999999995</v>
      </c>
      <c r="IP16" s="166">
        <v>79.262699999999995</v>
      </c>
      <c r="IQ16" s="166">
        <v>96.737499999999997</v>
      </c>
      <c r="IR16" s="166">
        <v>120.3441</v>
      </c>
      <c r="IS16" s="166">
        <v>21.474699999999999</v>
      </c>
      <c r="IT16" s="166">
        <v>25.3917</v>
      </c>
      <c r="IU16" s="166">
        <v>24.380400000000002</v>
      </c>
      <c r="IV16" s="166">
        <v>7.6792999999999996</v>
      </c>
      <c r="IW16" s="166">
        <v>146.82839999999999</v>
      </c>
      <c r="IX16" s="166">
        <v>-225.1601</v>
      </c>
      <c r="IY16" s="166">
        <v>69.421899999999994</v>
      </c>
      <c r="IZ16" s="166">
        <v>-59.551600000000001</v>
      </c>
      <c r="JA16" s="166">
        <v>-3.2336999999999998</v>
      </c>
      <c r="JB16" s="167"/>
      <c r="JC16" s="166">
        <v>-6.72</v>
      </c>
      <c r="JD16" s="166">
        <v>0.21299999999999999</v>
      </c>
      <c r="JE16" s="166">
        <v>0.20200000000000001</v>
      </c>
      <c r="JF16" s="166">
        <v>2</v>
      </c>
      <c r="JG16" s="166">
        <v>-0.64</v>
      </c>
      <c r="JH16" s="166">
        <v>-1.6966000000000001</v>
      </c>
      <c r="JI16" s="166">
        <v>-5.4489999999999998</v>
      </c>
      <c r="JJ16" s="166">
        <v>14.943199999999999</v>
      </c>
      <c r="JK16" s="166">
        <v>-9.3155999999999999</v>
      </c>
      <c r="JL16" s="166">
        <v>5.4</v>
      </c>
      <c r="JM16" s="166">
        <v>3.6080000000000001</v>
      </c>
      <c r="JN16" s="166">
        <v>4.5149999999999997</v>
      </c>
      <c r="JO16" s="166">
        <v>2.6126999999999998</v>
      </c>
      <c r="JP16" s="166">
        <v>3.0474999999999999</v>
      </c>
      <c r="JQ16" s="166">
        <v>3.0771000000000002</v>
      </c>
      <c r="JR16" s="166">
        <v>3.4979</v>
      </c>
      <c r="JS16" s="166">
        <v>3.0663</v>
      </c>
      <c r="JT16" s="167"/>
      <c r="JU16" s="166">
        <v>24.7</v>
      </c>
      <c r="JV16" s="166">
        <v>2.66</v>
      </c>
      <c r="JW16" s="167"/>
      <c r="JX16" s="167"/>
      <c r="JY16" s="166">
        <v>-12.215299999999999</v>
      </c>
      <c r="JZ16" s="166">
        <v>-2.5987</v>
      </c>
      <c r="KA16" s="166">
        <v>-22.502800000000001</v>
      </c>
      <c r="KB16" s="166">
        <v>-10.546799999999999</v>
      </c>
      <c r="KC16" s="166">
        <v>0</v>
      </c>
      <c r="KD16" s="166">
        <v>-23.6416</v>
      </c>
      <c r="KE16" s="166">
        <v>-5.68</v>
      </c>
      <c r="KF16" s="166">
        <v>-26.6</v>
      </c>
      <c r="KG16" s="166">
        <v>9.5</v>
      </c>
      <c r="KH16" s="167"/>
      <c r="KI16" s="166">
        <v>-71.449100000000001</v>
      </c>
    </row>
    <row r="17" spans="1:295" ht="18" customHeight="1" x14ac:dyDescent="0.3">
      <c r="A17" s="161" t="s">
        <v>55</v>
      </c>
      <c r="B17" s="161" t="s">
        <v>798</v>
      </c>
      <c r="C17" s="162">
        <v>0</v>
      </c>
      <c r="D17" s="162">
        <v>1.8745000000000001</v>
      </c>
      <c r="E17" s="162">
        <v>-6.6166</v>
      </c>
      <c r="F17" s="162">
        <v>2.4836999999999998</v>
      </c>
      <c r="G17" s="162">
        <v>7.7507999999999999</v>
      </c>
      <c r="H17" s="163"/>
      <c r="I17" s="162">
        <v>12.577999999999999</v>
      </c>
      <c r="J17" s="163"/>
      <c r="K17" s="162">
        <v>7.0829000000000004</v>
      </c>
      <c r="L17" s="162">
        <v>2.1839</v>
      </c>
      <c r="M17" s="162">
        <v>3.6276999999999999</v>
      </c>
      <c r="N17" s="162">
        <v>-4.4400000000000004</v>
      </c>
      <c r="O17" s="162">
        <v>-22</v>
      </c>
      <c r="P17" s="163"/>
      <c r="Q17" s="162">
        <v>3.3119999999999998</v>
      </c>
      <c r="R17" s="163"/>
      <c r="S17" s="162">
        <v>1.3219000000000001</v>
      </c>
      <c r="T17" s="163"/>
      <c r="U17" s="162">
        <v>2.6757</v>
      </c>
      <c r="V17" s="162">
        <v>2.4556</v>
      </c>
      <c r="W17" s="162">
        <v>4.8407999999999998</v>
      </c>
      <c r="X17" s="162">
        <v>10.6272</v>
      </c>
      <c r="Y17" s="162">
        <v>-5.9696999999999996</v>
      </c>
      <c r="Z17" s="162">
        <v>1.0921000000000001</v>
      </c>
      <c r="AA17" s="163"/>
      <c r="AB17" s="162">
        <v>-0.89880000000000004</v>
      </c>
      <c r="AC17" s="163"/>
      <c r="AD17" s="162">
        <v>-0.56499999999999995</v>
      </c>
      <c r="AE17" s="162">
        <v>7.476</v>
      </c>
      <c r="AF17" s="162">
        <v>-15.54</v>
      </c>
      <c r="AG17" s="162">
        <v>-11</v>
      </c>
      <c r="AH17" s="163"/>
      <c r="AI17" s="163"/>
      <c r="AJ17" s="162">
        <v>-12.79</v>
      </c>
      <c r="AK17" s="162">
        <v>-12.76</v>
      </c>
      <c r="AL17" s="163"/>
      <c r="AM17" s="162">
        <v>-10.73</v>
      </c>
      <c r="AN17" s="162">
        <v>-10.78</v>
      </c>
      <c r="AO17" s="162">
        <v>3.2086000000000001</v>
      </c>
      <c r="AP17" s="162">
        <v>4.2699999999999996</v>
      </c>
      <c r="AQ17" s="162">
        <v>12.496700000000001</v>
      </c>
      <c r="AR17" s="162">
        <v>13.664300000000001</v>
      </c>
      <c r="AS17" s="162">
        <v>-6.2535999999999996</v>
      </c>
      <c r="AT17" s="162">
        <v>-6.5640000000000001</v>
      </c>
      <c r="AU17" s="162">
        <v>-7.9894999999999996</v>
      </c>
      <c r="AV17" s="162">
        <v>19.395299999999999</v>
      </c>
      <c r="AW17" s="162">
        <v>24.551300000000001</v>
      </c>
      <c r="AX17" s="162">
        <v>-15.003399999999999</v>
      </c>
      <c r="AY17" s="162">
        <v>-13.395899999999999</v>
      </c>
      <c r="AZ17" s="162">
        <v>3.5632999999999999</v>
      </c>
      <c r="BA17" s="162">
        <v>22.561299999999999</v>
      </c>
      <c r="BB17" s="162">
        <v>-5.6839000000000004</v>
      </c>
      <c r="BC17" s="162">
        <v>15.029500000000001</v>
      </c>
      <c r="BD17" s="162">
        <v>-5.2</v>
      </c>
      <c r="BE17" s="162">
        <v>-5.3</v>
      </c>
      <c r="BF17" s="162">
        <v>-29.111499999999999</v>
      </c>
      <c r="BG17" s="162">
        <v>-26.98</v>
      </c>
      <c r="BH17" s="162">
        <v>-1.2744</v>
      </c>
      <c r="BI17" s="163"/>
      <c r="BJ17" s="162">
        <v>-9.2124000000000006</v>
      </c>
      <c r="BK17" s="162">
        <v>0.87460000000000004</v>
      </c>
      <c r="BL17" s="163"/>
      <c r="BM17" s="163"/>
      <c r="BN17" s="162">
        <v>-143.8947</v>
      </c>
      <c r="BO17" s="162">
        <v>36.072899999999997</v>
      </c>
      <c r="BP17" s="162">
        <v>36.4086</v>
      </c>
      <c r="BQ17" s="162">
        <v>60.157699999999998</v>
      </c>
      <c r="BR17" s="162">
        <v>-156.53039999999999</v>
      </c>
      <c r="BS17" s="163"/>
      <c r="BT17" s="163"/>
      <c r="BU17" s="163"/>
      <c r="BV17" s="162">
        <v>10.4785</v>
      </c>
      <c r="BW17" s="162">
        <v>7.84</v>
      </c>
      <c r="BX17" s="162">
        <v>3.84</v>
      </c>
      <c r="BY17" s="162">
        <v>-14.46</v>
      </c>
      <c r="BZ17" s="162">
        <v>3.14</v>
      </c>
      <c r="CA17" s="162">
        <v>-3.8805999999999998</v>
      </c>
      <c r="CB17" s="162">
        <v>-3.4786999999999999</v>
      </c>
      <c r="CC17" s="162">
        <v>12.4533</v>
      </c>
      <c r="CD17" s="162">
        <v>10.256399999999999</v>
      </c>
      <c r="CE17" s="162">
        <v>7.9500000000000001E-2</v>
      </c>
      <c r="CF17" s="162">
        <v>-12.8644</v>
      </c>
      <c r="CG17" s="162">
        <v>-12.843999999999999</v>
      </c>
      <c r="CH17" s="162">
        <v>-11.3469</v>
      </c>
      <c r="CI17" s="162">
        <v>9.3262999999999998</v>
      </c>
      <c r="CJ17" s="163"/>
      <c r="CK17" s="163"/>
      <c r="CL17" s="162">
        <v>34.6</v>
      </c>
      <c r="CM17" s="162">
        <v>-13.6</v>
      </c>
      <c r="CN17" s="162">
        <v>-1.71</v>
      </c>
      <c r="CO17" s="162">
        <v>27.2591</v>
      </c>
      <c r="CP17" s="162">
        <v>27.465599999999998</v>
      </c>
      <c r="CQ17" s="162">
        <v>25.849599999999999</v>
      </c>
      <c r="CR17" s="162">
        <v>85.828500000000005</v>
      </c>
      <c r="CS17" s="162">
        <v>85.543400000000005</v>
      </c>
      <c r="CT17" s="162">
        <v>-25.666</v>
      </c>
      <c r="CU17" s="162">
        <v>-63.711599999999997</v>
      </c>
      <c r="CV17" s="162">
        <v>-26.182600000000001</v>
      </c>
      <c r="CW17" s="162">
        <v>1.3254999999999999</v>
      </c>
      <c r="CX17" s="162">
        <v>25.98</v>
      </c>
      <c r="CY17" s="162">
        <v>12.32</v>
      </c>
      <c r="CZ17" s="162">
        <v>0.31740000000000002</v>
      </c>
      <c r="DA17" s="162">
        <v>0.88200000000000001</v>
      </c>
      <c r="DB17" s="162">
        <v>-2.33</v>
      </c>
      <c r="DC17" s="163"/>
      <c r="DD17" s="162">
        <v>-11.3019</v>
      </c>
      <c r="DE17" s="162">
        <v>-10.928699999999999</v>
      </c>
      <c r="DF17" s="162">
        <v>32.31</v>
      </c>
      <c r="DG17" s="162">
        <v>1.52E-2</v>
      </c>
      <c r="DH17" s="162">
        <v>0</v>
      </c>
      <c r="DI17" s="163"/>
      <c r="DJ17" s="163"/>
      <c r="DK17" s="162">
        <v>-6.0034000000000001</v>
      </c>
      <c r="DL17" s="162">
        <v>-3.3660999999999999</v>
      </c>
      <c r="DM17" s="162">
        <v>33.282800000000002</v>
      </c>
      <c r="DN17" s="162">
        <v>1.8613</v>
      </c>
      <c r="DO17" s="162">
        <v>-3.25</v>
      </c>
      <c r="DP17" s="162">
        <v>-0.69</v>
      </c>
      <c r="DQ17" s="162">
        <v>8.8829999999999991</v>
      </c>
      <c r="DR17" s="162">
        <v>-32.709400000000002</v>
      </c>
      <c r="DS17" s="162">
        <v>-7.92</v>
      </c>
      <c r="DT17" s="162">
        <v>-8.07</v>
      </c>
      <c r="DU17" s="162">
        <v>18.53</v>
      </c>
      <c r="DV17" s="162">
        <v>13.48</v>
      </c>
      <c r="DW17" s="162">
        <v>-35.054499999999997</v>
      </c>
      <c r="DX17" s="162">
        <v>-17.390899999999998</v>
      </c>
      <c r="DY17" s="163"/>
      <c r="DZ17" s="162">
        <v>-24.4909</v>
      </c>
      <c r="EA17" s="163"/>
      <c r="EB17" s="162">
        <v>-16.842600000000001</v>
      </c>
      <c r="EC17" s="162">
        <v>-21.859500000000001</v>
      </c>
      <c r="ED17" s="162">
        <v>-22.112200000000001</v>
      </c>
      <c r="EE17" s="162">
        <v>-18.532699999999998</v>
      </c>
      <c r="EF17" s="162">
        <v>-21.566500000000001</v>
      </c>
      <c r="EG17" s="162">
        <v>-9.8919999999999995</v>
      </c>
      <c r="EH17" s="162">
        <v>-161.1865</v>
      </c>
      <c r="EI17" s="162">
        <v>21.8598</v>
      </c>
      <c r="EJ17" s="163"/>
      <c r="EK17" s="162">
        <v>-8.2972999999999999</v>
      </c>
      <c r="EL17" s="162">
        <v>-7.2453000000000003</v>
      </c>
      <c r="EM17" s="162">
        <v>12.4862</v>
      </c>
      <c r="EN17" s="162">
        <v>-7.2803000000000004</v>
      </c>
      <c r="EO17" s="162">
        <v>-7.1327999999999996</v>
      </c>
      <c r="EP17" s="162">
        <v>5.1360000000000001</v>
      </c>
      <c r="EQ17" s="162">
        <v>-20.1203</v>
      </c>
      <c r="ER17" s="162">
        <v>-19.905899999999999</v>
      </c>
      <c r="ES17" s="162">
        <v>0.39460000000000001</v>
      </c>
      <c r="ET17" s="162">
        <v>13.09</v>
      </c>
      <c r="EU17" s="162">
        <v>-18.489999999999998</v>
      </c>
      <c r="EV17" s="162">
        <v>-1.1000000000000001</v>
      </c>
      <c r="EW17" s="162">
        <v>1.3734</v>
      </c>
      <c r="EX17" s="162">
        <v>0.21870000000000001</v>
      </c>
      <c r="EY17" s="162">
        <v>-6.2003000000000004</v>
      </c>
      <c r="EZ17" s="162">
        <v>5.0936000000000003</v>
      </c>
      <c r="FA17" s="162">
        <v>2.6539000000000001</v>
      </c>
      <c r="FB17" s="162">
        <v>1.4669000000000001</v>
      </c>
      <c r="FC17" s="162">
        <v>-16.632300000000001</v>
      </c>
      <c r="FD17" s="162">
        <v>0.4899</v>
      </c>
      <c r="FE17" s="163"/>
      <c r="FF17" s="162">
        <v>0.49159999999999998</v>
      </c>
      <c r="FG17" s="162">
        <v>0</v>
      </c>
      <c r="FH17" s="162">
        <v>0</v>
      </c>
      <c r="FI17" s="162">
        <v>0</v>
      </c>
      <c r="FJ17" s="162">
        <v>-4.1863999999999999</v>
      </c>
      <c r="FK17" s="162">
        <v>-4.8562000000000003</v>
      </c>
      <c r="FL17" s="162">
        <v>16.075800000000001</v>
      </c>
      <c r="FM17" s="163"/>
      <c r="FN17" s="162">
        <v>9.5897000000000006</v>
      </c>
      <c r="FO17" s="162">
        <v>22.392900000000001</v>
      </c>
      <c r="FP17" s="162">
        <v>31.512899999999998</v>
      </c>
      <c r="FQ17" s="162">
        <v>14.9575</v>
      </c>
      <c r="FR17" s="162">
        <v>-14.09</v>
      </c>
      <c r="FS17" s="162">
        <v>-1.5212000000000001</v>
      </c>
      <c r="FT17" s="162">
        <v>0.27860000000000001</v>
      </c>
      <c r="FU17" s="162">
        <v>1.34</v>
      </c>
      <c r="FV17" s="162">
        <v>1.29</v>
      </c>
      <c r="FW17" s="162">
        <v>-14.8392</v>
      </c>
      <c r="FX17" s="162">
        <v>0</v>
      </c>
      <c r="FY17" s="162">
        <v>3.2730000000000001</v>
      </c>
      <c r="FZ17" s="162">
        <v>-2.7E-2</v>
      </c>
      <c r="GA17" s="162">
        <v>2.6827999999999999</v>
      </c>
      <c r="GB17" s="162">
        <v>1.9</v>
      </c>
      <c r="GC17" s="162">
        <v>-35.422499999999999</v>
      </c>
      <c r="GD17" s="162">
        <v>-28.061399999999999</v>
      </c>
      <c r="GE17" s="162">
        <v>-3.89</v>
      </c>
      <c r="GF17" s="162">
        <v>30.113399999999999</v>
      </c>
      <c r="GG17" s="163"/>
      <c r="GH17" s="162">
        <v>18.254899999999999</v>
      </c>
      <c r="GI17" s="162">
        <v>-3.4933999999999998</v>
      </c>
      <c r="GJ17" s="162">
        <v>-3.8887</v>
      </c>
      <c r="GK17" s="162">
        <v>1.7802</v>
      </c>
      <c r="GL17" s="163"/>
      <c r="GM17" s="163"/>
      <c r="GN17" s="163"/>
      <c r="GO17" s="162">
        <v>-9.4308999999999994</v>
      </c>
      <c r="GP17" s="162">
        <v>1.4366000000000001</v>
      </c>
      <c r="GQ17" s="162">
        <v>-31.259899999999998</v>
      </c>
      <c r="GR17" s="162">
        <v>11.325699999999999</v>
      </c>
      <c r="GS17" s="162">
        <v>9.7798999999999996</v>
      </c>
      <c r="GT17" s="162">
        <v>150.86529999999999</v>
      </c>
      <c r="GU17" s="162">
        <v>-2.5806</v>
      </c>
      <c r="GV17" s="162">
        <v>-10.1258</v>
      </c>
      <c r="GW17" s="163"/>
      <c r="GX17" s="162">
        <v>3.7277999999999998</v>
      </c>
      <c r="GY17" s="162">
        <v>4.3369999999999997</v>
      </c>
      <c r="GZ17" s="162">
        <v>4.1776999999999997</v>
      </c>
      <c r="HA17" s="162">
        <v>3</v>
      </c>
      <c r="HB17" s="162">
        <v>17.6524</v>
      </c>
      <c r="HC17" s="162">
        <v>19.142399999999999</v>
      </c>
      <c r="HD17" s="162">
        <v>2.93</v>
      </c>
      <c r="HE17" s="162">
        <v>0</v>
      </c>
      <c r="HF17" s="162">
        <v>35.457700000000003</v>
      </c>
      <c r="HG17" s="162">
        <v>25.782299999999999</v>
      </c>
      <c r="HH17" s="162">
        <v>34.007199999999997</v>
      </c>
      <c r="HI17" s="162">
        <v>16.5184</v>
      </c>
      <c r="HJ17" s="162">
        <v>17.9054</v>
      </c>
      <c r="HK17" s="162">
        <v>0</v>
      </c>
      <c r="HL17" s="163"/>
      <c r="HM17" s="162">
        <v>-12.889900000000001</v>
      </c>
      <c r="HN17" s="162">
        <v>-14.6348</v>
      </c>
      <c r="HO17" s="163"/>
      <c r="HP17" s="162">
        <v>57.739699999999999</v>
      </c>
      <c r="HQ17" s="162">
        <v>-12.1881</v>
      </c>
      <c r="HR17" s="162">
        <v>-11.1609</v>
      </c>
      <c r="HS17" s="162">
        <v>2.9497</v>
      </c>
      <c r="HT17" s="162">
        <v>2.7118000000000002</v>
      </c>
      <c r="HU17" s="162">
        <v>6.21</v>
      </c>
      <c r="HV17" s="162">
        <v>6.23</v>
      </c>
      <c r="HW17" s="162">
        <v>-31.1</v>
      </c>
      <c r="HX17" s="162">
        <v>-31.5</v>
      </c>
      <c r="HY17" s="162">
        <v>1.1966000000000001</v>
      </c>
      <c r="HZ17" s="162">
        <v>-6.8</v>
      </c>
      <c r="IA17" s="162">
        <v>59.584400000000002</v>
      </c>
      <c r="IB17" s="162">
        <v>30.378399999999999</v>
      </c>
      <c r="IC17" s="162">
        <v>30.730899999999998</v>
      </c>
      <c r="ID17" s="162">
        <v>-17.8</v>
      </c>
      <c r="IE17" s="162">
        <v>-40.6</v>
      </c>
      <c r="IF17" s="162">
        <v>-0.7</v>
      </c>
      <c r="IG17" s="162">
        <v>-1.3</v>
      </c>
      <c r="IH17" s="162">
        <v>-17.2484</v>
      </c>
      <c r="II17" s="162">
        <v>-17.192900000000002</v>
      </c>
      <c r="IJ17" s="162">
        <v>-63.688499999999998</v>
      </c>
      <c r="IK17" s="162">
        <v>-75.728200000000001</v>
      </c>
      <c r="IL17" s="162">
        <v>-217.5975</v>
      </c>
      <c r="IM17" s="162">
        <v>2.3542999999999998</v>
      </c>
      <c r="IN17" s="162">
        <v>-27.959599999999998</v>
      </c>
      <c r="IO17" s="162">
        <v>86.821600000000004</v>
      </c>
      <c r="IP17" s="162">
        <v>76.651799999999994</v>
      </c>
      <c r="IQ17" s="162">
        <v>93.642799999999994</v>
      </c>
      <c r="IR17" s="162">
        <v>120.0489</v>
      </c>
      <c r="IS17" s="162">
        <v>24.5808</v>
      </c>
      <c r="IT17" s="162">
        <v>26.803899999999999</v>
      </c>
      <c r="IU17" s="162">
        <v>27.437799999999999</v>
      </c>
      <c r="IV17" s="162">
        <v>14.5275</v>
      </c>
      <c r="IW17" s="162">
        <v>147.07939999999999</v>
      </c>
      <c r="IX17" s="162">
        <v>-224.0521</v>
      </c>
      <c r="IY17" s="162">
        <v>73.1023</v>
      </c>
      <c r="IZ17" s="162">
        <v>-62.299700000000001</v>
      </c>
      <c r="JA17" s="162">
        <v>-3.6316000000000002</v>
      </c>
      <c r="JB17" s="163"/>
      <c r="JC17" s="162">
        <v>-6.96</v>
      </c>
      <c r="JD17" s="162">
        <v>0.27100000000000002</v>
      </c>
      <c r="JE17" s="162">
        <v>0.26200000000000001</v>
      </c>
      <c r="JF17" s="162">
        <v>2.08</v>
      </c>
      <c r="JG17" s="162">
        <v>-0.56000000000000005</v>
      </c>
      <c r="JH17" s="162">
        <v>-2.2679</v>
      </c>
      <c r="JI17" s="162">
        <v>-5.5343999999999998</v>
      </c>
      <c r="JJ17" s="162">
        <v>15.706099999999999</v>
      </c>
      <c r="JK17" s="162">
        <v>-9.7551000000000005</v>
      </c>
      <c r="JL17" s="162">
        <v>4.7</v>
      </c>
      <c r="JM17" s="162">
        <v>4.1829999999999998</v>
      </c>
      <c r="JN17" s="162">
        <v>3.839</v>
      </c>
      <c r="JO17" s="163"/>
      <c r="JP17" s="163"/>
      <c r="JQ17" s="162">
        <v>3.4075000000000002</v>
      </c>
      <c r="JR17" s="162">
        <v>3.94</v>
      </c>
      <c r="JS17" s="162">
        <v>2.6393</v>
      </c>
      <c r="JT17" s="163"/>
      <c r="JU17" s="162">
        <v>25.4</v>
      </c>
      <c r="JV17" s="162">
        <v>3.2633999999999999</v>
      </c>
      <c r="JW17" s="163"/>
      <c r="JX17" s="163"/>
      <c r="JY17" s="162">
        <v>-12.5764</v>
      </c>
      <c r="JZ17" s="162">
        <v>-2.9803000000000002</v>
      </c>
      <c r="KA17" s="162">
        <v>-22.1799</v>
      </c>
      <c r="KB17" s="162">
        <v>-10.4893</v>
      </c>
      <c r="KC17" s="162">
        <v>0</v>
      </c>
      <c r="KD17" s="162">
        <v>-23.458300000000001</v>
      </c>
      <c r="KE17" s="162">
        <v>-5.3792</v>
      </c>
      <c r="KF17" s="162">
        <v>-26.7</v>
      </c>
      <c r="KG17" s="162">
        <v>9.8000000000000007</v>
      </c>
      <c r="KH17" s="163"/>
      <c r="KI17" s="162">
        <v>-67.951400000000007</v>
      </c>
    </row>
    <row r="18" spans="1:295" ht="18" customHeight="1" x14ac:dyDescent="0.3">
      <c r="A18" s="161" t="s">
        <v>55</v>
      </c>
      <c r="B18" s="161" t="s">
        <v>799</v>
      </c>
      <c r="C18" s="164">
        <v>0</v>
      </c>
      <c r="D18" s="164">
        <v>1.9533</v>
      </c>
      <c r="E18" s="164">
        <v>-6.6067</v>
      </c>
      <c r="F18" s="164">
        <v>2.5291000000000001</v>
      </c>
      <c r="G18" s="164">
        <v>8.4658999999999995</v>
      </c>
      <c r="H18" s="165"/>
      <c r="I18" s="164">
        <v>12.84</v>
      </c>
      <c r="J18" s="165"/>
      <c r="K18" s="164">
        <v>7.2590000000000003</v>
      </c>
      <c r="L18" s="164">
        <v>2.4419</v>
      </c>
      <c r="M18" s="164">
        <v>3.8662000000000001</v>
      </c>
      <c r="N18" s="164">
        <v>-2.2200000000000002</v>
      </c>
      <c r="O18" s="164">
        <v>-24.2</v>
      </c>
      <c r="P18" s="164">
        <v>0</v>
      </c>
      <c r="Q18" s="164">
        <v>3.3119999999999998</v>
      </c>
      <c r="R18" s="164">
        <v>-17.600000000000001</v>
      </c>
      <c r="S18" s="164">
        <v>1.3313999999999999</v>
      </c>
      <c r="T18" s="165"/>
      <c r="U18" s="164">
        <v>2.7305999999999999</v>
      </c>
      <c r="V18" s="164">
        <v>2.6112000000000002</v>
      </c>
      <c r="W18" s="164">
        <v>5.0183</v>
      </c>
      <c r="X18" s="164">
        <v>10.4132</v>
      </c>
      <c r="Y18" s="164">
        <v>-6.0521000000000003</v>
      </c>
      <c r="Z18" s="164">
        <v>1.0871999999999999</v>
      </c>
      <c r="AA18" s="165"/>
      <c r="AB18" s="164">
        <v>-0.98</v>
      </c>
      <c r="AC18" s="165"/>
      <c r="AD18" s="164">
        <v>-0.80400000000000005</v>
      </c>
      <c r="AE18" s="164">
        <v>7.4020000000000001</v>
      </c>
      <c r="AF18" s="164">
        <v>-17.760000000000002</v>
      </c>
      <c r="AG18" s="164">
        <v>-11</v>
      </c>
      <c r="AH18" s="165"/>
      <c r="AI18" s="165"/>
      <c r="AJ18" s="164">
        <v>-13.15</v>
      </c>
      <c r="AK18" s="164">
        <v>-13.19</v>
      </c>
      <c r="AL18" s="165"/>
      <c r="AM18" s="164">
        <v>-11.08</v>
      </c>
      <c r="AN18" s="164">
        <v>-11.1</v>
      </c>
      <c r="AO18" s="164">
        <v>3.3001</v>
      </c>
      <c r="AP18" s="164">
        <v>3.8814000000000002</v>
      </c>
      <c r="AQ18" s="164">
        <v>15.4375</v>
      </c>
      <c r="AR18" s="164">
        <v>16.527899999999999</v>
      </c>
      <c r="AS18" s="164">
        <v>-4.8048999999999999</v>
      </c>
      <c r="AT18" s="164">
        <v>-6.43</v>
      </c>
      <c r="AU18" s="164">
        <v>-7.7107999999999999</v>
      </c>
      <c r="AV18" s="164">
        <v>0.80059999999999998</v>
      </c>
      <c r="AW18" s="164">
        <v>0.94850000000000001</v>
      </c>
      <c r="AX18" s="164">
        <v>-12.5922</v>
      </c>
      <c r="AY18" s="164">
        <v>-10.046900000000001</v>
      </c>
      <c r="AZ18" s="164">
        <v>2.3795999999999999</v>
      </c>
      <c r="BA18" s="164">
        <v>11.537000000000001</v>
      </c>
      <c r="BB18" s="164">
        <v>1.2637</v>
      </c>
      <c r="BC18" s="164">
        <v>15.985799999999999</v>
      </c>
      <c r="BD18" s="164">
        <v>-5.6</v>
      </c>
      <c r="BE18" s="164">
        <v>-5.7</v>
      </c>
      <c r="BF18" s="164">
        <v>-29.622900000000001</v>
      </c>
      <c r="BG18" s="164">
        <v>-29.540900000000001</v>
      </c>
      <c r="BH18" s="164">
        <v>-1.4998</v>
      </c>
      <c r="BI18" s="165"/>
      <c r="BJ18" s="164">
        <v>-7.5366999999999997</v>
      </c>
      <c r="BK18" s="164">
        <v>0.7802</v>
      </c>
      <c r="BL18" s="165"/>
      <c r="BM18" s="165"/>
      <c r="BN18" s="164">
        <v>-159.94749999999999</v>
      </c>
      <c r="BO18" s="164">
        <v>36.4696</v>
      </c>
      <c r="BP18" s="164">
        <v>36.4086</v>
      </c>
      <c r="BQ18" s="164">
        <v>73.7196</v>
      </c>
      <c r="BR18" s="164">
        <v>-167.1336</v>
      </c>
      <c r="BS18" s="165"/>
      <c r="BT18" s="165"/>
      <c r="BU18" s="165"/>
      <c r="BV18" s="165"/>
      <c r="BW18" s="164">
        <v>7.94</v>
      </c>
      <c r="BX18" s="164">
        <v>4.03</v>
      </c>
      <c r="BY18" s="164">
        <v>-14.44</v>
      </c>
      <c r="BZ18" s="164">
        <v>3.85</v>
      </c>
      <c r="CA18" s="164">
        <v>-6.5597000000000003</v>
      </c>
      <c r="CB18" s="164">
        <v>-5.0861999999999998</v>
      </c>
      <c r="CC18" s="164">
        <v>12.0534</v>
      </c>
      <c r="CD18" s="164">
        <v>9.8679000000000006</v>
      </c>
      <c r="CE18" s="164">
        <v>-0.72499999999999998</v>
      </c>
      <c r="CF18" s="164">
        <v>-14.005100000000001</v>
      </c>
      <c r="CG18" s="164">
        <v>-14.453799999999999</v>
      </c>
      <c r="CH18" s="164">
        <v>-6.9941000000000004</v>
      </c>
      <c r="CI18" s="164">
        <v>8.9971999999999994</v>
      </c>
      <c r="CJ18" s="165"/>
      <c r="CK18" s="165"/>
      <c r="CL18" s="164">
        <v>35.200000000000003</v>
      </c>
      <c r="CM18" s="164">
        <v>-14.4</v>
      </c>
      <c r="CN18" s="164">
        <v>-1.52</v>
      </c>
      <c r="CO18" s="164">
        <v>26.8568</v>
      </c>
      <c r="CP18" s="164">
        <v>28.023099999999999</v>
      </c>
      <c r="CQ18" s="164">
        <v>26.429400000000001</v>
      </c>
      <c r="CR18" s="164">
        <v>88.636700000000005</v>
      </c>
      <c r="CS18" s="164">
        <v>88.863</v>
      </c>
      <c r="CT18" s="164">
        <v>-29.2562</v>
      </c>
      <c r="CU18" s="164">
        <v>-63.951000000000001</v>
      </c>
      <c r="CV18" s="164">
        <v>-28.0487</v>
      </c>
      <c r="CW18" s="164">
        <v>1.5952999999999999</v>
      </c>
      <c r="CX18" s="164">
        <v>26.42</v>
      </c>
      <c r="CY18" s="164">
        <v>12.31</v>
      </c>
      <c r="CZ18" s="164">
        <v>0.47360000000000002</v>
      </c>
      <c r="DA18" s="164">
        <v>0.97960000000000003</v>
      </c>
      <c r="DB18" s="164">
        <v>-2.5099999999999998</v>
      </c>
      <c r="DC18" s="165"/>
      <c r="DD18" s="164">
        <v>-11.1069</v>
      </c>
      <c r="DE18" s="164">
        <v>-11.3063</v>
      </c>
      <c r="DF18" s="164">
        <v>32.208799999999997</v>
      </c>
      <c r="DG18" s="164">
        <v>1.54E-2</v>
      </c>
      <c r="DH18" s="164">
        <v>-0.80900000000000005</v>
      </c>
      <c r="DI18" s="165"/>
      <c r="DJ18" s="165"/>
      <c r="DK18" s="164">
        <v>-5.9363000000000001</v>
      </c>
      <c r="DL18" s="164">
        <v>-3.1791</v>
      </c>
      <c r="DM18" s="164">
        <v>33.598199999999999</v>
      </c>
      <c r="DN18" s="164">
        <v>2.2324000000000002</v>
      </c>
      <c r="DO18" s="164">
        <v>-3.04</v>
      </c>
      <c r="DP18" s="164">
        <v>-0.61</v>
      </c>
      <c r="DQ18" s="164">
        <v>8.1135000000000002</v>
      </c>
      <c r="DR18" s="164">
        <v>-33.7194</v>
      </c>
      <c r="DS18" s="164">
        <v>-8.34</v>
      </c>
      <c r="DT18" s="164">
        <v>-8.64</v>
      </c>
      <c r="DU18" s="164">
        <v>19.739999999999998</v>
      </c>
      <c r="DV18" s="164">
        <v>13.99</v>
      </c>
      <c r="DW18" s="164">
        <v>-35.145499999999998</v>
      </c>
      <c r="DX18" s="164">
        <v>-17.899999999999999</v>
      </c>
      <c r="DY18" s="165"/>
      <c r="DZ18" s="164">
        <v>-26.663599999999999</v>
      </c>
      <c r="EA18" s="165"/>
      <c r="EB18" s="164">
        <v>-16.6509</v>
      </c>
      <c r="EC18" s="164">
        <v>-22.1191</v>
      </c>
      <c r="ED18" s="164">
        <v>-22.228999999999999</v>
      </c>
      <c r="EE18" s="164">
        <v>-20.7958</v>
      </c>
      <c r="EF18" s="164">
        <v>-23.691400000000002</v>
      </c>
      <c r="EG18" s="164">
        <v>-10.601000000000001</v>
      </c>
      <c r="EH18" s="164">
        <v>-173.0531</v>
      </c>
      <c r="EI18" s="164">
        <v>23.3582</v>
      </c>
      <c r="EJ18" s="165"/>
      <c r="EK18" s="164">
        <v>-7.6753</v>
      </c>
      <c r="EL18" s="164">
        <v>-7.6886999999999999</v>
      </c>
      <c r="EM18" s="164">
        <v>10.1846</v>
      </c>
      <c r="EN18" s="164">
        <v>-6.5614999999999997</v>
      </c>
      <c r="EO18" s="164">
        <v>-7.3201000000000001</v>
      </c>
      <c r="EP18" s="164">
        <v>4.1120000000000001</v>
      </c>
      <c r="EQ18" s="164">
        <v>-21.820599999999999</v>
      </c>
      <c r="ER18" s="164">
        <v>-21.347000000000001</v>
      </c>
      <c r="ES18" s="164">
        <v>2.9815999999999998</v>
      </c>
      <c r="ET18" s="164">
        <v>13.79</v>
      </c>
      <c r="EU18" s="164">
        <v>-22.06</v>
      </c>
      <c r="EV18" s="164">
        <v>0</v>
      </c>
      <c r="EW18" s="164">
        <v>1.8431999999999999</v>
      </c>
      <c r="EX18" s="164">
        <v>0.19040000000000001</v>
      </c>
      <c r="EY18" s="164">
        <v>-6.3102999999999998</v>
      </c>
      <c r="EZ18" s="164">
        <v>4.9603000000000002</v>
      </c>
      <c r="FA18" s="164">
        <v>2.5842000000000001</v>
      </c>
      <c r="FB18" s="164">
        <v>5.2553999999999998</v>
      </c>
      <c r="FC18" s="164">
        <v>-18.695799999999998</v>
      </c>
      <c r="FD18" s="164">
        <v>0.54659999999999997</v>
      </c>
      <c r="FE18" s="165"/>
      <c r="FF18" s="164">
        <v>0.51549999999999996</v>
      </c>
      <c r="FG18" s="164">
        <v>0</v>
      </c>
      <c r="FH18" s="164">
        <v>0</v>
      </c>
      <c r="FI18" s="164">
        <v>0</v>
      </c>
      <c r="FJ18" s="164">
        <v>-3.5165999999999999</v>
      </c>
      <c r="FK18" s="164">
        <v>-3.8515000000000001</v>
      </c>
      <c r="FL18" s="164">
        <v>15.406000000000001</v>
      </c>
      <c r="FM18" s="165"/>
      <c r="FN18" s="164">
        <v>11.647500000000001</v>
      </c>
      <c r="FO18" s="164">
        <v>22.927499999999998</v>
      </c>
      <c r="FP18" s="164">
        <v>31.767399999999999</v>
      </c>
      <c r="FQ18" s="164">
        <v>15.406700000000001</v>
      </c>
      <c r="FR18" s="164">
        <v>-13.5</v>
      </c>
      <c r="FS18" s="164">
        <v>-1.7153</v>
      </c>
      <c r="FT18" s="164">
        <v>0.28770000000000001</v>
      </c>
      <c r="FU18" s="164">
        <v>1.06</v>
      </c>
      <c r="FV18" s="164">
        <v>0.62</v>
      </c>
      <c r="FW18" s="164">
        <v>-19.203600000000002</v>
      </c>
      <c r="FX18" s="164">
        <v>1.1654</v>
      </c>
      <c r="FY18" s="164">
        <v>3.3980000000000001</v>
      </c>
      <c r="FZ18" s="164">
        <v>3.5999999999999997E-2</v>
      </c>
      <c r="GA18" s="164">
        <v>2.6825000000000001</v>
      </c>
      <c r="GB18" s="164">
        <v>1.1499999999999999</v>
      </c>
      <c r="GC18" s="164">
        <v>-36.738599999999998</v>
      </c>
      <c r="GD18" s="164">
        <v>-29.059100000000001</v>
      </c>
      <c r="GE18" s="164">
        <v>-3.88</v>
      </c>
      <c r="GF18" s="164">
        <v>29.638000000000002</v>
      </c>
      <c r="GG18" s="165"/>
      <c r="GH18" s="164">
        <v>18.305199999999999</v>
      </c>
      <c r="GI18" s="164">
        <v>-3.8601000000000001</v>
      </c>
      <c r="GJ18" s="164">
        <v>-3.8384</v>
      </c>
      <c r="GK18" s="164">
        <v>1.7451000000000001</v>
      </c>
      <c r="GL18" s="165"/>
      <c r="GM18" s="165"/>
      <c r="GN18" s="164">
        <v>-14.661799999999999</v>
      </c>
      <c r="GO18" s="164">
        <v>-8.6426999999999996</v>
      </c>
      <c r="GP18" s="164">
        <v>1.5969</v>
      </c>
      <c r="GQ18" s="164">
        <v>-30.9238</v>
      </c>
      <c r="GR18" s="164">
        <v>10.6081</v>
      </c>
      <c r="GS18" s="164">
        <v>10.6433</v>
      </c>
      <c r="GT18" s="164">
        <v>148.4761</v>
      </c>
      <c r="GU18" s="164">
        <v>-3.0274999999999999</v>
      </c>
      <c r="GV18" s="164">
        <v>-9.9212000000000007</v>
      </c>
      <c r="GW18" s="165"/>
      <c r="GX18" s="164">
        <v>3.5032000000000001</v>
      </c>
      <c r="GY18" s="164">
        <v>4.2857000000000003</v>
      </c>
      <c r="GZ18" s="164">
        <v>4.1776999999999997</v>
      </c>
      <c r="HA18" s="164">
        <v>3</v>
      </c>
      <c r="HB18" s="164">
        <v>18.349599999999999</v>
      </c>
      <c r="HC18" s="164">
        <v>20.2393</v>
      </c>
      <c r="HD18" s="164">
        <v>2.93</v>
      </c>
      <c r="HE18" s="164">
        <v>0</v>
      </c>
      <c r="HF18" s="164">
        <v>24.301200000000001</v>
      </c>
      <c r="HG18" s="164">
        <v>27.571400000000001</v>
      </c>
      <c r="HH18" s="164">
        <v>44.753900000000002</v>
      </c>
      <c r="HI18" s="164">
        <v>15.415100000000001</v>
      </c>
      <c r="HJ18" s="164">
        <v>15.586600000000001</v>
      </c>
      <c r="HK18" s="164">
        <v>0</v>
      </c>
      <c r="HL18" s="165"/>
      <c r="HM18" s="164">
        <v>-12.8988</v>
      </c>
      <c r="HN18" s="164">
        <v>-13.301</v>
      </c>
      <c r="HO18" s="165"/>
      <c r="HP18" s="165"/>
      <c r="HQ18" s="164">
        <v>-11.2158</v>
      </c>
      <c r="HR18" s="164">
        <v>-10.304</v>
      </c>
      <c r="HS18" s="164">
        <v>1.6994</v>
      </c>
      <c r="HT18" s="164">
        <v>1.9218999999999999</v>
      </c>
      <c r="HU18" s="164">
        <v>7.85</v>
      </c>
      <c r="HV18" s="164">
        <v>7.77</v>
      </c>
      <c r="HW18" s="164">
        <v>-31.6</v>
      </c>
      <c r="HX18" s="164">
        <v>-31.6</v>
      </c>
      <c r="HY18" s="164">
        <v>1.2497</v>
      </c>
      <c r="HZ18" s="164">
        <v>-6</v>
      </c>
      <c r="IA18" s="164">
        <v>60.985700000000001</v>
      </c>
      <c r="IB18" s="164">
        <v>31.8718</v>
      </c>
      <c r="IC18" s="164">
        <v>31.648900000000001</v>
      </c>
      <c r="ID18" s="164">
        <v>-17.399999999999999</v>
      </c>
      <c r="IE18" s="164">
        <v>-40.5</v>
      </c>
      <c r="IF18" s="164">
        <v>-1.6</v>
      </c>
      <c r="IG18" s="164">
        <v>-2.1</v>
      </c>
      <c r="IH18" s="165"/>
      <c r="II18" s="165"/>
      <c r="IJ18" s="164">
        <v>-78.767200000000003</v>
      </c>
      <c r="IK18" s="164">
        <v>-73.775000000000006</v>
      </c>
      <c r="IL18" s="164">
        <v>-215.9479</v>
      </c>
      <c r="IM18" s="164">
        <v>4.6962000000000002</v>
      </c>
      <c r="IN18" s="164">
        <v>-32.2149</v>
      </c>
      <c r="IO18" s="164">
        <v>84.045900000000003</v>
      </c>
      <c r="IP18" s="164">
        <v>79.876800000000003</v>
      </c>
      <c r="IQ18" s="164">
        <v>93.505300000000005</v>
      </c>
      <c r="IR18" s="164">
        <v>120.30880000000001</v>
      </c>
      <c r="IS18" s="164">
        <v>27.949100000000001</v>
      </c>
      <c r="IT18" s="164">
        <v>27.0853</v>
      </c>
      <c r="IU18" s="164">
        <v>27.537199999999999</v>
      </c>
      <c r="IV18" s="164">
        <v>14.0242</v>
      </c>
      <c r="IW18" s="164">
        <v>145.0376</v>
      </c>
      <c r="IX18" s="164">
        <v>-222.8272</v>
      </c>
      <c r="IY18" s="164">
        <v>73.610200000000006</v>
      </c>
      <c r="IZ18" s="164">
        <v>-63.981400000000001</v>
      </c>
      <c r="JA18" s="164">
        <v>-3.9123999999999999</v>
      </c>
      <c r="JB18" s="165"/>
      <c r="JC18" s="164">
        <v>-7.6</v>
      </c>
      <c r="JD18" s="164">
        <v>0.437</v>
      </c>
      <c r="JE18" s="164">
        <v>0.42899999999999999</v>
      </c>
      <c r="JF18" s="164">
        <v>2.88</v>
      </c>
      <c r="JG18" s="164">
        <v>-0.56000000000000005</v>
      </c>
      <c r="JH18" s="164">
        <v>-2.7241</v>
      </c>
      <c r="JI18" s="164">
        <v>-5.5650000000000004</v>
      </c>
      <c r="JJ18" s="164">
        <v>15.5596</v>
      </c>
      <c r="JK18" s="164">
        <v>-9.8131000000000004</v>
      </c>
      <c r="JL18" s="164">
        <v>5.7</v>
      </c>
      <c r="JM18" s="164">
        <v>4.1950000000000003</v>
      </c>
      <c r="JN18" s="164">
        <v>4</v>
      </c>
      <c r="JO18" s="165"/>
      <c r="JP18" s="165"/>
      <c r="JQ18" s="164">
        <v>3.0640999999999998</v>
      </c>
      <c r="JR18" s="164">
        <v>3.4298000000000002</v>
      </c>
      <c r="JS18" s="164">
        <v>2.9131999999999998</v>
      </c>
      <c r="JT18" s="165"/>
      <c r="JU18" s="164">
        <v>25.2</v>
      </c>
      <c r="JV18" s="164">
        <v>4.9374000000000002</v>
      </c>
      <c r="JW18" s="165"/>
      <c r="JX18" s="165"/>
      <c r="JY18" s="164">
        <v>-12.396100000000001</v>
      </c>
      <c r="JZ18" s="164">
        <v>-2.8565999999999998</v>
      </c>
      <c r="KA18" s="164">
        <v>-22.955300000000001</v>
      </c>
      <c r="KB18" s="164">
        <v>-9.4030000000000005</v>
      </c>
      <c r="KC18" s="164">
        <v>0</v>
      </c>
      <c r="KD18" s="164">
        <v>-22.9846</v>
      </c>
      <c r="KE18" s="164">
        <v>-4.9988999999999999</v>
      </c>
      <c r="KF18" s="164">
        <v>-27.6</v>
      </c>
      <c r="KG18" s="164">
        <v>9.4</v>
      </c>
      <c r="KH18" s="165"/>
      <c r="KI18" s="164">
        <v>-67.987300000000005</v>
      </c>
    </row>
    <row r="19" spans="1:295" ht="18" customHeight="1" x14ac:dyDescent="0.3">
      <c r="A19" s="161" t="s">
        <v>55</v>
      </c>
      <c r="B19" s="161" t="s">
        <v>800</v>
      </c>
      <c r="C19" s="164">
        <v>0</v>
      </c>
      <c r="D19" s="164">
        <v>2.1989999999999998</v>
      </c>
      <c r="E19" s="164">
        <v>-6.7445000000000004</v>
      </c>
      <c r="F19" s="164">
        <v>2.4740000000000002</v>
      </c>
      <c r="G19" s="164">
        <v>8.6602999999999994</v>
      </c>
      <c r="H19" s="165"/>
      <c r="I19" s="164">
        <v>13.156499999999999</v>
      </c>
      <c r="J19" s="165"/>
      <c r="K19" s="164">
        <v>7.7186000000000003</v>
      </c>
      <c r="L19" s="164">
        <v>2.6379000000000001</v>
      </c>
      <c r="M19" s="164">
        <v>3.9211</v>
      </c>
      <c r="N19" s="164">
        <v>-4.4400000000000004</v>
      </c>
      <c r="O19" s="164">
        <v>-24.2</v>
      </c>
      <c r="P19" s="165"/>
      <c r="Q19" s="164">
        <v>2.484</v>
      </c>
      <c r="R19" s="165"/>
      <c r="S19" s="164">
        <v>1.1875</v>
      </c>
      <c r="T19" s="165"/>
      <c r="U19" s="164">
        <v>2.9437000000000002</v>
      </c>
      <c r="V19" s="164">
        <v>2.8599000000000001</v>
      </c>
      <c r="W19" s="164">
        <v>5.4669999999999996</v>
      </c>
      <c r="X19" s="164">
        <v>10.2316</v>
      </c>
      <c r="Y19" s="164">
        <v>-6.0575000000000001</v>
      </c>
      <c r="Z19" s="164">
        <v>1.1978</v>
      </c>
      <c r="AA19" s="165"/>
      <c r="AB19" s="164">
        <v>-0.85450000000000004</v>
      </c>
      <c r="AC19" s="165"/>
      <c r="AD19" s="164">
        <v>-0.51800000000000002</v>
      </c>
      <c r="AE19" s="164">
        <v>7.5460000000000003</v>
      </c>
      <c r="AF19" s="164">
        <v>-15.54</v>
      </c>
      <c r="AG19" s="165"/>
      <c r="AH19" s="165"/>
      <c r="AI19" s="165"/>
      <c r="AJ19" s="164">
        <v>-12.6</v>
      </c>
      <c r="AK19" s="164">
        <v>-12.61</v>
      </c>
      <c r="AL19" s="165"/>
      <c r="AM19" s="164">
        <v>-10.69</v>
      </c>
      <c r="AN19" s="164">
        <v>-10.57</v>
      </c>
      <c r="AO19" s="164">
        <v>3.3431999999999999</v>
      </c>
      <c r="AP19" s="164">
        <v>3.8100999999999998</v>
      </c>
      <c r="AQ19" s="164">
        <v>13.583399999999999</v>
      </c>
      <c r="AR19" s="164">
        <v>14.578799999999999</v>
      </c>
      <c r="AS19" s="164">
        <v>-3.6471</v>
      </c>
      <c r="AT19" s="164">
        <v>-7.3677000000000001</v>
      </c>
      <c r="AU19" s="164">
        <v>-7.1120999999999999</v>
      </c>
      <c r="AV19" s="164">
        <v>1.3073999999999999</v>
      </c>
      <c r="AW19" s="164">
        <v>0.44269999999999998</v>
      </c>
      <c r="AX19" s="164">
        <v>-14.6015</v>
      </c>
      <c r="AY19" s="164">
        <v>-10.582800000000001</v>
      </c>
      <c r="AZ19" s="164">
        <v>2.3795999999999999</v>
      </c>
      <c r="BA19" s="164">
        <v>10.057700000000001</v>
      </c>
      <c r="BB19" s="164">
        <v>4.4687999999999999</v>
      </c>
      <c r="BC19" s="164">
        <v>16.253499999999999</v>
      </c>
      <c r="BD19" s="164">
        <v>-4.5999999999999996</v>
      </c>
      <c r="BE19" s="164">
        <v>-4.7</v>
      </c>
      <c r="BF19" s="164">
        <v>-28.861599999999999</v>
      </c>
      <c r="BG19" s="164">
        <v>-28.4373</v>
      </c>
      <c r="BH19" s="164">
        <v>-1.3814</v>
      </c>
      <c r="BI19" s="165"/>
      <c r="BJ19" s="164">
        <v>-7.6025999999999998</v>
      </c>
      <c r="BK19" s="164">
        <v>0.91869999999999996</v>
      </c>
      <c r="BL19" s="165"/>
      <c r="BM19" s="165"/>
      <c r="BN19" s="164">
        <v>-148.4725</v>
      </c>
      <c r="BO19" s="164">
        <v>35.462499999999999</v>
      </c>
      <c r="BP19" s="164">
        <v>35.432000000000002</v>
      </c>
      <c r="BQ19" s="164">
        <v>64.661799999999999</v>
      </c>
      <c r="BR19" s="164">
        <v>-157.26339999999999</v>
      </c>
      <c r="BS19" s="165"/>
      <c r="BT19" s="165"/>
      <c r="BU19" s="165"/>
      <c r="BV19" s="164">
        <v>11.4465</v>
      </c>
      <c r="BW19" s="164">
        <v>8.02</v>
      </c>
      <c r="BX19" s="164">
        <v>4.4000000000000004</v>
      </c>
      <c r="BY19" s="164">
        <v>-13.54</v>
      </c>
      <c r="BZ19" s="164">
        <v>3.35</v>
      </c>
      <c r="CA19" s="164">
        <v>-4.6843000000000004</v>
      </c>
      <c r="CB19" s="164">
        <v>-5.0861999999999998</v>
      </c>
      <c r="CC19" s="164">
        <v>12.1851</v>
      </c>
      <c r="CD19" s="164">
        <v>10.7317</v>
      </c>
      <c r="CE19" s="164">
        <v>-2.4500000000000001E-2</v>
      </c>
      <c r="CF19" s="164">
        <v>-11.2905</v>
      </c>
      <c r="CG19" s="164">
        <v>-11.8285</v>
      </c>
      <c r="CH19" s="164">
        <v>-7.9583000000000004</v>
      </c>
      <c r="CI19" s="164">
        <v>11.5299</v>
      </c>
      <c r="CJ19" s="165"/>
      <c r="CK19" s="165"/>
      <c r="CL19" s="164">
        <v>39.299999999999997</v>
      </c>
      <c r="CM19" s="164">
        <v>-16</v>
      </c>
      <c r="CN19" s="164">
        <v>-1.84</v>
      </c>
      <c r="CO19" s="164">
        <v>29.5093</v>
      </c>
      <c r="CP19" s="164">
        <v>29.946000000000002</v>
      </c>
      <c r="CQ19" s="164">
        <v>28.718399999999999</v>
      </c>
      <c r="CR19" s="164">
        <v>82.879199999999997</v>
      </c>
      <c r="CS19" s="164">
        <v>83.107299999999995</v>
      </c>
      <c r="CT19" s="164">
        <v>-27.292999999999999</v>
      </c>
      <c r="CU19" s="164">
        <v>-61.3125</v>
      </c>
      <c r="CV19" s="164">
        <v>-27.4131</v>
      </c>
      <c r="CW19" s="164">
        <v>1.5912999999999999</v>
      </c>
      <c r="CX19" s="164">
        <v>26.58</v>
      </c>
      <c r="CY19" s="164">
        <v>12.64</v>
      </c>
      <c r="CZ19" s="164">
        <v>0.62990000000000002</v>
      </c>
      <c r="DA19" s="164">
        <v>1.1749000000000001</v>
      </c>
      <c r="DB19" s="164">
        <v>-2.74</v>
      </c>
      <c r="DC19" s="165"/>
      <c r="DD19" s="164">
        <v>-13.4968</v>
      </c>
      <c r="DE19" s="164">
        <v>-12.5501</v>
      </c>
      <c r="DF19" s="164">
        <v>35.055599999999998</v>
      </c>
      <c r="DG19" s="164">
        <v>1.5100000000000001E-2</v>
      </c>
      <c r="DH19" s="164">
        <v>-0.3296</v>
      </c>
      <c r="DI19" s="165"/>
      <c r="DJ19" s="164">
        <v>16.100000000000001</v>
      </c>
      <c r="DK19" s="164">
        <v>-5.6067</v>
      </c>
      <c r="DL19" s="164">
        <v>-2.6181000000000001</v>
      </c>
      <c r="DM19" s="164">
        <v>33.598199999999999</v>
      </c>
      <c r="DN19" s="164">
        <v>3.1600999999999999</v>
      </c>
      <c r="DO19" s="164">
        <v>-2.27</v>
      </c>
      <c r="DP19" s="164">
        <v>-0.4</v>
      </c>
      <c r="DQ19" s="164">
        <v>8.1539999999999999</v>
      </c>
      <c r="DR19" s="164">
        <v>-37.162100000000002</v>
      </c>
      <c r="DS19" s="164">
        <v>-7.96</v>
      </c>
      <c r="DT19" s="164">
        <v>-8.11</v>
      </c>
      <c r="DU19" s="164">
        <v>20.16</v>
      </c>
      <c r="DV19" s="164">
        <v>15.24</v>
      </c>
      <c r="DW19" s="164">
        <v>-38.236400000000003</v>
      </c>
      <c r="DX19" s="164">
        <v>-17.7636</v>
      </c>
      <c r="DY19" s="165"/>
      <c r="DZ19" s="164">
        <v>-26.154499999999999</v>
      </c>
      <c r="EA19" s="165"/>
      <c r="EB19" s="164">
        <v>-15.0337</v>
      </c>
      <c r="EC19" s="164">
        <v>-21.643000000000001</v>
      </c>
      <c r="ED19" s="164">
        <v>-21.414100000000001</v>
      </c>
      <c r="EE19" s="164">
        <v>-17.686299999999999</v>
      </c>
      <c r="EF19" s="164">
        <v>-23.162400000000002</v>
      </c>
      <c r="EG19" s="164">
        <v>-10.464</v>
      </c>
      <c r="EH19" s="164">
        <v>-160.74549999999999</v>
      </c>
      <c r="EI19" s="164">
        <v>19.5259</v>
      </c>
      <c r="EJ19" s="165"/>
      <c r="EK19" s="164">
        <v>-7.7558999999999996</v>
      </c>
      <c r="EL19" s="164">
        <v>-7.6002000000000001</v>
      </c>
      <c r="EM19" s="164">
        <v>10.596500000000001</v>
      </c>
      <c r="EN19" s="164">
        <v>-4.2511000000000001</v>
      </c>
      <c r="EO19" s="164">
        <v>-4.5214999999999996</v>
      </c>
      <c r="EP19" s="164">
        <v>-5.1239999999999997</v>
      </c>
      <c r="EQ19" s="164">
        <v>-24.050699999999999</v>
      </c>
      <c r="ER19" s="164">
        <v>-22.923500000000001</v>
      </c>
      <c r="ES19" s="164">
        <v>3.206</v>
      </c>
      <c r="ET19" s="164">
        <v>13.02</v>
      </c>
      <c r="EU19" s="164">
        <v>-20.36</v>
      </c>
      <c r="EV19" s="164">
        <v>0.2</v>
      </c>
      <c r="EW19" s="164">
        <v>1.9032</v>
      </c>
      <c r="EX19" s="164">
        <v>5.2057000000000002</v>
      </c>
      <c r="EY19" s="164">
        <v>-5.9551999999999996</v>
      </c>
      <c r="EZ19" s="164">
        <v>5.4076000000000004</v>
      </c>
      <c r="FA19" s="164">
        <v>2.6749000000000001</v>
      </c>
      <c r="FB19" s="164">
        <v>4.8593999999999999</v>
      </c>
      <c r="FC19" s="164">
        <v>-22.284700000000001</v>
      </c>
      <c r="FD19" s="164">
        <v>0.51929999999999998</v>
      </c>
      <c r="FE19" s="165"/>
      <c r="FF19" s="164">
        <v>0.49299999999999999</v>
      </c>
      <c r="FG19" s="164">
        <v>4.3844000000000003</v>
      </c>
      <c r="FH19" s="164">
        <v>4.2051999999999996</v>
      </c>
      <c r="FI19" s="164">
        <v>3.9956999999999998</v>
      </c>
      <c r="FJ19" s="164">
        <v>-3.5165999999999999</v>
      </c>
      <c r="FK19" s="164">
        <v>-4.0190000000000001</v>
      </c>
      <c r="FL19" s="164">
        <v>9.3775999999999993</v>
      </c>
      <c r="FM19" s="165"/>
      <c r="FN19" s="164">
        <v>12.5665</v>
      </c>
      <c r="FO19" s="164">
        <v>19.8843</v>
      </c>
      <c r="FP19" s="164">
        <v>30.637</v>
      </c>
      <c r="FQ19" s="164">
        <v>16.1099</v>
      </c>
      <c r="FR19" s="164">
        <v>-12.86</v>
      </c>
      <c r="FS19" s="164">
        <v>-1.9094</v>
      </c>
      <c r="FT19" s="164">
        <v>0.2621</v>
      </c>
      <c r="FU19" s="164">
        <v>0.46</v>
      </c>
      <c r="FV19" s="164">
        <v>-0.53</v>
      </c>
      <c r="FW19" s="164">
        <v>-17.825900000000001</v>
      </c>
      <c r="FX19" s="164">
        <v>1.0883</v>
      </c>
      <c r="FY19" s="164">
        <v>3.23</v>
      </c>
      <c r="FZ19" s="164">
        <v>1E-3</v>
      </c>
      <c r="GA19" s="164">
        <v>2.6101000000000001</v>
      </c>
      <c r="GB19" s="164">
        <v>1.76</v>
      </c>
      <c r="GC19" s="164">
        <v>-34.738700000000001</v>
      </c>
      <c r="GD19" s="164">
        <v>-26.4999</v>
      </c>
      <c r="GE19" s="165"/>
      <c r="GF19" s="164">
        <v>30.814399999999999</v>
      </c>
      <c r="GG19" s="165"/>
      <c r="GH19" s="164">
        <v>19.029800000000002</v>
      </c>
      <c r="GI19" s="164">
        <v>-4.4249000000000001</v>
      </c>
      <c r="GJ19" s="164">
        <v>-4.6515000000000004</v>
      </c>
      <c r="GK19" s="164">
        <v>1.5405</v>
      </c>
      <c r="GL19" s="165"/>
      <c r="GM19" s="165"/>
      <c r="GN19" s="165"/>
      <c r="GO19" s="164">
        <v>-9.6029</v>
      </c>
      <c r="GP19" s="164">
        <v>0.20519999999999999</v>
      </c>
      <c r="GQ19" s="164">
        <v>-30.503599999999999</v>
      </c>
      <c r="GR19" s="164">
        <v>10.238</v>
      </c>
      <c r="GS19" s="164">
        <v>11.0213</v>
      </c>
      <c r="GT19" s="164">
        <v>150.00470000000001</v>
      </c>
      <c r="GU19" s="164">
        <v>-1.9731000000000001</v>
      </c>
      <c r="GV19" s="164">
        <v>-9.3689999999999998</v>
      </c>
      <c r="GW19" s="165"/>
      <c r="GX19" s="164">
        <v>3.7195</v>
      </c>
      <c r="GY19" s="164">
        <v>4.2637</v>
      </c>
      <c r="GZ19" s="164">
        <v>4.1935000000000002</v>
      </c>
      <c r="HA19" s="164">
        <v>3.7532000000000001</v>
      </c>
      <c r="HB19" s="164">
        <v>17.180499999999999</v>
      </c>
      <c r="HC19" s="164">
        <v>21.150400000000001</v>
      </c>
      <c r="HD19" s="164">
        <v>2.5099999999999998</v>
      </c>
      <c r="HE19" s="164">
        <v>-4.6482999999999999</v>
      </c>
      <c r="HF19" s="164">
        <v>26.0502</v>
      </c>
      <c r="HG19" s="164">
        <v>24.9161</v>
      </c>
      <c r="HH19" s="164">
        <v>45.016300000000001</v>
      </c>
      <c r="HI19" s="164">
        <v>17.822700000000001</v>
      </c>
      <c r="HJ19" s="164">
        <v>17.510100000000001</v>
      </c>
      <c r="HK19" s="164">
        <v>0</v>
      </c>
      <c r="HL19" s="165"/>
      <c r="HM19" s="164">
        <v>-11.1713</v>
      </c>
      <c r="HN19" s="164">
        <v>-12.6027</v>
      </c>
      <c r="HO19" s="164">
        <v>55.753100000000003</v>
      </c>
      <c r="HP19" s="165"/>
      <c r="HQ19" s="164">
        <v>-10.4468</v>
      </c>
      <c r="HR19" s="164">
        <v>-10.1776</v>
      </c>
      <c r="HS19" s="164">
        <v>0.60740000000000005</v>
      </c>
      <c r="HT19" s="164">
        <v>0.52049999999999996</v>
      </c>
      <c r="HU19" s="164">
        <v>7.22</v>
      </c>
      <c r="HV19" s="164">
        <v>7.18</v>
      </c>
      <c r="HW19" s="164">
        <v>-31.7</v>
      </c>
      <c r="HX19" s="164">
        <v>-31.6</v>
      </c>
      <c r="HY19" s="164">
        <v>1.0904</v>
      </c>
      <c r="HZ19" s="164">
        <v>-5.84</v>
      </c>
      <c r="IA19" s="164">
        <v>61.435000000000002</v>
      </c>
      <c r="IB19" s="164">
        <v>31.202100000000002</v>
      </c>
      <c r="IC19" s="164">
        <v>30.845600000000001</v>
      </c>
      <c r="ID19" s="164">
        <v>-16.5</v>
      </c>
      <c r="IE19" s="164">
        <v>-41.4</v>
      </c>
      <c r="IF19" s="164">
        <v>-2</v>
      </c>
      <c r="IG19" s="164">
        <v>-2.5</v>
      </c>
      <c r="IH19" s="165"/>
      <c r="II19" s="165"/>
      <c r="IJ19" s="164">
        <v>-83.676599999999993</v>
      </c>
      <c r="IK19" s="164">
        <v>-73.396100000000004</v>
      </c>
      <c r="IL19" s="164">
        <v>-219.24160000000001</v>
      </c>
      <c r="IM19" s="164">
        <v>3.7797000000000001</v>
      </c>
      <c r="IN19" s="164">
        <v>-41.864199999999997</v>
      </c>
      <c r="IO19" s="164">
        <v>89.536000000000001</v>
      </c>
      <c r="IP19" s="164">
        <v>74.453699999999998</v>
      </c>
      <c r="IQ19" s="164">
        <v>88.812799999999996</v>
      </c>
      <c r="IR19" s="164">
        <v>121.2206</v>
      </c>
      <c r="IS19" s="164">
        <v>29.397500000000001</v>
      </c>
      <c r="IT19" s="164">
        <v>26.907800000000002</v>
      </c>
      <c r="IU19" s="164">
        <v>27.943300000000001</v>
      </c>
      <c r="IV19" s="164">
        <v>15.7684</v>
      </c>
      <c r="IW19" s="164">
        <v>152.46449999999999</v>
      </c>
      <c r="IX19" s="164">
        <v>-222.85159999999999</v>
      </c>
      <c r="IY19" s="164">
        <v>81.471000000000004</v>
      </c>
      <c r="IZ19" s="164">
        <v>-66.376900000000006</v>
      </c>
      <c r="JA19" s="164">
        <v>-4.0076000000000001</v>
      </c>
      <c r="JB19" s="165"/>
      <c r="JC19" s="164">
        <v>-8.4</v>
      </c>
      <c r="JD19" s="164">
        <v>0.16900000000000001</v>
      </c>
      <c r="JE19" s="164">
        <v>0.159</v>
      </c>
      <c r="JF19" s="164">
        <v>3.6</v>
      </c>
      <c r="JG19" s="164">
        <v>-1.44</v>
      </c>
      <c r="JH19" s="164">
        <v>-3.0546000000000002</v>
      </c>
      <c r="JI19" s="164">
        <v>-5.1254999999999997</v>
      </c>
      <c r="JJ19" s="164">
        <v>14.357200000000001</v>
      </c>
      <c r="JK19" s="164">
        <v>-9.2271000000000001</v>
      </c>
      <c r="JL19" s="164">
        <v>5.0999999999999996</v>
      </c>
      <c r="JM19" s="164">
        <v>4.2699999999999996</v>
      </c>
      <c r="JN19" s="164">
        <v>3.03</v>
      </c>
      <c r="JO19" s="165"/>
      <c r="JP19" s="165"/>
      <c r="JQ19" s="164">
        <v>3.2645</v>
      </c>
      <c r="JR19" s="164">
        <v>3.6147</v>
      </c>
      <c r="JS19" s="164">
        <v>3.5423</v>
      </c>
      <c r="JT19" s="165"/>
      <c r="JU19" s="164">
        <v>27.1</v>
      </c>
      <c r="JV19" s="164">
        <v>3.5472999999999999</v>
      </c>
      <c r="JW19" s="164">
        <v>-0.6</v>
      </c>
      <c r="JX19" s="165"/>
      <c r="JY19" s="164">
        <v>-13.039</v>
      </c>
      <c r="JZ19" s="164">
        <v>-3.1812</v>
      </c>
      <c r="KA19" s="164">
        <v>-22.247900000000001</v>
      </c>
      <c r="KB19" s="164">
        <v>-10.692500000000001</v>
      </c>
      <c r="KC19" s="164">
        <v>0</v>
      </c>
      <c r="KD19" s="164">
        <v>-23.936499999999999</v>
      </c>
      <c r="KE19" s="164">
        <v>-5.4806999999999997</v>
      </c>
      <c r="KF19" s="164">
        <v>-28.9</v>
      </c>
      <c r="KG19" s="164">
        <v>10.5</v>
      </c>
      <c r="KH19" s="165"/>
      <c r="KI19" s="164">
        <v>-66.441999999999993</v>
      </c>
    </row>
    <row r="20" spans="1:295" ht="18" customHeight="1" x14ac:dyDescent="0.3">
      <c r="A20" s="161" t="s">
        <v>55</v>
      </c>
      <c r="B20" s="161" t="s">
        <v>801</v>
      </c>
      <c r="C20" s="164">
        <v>0</v>
      </c>
      <c r="D20" s="164">
        <v>2.5950000000000002</v>
      </c>
      <c r="E20" s="164">
        <v>-7.2967000000000004</v>
      </c>
      <c r="F20" s="164">
        <v>2.3487</v>
      </c>
      <c r="G20" s="164">
        <v>9.0663</v>
      </c>
      <c r="H20" s="165"/>
      <c r="I20" s="164">
        <v>13.3954</v>
      </c>
      <c r="J20" s="165"/>
      <c r="K20" s="164">
        <v>8.6798999999999999</v>
      </c>
      <c r="L20" s="164">
        <v>3.0598999999999998</v>
      </c>
      <c r="M20" s="164">
        <v>4.6173999999999999</v>
      </c>
      <c r="N20" s="164">
        <v>-8.8800000000000008</v>
      </c>
      <c r="O20" s="164">
        <v>-22</v>
      </c>
      <c r="P20" s="164">
        <v>0</v>
      </c>
      <c r="Q20" s="164">
        <v>2.484</v>
      </c>
      <c r="R20" s="165"/>
      <c r="S20" s="164">
        <v>1.2226999999999999</v>
      </c>
      <c r="T20" s="165"/>
      <c r="U20" s="164">
        <v>3.2302</v>
      </c>
      <c r="V20" s="164">
        <v>3.2433999999999998</v>
      </c>
      <c r="W20" s="164">
        <v>5.8536000000000001</v>
      </c>
      <c r="X20" s="164">
        <v>10.145</v>
      </c>
      <c r="Y20" s="164">
        <v>-5.7816000000000001</v>
      </c>
      <c r="Z20" s="164">
        <v>1.4137999999999999</v>
      </c>
      <c r="AA20" s="165"/>
      <c r="AB20" s="164">
        <v>-0.94830000000000003</v>
      </c>
      <c r="AC20" s="164">
        <v>-0.94199999999999995</v>
      </c>
      <c r="AD20" s="164">
        <v>-0.92800000000000005</v>
      </c>
      <c r="AE20" s="164">
        <v>7.4580000000000002</v>
      </c>
      <c r="AF20" s="164">
        <v>-11.1</v>
      </c>
      <c r="AG20" s="165"/>
      <c r="AH20" s="165"/>
      <c r="AI20" s="165"/>
      <c r="AJ20" s="164">
        <v>-10.23</v>
      </c>
      <c r="AK20" s="164">
        <v>-10.26</v>
      </c>
      <c r="AL20" s="165"/>
      <c r="AM20" s="164">
        <v>-10.81</v>
      </c>
      <c r="AN20" s="164">
        <v>-10.91</v>
      </c>
      <c r="AO20" s="164">
        <v>3.431</v>
      </c>
      <c r="AP20" s="164">
        <v>4.0585000000000004</v>
      </c>
      <c r="AQ20" s="164">
        <v>11.757899999999999</v>
      </c>
      <c r="AR20" s="164">
        <v>13.4465</v>
      </c>
      <c r="AS20" s="164">
        <v>-2.9807999999999999</v>
      </c>
      <c r="AT20" s="164">
        <v>-7.7695999999999996</v>
      </c>
      <c r="AU20" s="164">
        <v>-7.3710000000000004</v>
      </c>
      <c r="AV20" s="164">
        <v>15.6685</v>
      </c>
      <c r="AW20" s="164">
        <v>11.2188</v>
      </c>
      <c r="AX20" s="164">
        <v>-13.6638</v>
      </c>
      <c r="AY20" s="164">
        <v>-10.8507</v>
      </c>
      <c r="AZ20" s="164">
        <v>3.5632999999999999</v>
      </c>
      <c r="BA20" s="164">
        <v>16.4816</v>
      </c>
      <c r="BB20" s="164">
        <v>-2.0078999999999998</v>
      </c>
      <c r="BC20" s="164">
        <v>14.2301</v>
      </c>
      <c r="BD20" s="164">
        <v>-4.7</v>
      </c>
      <c r="BE20" s="164">
        <v>-4.8</v>
      </c>
      <c r="BF20" s="164">
        <v>-26.226099999999999</v>
      </c>
      <c r="BG20" s="164">
        <v>-25.795400000000001</v>
      </c>
      <c r="BH20" s="164">
        <v>-1.3993</v>
      </c>
      <c r="BI20" s="165"/>
      <c r="BJ20" s="164">
        <v>-7.6143999999999998</v>
      </c>
      <c r="BK20" s="164">
        <v>0.89329999999999998</v>
      </c>
      <c r="BL20" s="165"/>
      <c r="BM20" s="165"/>
      <c r="BN20" s="164">
        <v>-127.842</v>
      </c>
      <c r="BO20" s="164">
        <v>35.889800000000001</v>
      </c>
      <c r="BP20" s="164">
        <v>35.767699999999998</v>
      </c>
      <c r="BQ20" s="164">
        <v>52.217700000000001</v>
      </c>
      <c r="BR20" s="164">
        <v>-140.91550000000001</v>
      </c>
      <c r="BS20" s="165"/>
      <c r="BT20" s="165"/>
      <c r="BU20" s="165"/>
      <c r="BV20" s="164">
        <v>11.9954</v>
      </c>
      <c r="BW20" s="164">
        <v>8.1</v>
      </c>
      <c r="BX20" s="164">
        <v>4.58</v>
      </c>
      <c r="BY20" s="164">
        <v>-13.52</v>
      </c>
      <c r="BZ20" s="164">
        <v>2.79</v>
      </c>
      <c r="CA20" s="164">
        <v>-5.3540999999999999</v>
      </c>
      <c r="CB20" s="164">
        <v>-5.0861999999999998</v>
      </c>
      <c r="CC20" s="164">
        <v>12.5837</v>
      </c>
      <c r="CD20" s="164">
        <v>10.9505</v>
      </c>
      <c r="CE20" s="164">
        <v>-0.94850000000000001</v>
      </c>
      <c r="CF20" s="164">
        <v>-13.8866</v>
      </c>
      <c r="CG20" s="164">
        <v>-14.1602</v>
      </c>
      <c r="CH20" s="164">
        <v>-9.1319999999999997</v>
      </c>
      <c r="CI20" s="164">
        <v>8.9441000000000006</v>
      </c>
      <c r="CJ20" s="165"/>
      <c r="CK20" s="165"/>
      <c r="CL20" s="164">
        <v>38.6</v>
      </c>
      <c r="CM20" s="164">
        <v>-14.6</v>
      </c>
      <c r="CN20" s="164">
        <v>-1.81</v>
      </c>
      <c r="CO20" s="164">
        <v>29.244499999999999</v>
      </c>
      <c r="CP20" s="164">
        <v>28.999700000000001</v>
      </c>
      <c r="CQ20" s="164">
        <v>27.994800000000001</v>
      </c>
      <c r="CR20" s="164">
        <v>80.636399999999995</v>
      </c>
      <c r="CS20" s="164">
        <v>80.799300000000002</v>
      </c>
      <c r="CT20" s="164">
        <v>-26.472300000000001</v>
      </c>
      <c r="CU20" s="164">
        <v>-60.108499999999999</v>
      </c>
      <c r="CV20" s="164">
        <v>-25.327000000000002</v>
      </c>
      <c r="CW20" s="164">
        <v>1.6301000000000001</v>
      </c>
      <c r="CX20" s="164">
        <v>27.99</v>
      </c>
      <c r="CY20" s="164">
        <v>13.04</v>
      </c>
      <c r="CZ20" s="164">
        <v>1.4111</v>
      </c>
      <c r="DA20" s="164">
        <v>1.8585</v>
      </c>
      <c r="DB20" s="164">
        <v>-3</v>
      </c>
      <c r="DC20" s="165"/>
      <c r="DD20" s="164">
        <v>-12.1013</v>
      </c>
      <c r="DE20" s="164">
        <v>-11.865600000000001</v>
      </c>
      <c r="DF20" s="164">
        <v>33.667400000000001</v>
      </c>
      <c r="DG20" s="164">
        <v>1.52E-2</v>
      </c>
      <c r="DH20" s="164">
        <v>-0.6714</v>
      </c>
      <c r="DI20" s="164">
        <v>14.4</v>
      </c>
      <c r="DJ20" s="165"/>
      <c r="DK20" s="164">
        <v>-5.8544999999999998</v>
      </c>
      <c r="DL20" s="164">
        <v>-1.6831</v>
      </c>
      <c r="DM20" s="164">
        <v>34.702199999999998</v>
      </c>
      <c r="DN20" s="164">
        <v>4.4588999999999999</v>
      </c>
      <c r="DO20" s="164">
        <v>-1.34</v>
      </c>
      <c r="DP20" s="164">
        <v>-0.7</v>
      </c>
      <c r="DQ20" s="164">
        <v>6.5609999999999999</v>
      </c>
      <c r="DR20" s="164">
        <v>-32.141800000000003</v>
      </c>
      <c r="DS20" s="164">
        <v>-7.2</v>
      </c>
      <c r="DT20" s="164">
        <v>-7.25</v>
      </c>
      <c r="DU20" s="164">
        <v>19.07</v>
      </c>
      <c r="DV20" s="164">
        <v>15.39</v>
      </c>
      <c r="DW20" s="164">
        <v>-34.0182</v>
      </c>
      <c r="DX20" s="164">
        <v>-16.827300000000001</v>
      </c>
      <c r="DY20" s="165"/>
      <c r="DZ20" s="164">
        <v>-27.563600000000001</v>
      </c>
      <c r="EA20" s="165"/>
      <c r="EB20" s="164">
        <v>-12.1632</v>
      </c>
      <c r="EC20" s="164">
        <v>-17.825099999999999</v>
      </c>
      <c r="ED20" s="164">
        <v>-17.933499999999999</v>
      </c>
      <c r="EE20" s="164">
        <v>-17.317399999999999</v>
      </c>
      <c r="EF20" s="164">
        <v>-24.728100000000001</v>
      </c>
      <c r="EG20" s="164">
        <v>-10.295999999999999</v>
      </c>
      <c r="EH20" s="164">
        <v>-151.42830000000001</v>
      </c>
      <c r="EI20" s="164">
        <v>21.531400000000001</v>
      </c>
      <c r="EJ20" s="165"/>
      <c r="EK20" s="164">
        <v>-8.3152000000000008</v>
      </c>
      <c r="EL20" s="164">
        <v>-7.1306000000000003</v>
      </c>
      <c r="EM20" s="164">
        <v>9.6911000000000005</v>
      </c>
      <c r="EN20" s="164">
        <v>-5.5511999999999997</v>
      </c>
      <c r="EO20" s="164">
        <v>-5.7458999999999998</v>
      </c>
      <c r="EP20" s="164">
        <v>0.52800000000000002</v>
      </c>
      <c r="EQ20" s="164">
        <v>-20.761199999999999</v>
      </c>
      <c r="ER20" s="164">
        <v>-20.841699999999999</v>
      </c>
      <c r="ES20" s="164">
        <v>2.8338999999999999</v>
      </c>
      <c r="ET20" s="164">
        <v>13.35</v>
      </c>
      <c r="EU20" s="164">
        <v>-21.16</v>
      </c>
      <c r="EV20" s="164">
        <v>-5.0999999999999996</v>
      </c>
      <c r="EW20" s="164">
        <v>2.1671</v>
      </c>
      <c r="EX20" s="164">
        <v>0.24990000000000001</v>
      </c>
      <c r="EY20" s="164">
        <v>-5.5692000000000004</v>
      </c>
      <c r="EZ20" s="164">
        <v>5.7126999999999999</v>
      </c>
      <c r="FA20" s="164">
        <v>2.7444999999999999</v>
      </c>
      <c r="FB20" s="164">
        <v>3.6674000000000002</v>
      </c>
      <c r="FC20" s="164">
        <v>-8.1135000000000002</v>
      </c>
      <c r="FD20" s="164">
        <v>0.54320000000000002</v>
      </c>
      <c r="FE20" s="165"/>
      <c r="FF20" s="164">
        <v>0.53500000000000003</v>
      </c>
      <c r="FG20" s="164">
        <v>0</v>
      </c>
      <c r="FH20" s="164">
        <v>0</v>
      </c>
      <c r="FI20" s="164">
        <v>0</v>
      </c>
      <c r="FJ20" s="164">
        <v>-2.6793</v>
      </c>
      <c r="FK20" s="164">
        <v>-3.3491</v>
      </c>
      <c r="FL20" s="164">
        <v>9.2101000000000006</v>
      </c>
      <c r="FM20" s="165"/>
      <c r="FN20" s="164">
        <v>12.951000000000001</v>
      </c>
      <c r="FO20" s="164">
        <v>20.371700000000001</v>
      </c>
      <c r="FP20" s="164">
        <v>28.3352</v>
      </c>
      <c r="FQ20" s="164">
        <v>14.513199999999999</v>
      </c>
      <c r="FR20" s="164">
        <v>-14.21</v>
      </c>
      <c r="FS20" s="164">
        <v>-2.1217999999999999</v>
      </c>
      <c r="FT20" s="164">
        <v>0.27950000000000003</v>
      </c>
      <c r="FU20" s="164">
        <v>0.49</v>
      </c>
      <c r="FV20" s="164">
        <v>1.35</v>
      </c>
      <c r="FW20" s="164">
        <v>-15.527799999999999</v>
      </c>
      <c r="FX20" s="164">
        <v>0</v>
      </c>
      <c r="FY20" s="164">
        <v>3.2029999999999998</v>
      </c>
      <c r="FZ20" s="164">
        <v>4.7E-2</v>
      </c>
      <c r="GA20" s="164">
        <v>2.7955000000000001</v>
      </c>
      <c r="GB20" s="164">
        <v>1.6</v>
      </c>
      <c r="GC20" s="164">
        <v>-35.026699999999998</v>
      </c>
      <c r="GD20" s="164">
        <v>-27.498799999999999</v>
      </c>
      <c r="GE20" s="164">
        <v>-4.3</v>
      </c>
      <c r="GF20" s="164">
        <v>29.7026</v>
      </c>
      <c r="GG20" s="165"/>
      <c r="GH20" s="164">
        <v>19.860700000000001</v>
      </c>
      <c r="GI20" s="164">
        <v>-4.6235999999999997</v>
      </c>
      <c r="GJ20" s="164">
        <v>-4.8159000000000001</v>
      </c>
      <c r="GK20" s="164">
        <v>1.8744000000000001</v>
      </c>
      <c r="GL20" s="165"/>
      <c r="GM20" s="165"/>
      <c r="GN20" s="164">
        <v>-14.2098</v>
      </c>
      <c r="GO20" s="164">
        <v>-8.0137999999999998</v>
      </c>
      <c r="GP20" s="164">
        <v>-5.7200000000000001E-2</v>
      </c>
      <c r="GQ20" s="164">
        <v>-30.1675</v>
      </c>
      <c r="GR20" s="164">
        <v>11.0604</v>
      </c>
      <c r="GS20" s="164">
        <v>9.8979999999999997</v>
      </c>
      <c r="GT20" s="164">
        <v>158.40190000000001</v>
      </c>
      <c r="GU20" s="164">
        <v>-2.2858999999999998</v>
      </c>
      <c r="GV20" s="164">
        <v>-9.9364000000000008</v>
      </c>
      <c r="GW20" s="165"/>
      <c r="GX20" s="164">
        <v>3.8940999999999999</v>
      </c>
      <c r="GY20" s="164">
        <v>4.5787000000000004</v>
      </c>
      <c r="GZ20" s="164">
        <v>4.4862000000000002</v>
      </c>
      <c r="HA20" s="164">
        <v>3</v>
      </c>
      <c r="HB20" s="164">
        <v>17.995200000000001</v>
      </c>
      <c r="HC20" s="164">
        <v>19.1645</v>
      </c>
      <c r="HD20" s="164">
        <v>2.93</v>
      </c>
      <c r="HE20" s="164">
        <v>0</v>
      </c>
      <c r="HF20" s="164">
        <v>28.059200000000001</v>
      </c>
      <c r="HG20" s="164">
        <v>25.196899999999999</v>
      </c>
      <c r="HH20" s="164">
        <v>43.418500000000002</v>
      </c>
      <c r="HI20" s="164">
        <v>17.079899999999999</v>
      </c>
      <c r="HJ20" s="164">
        <v>17.493099999999998</v>
      </c>
      <c r="HK20" s="164">
        <v>0</v>
      </c>
      <c r="HL20" s="165"/>
      <c r="HM20" s="164">
        <v>-11.624499999999999</v>
      </c>
      <c r="HN20" s="164">
        <v>-12.3329</v>
      </c>
      <c r="HO20" s="165"/>
      <c r="HP20" s="165"/>
      <c r="HQ20" s="164">
        <v>-10.3644</v>
      </c>
      <c r="HR20" s="164">
        <v>-9.8041</v>
      </c>
      <c r="HS20" s="164">
        <v>-1.0221</v>
      </c>
      <c r="HT20" s="164">
        <v>-0.58009999999999995</v>
      </c>
      <c r="HU20" s="164">
        <v>7.57</v>
      </c>
      <c r="HV20" s="164">
        <v>7.55</v>
      </c>
      <c r="HW20" s="164">
        <v>-31.3</v>
      </c>
      <c r="HX20" s="164">
        <v>-31.4</v>
      </c>
      <c r="HY20" s="164">
        <v>1.2662</v>
      </c>
      <c r="HZ20" s="164">
        <v>-5.76</v>
      </c>
      <c r="IA20" s="164">
        <v>61.241799999999998</v>
      </c>
      <c r="IB20" s="164">
        <v>30.8124</v>
      </c>
      <c r="IC20" s="164">
        <v>30.523299999999999</v>
      </c>
      <c r="ID20" s="164">
        <v>-16.100000000000001</v>
      </c>
      <c r="IE20" s="164">
        <v>-40.5</v>
      </c>
      <c r="IF20" s="164">
        <v>-2.8</v>
      </c>
      <c r="IG20" s="164">
        <v>-3.4</v>
      </c>
      <c r="IH20" s="165"/>
      <c r="II20" s="165"/>
      <c r="IJ20" s="164">
        <v>-82.010599999999997</v>
      </c>
      <c r="IK20" s="164">
        <v>-77.489099999999993</v>
      </c>
      <c r="IL20" s="164">
        <v>-215.86160000000001</v>
      </c>
      <c r="IM20" s="164">
        <v>1.4871000000000001</v>
      </c>
      <c r="IN20" s="164">
        <v>-46.945599999999999</v>
      </c>
      <c r="IO20" s="164">
        <v>83.565799999999996</v>
      </c>
      <c r="IP20" s="164">
        <v>73.579499999999996</v>
      </c>
      <c r="IQ20" s="164">
        <v>91.077600000000004</v>
      </c>
      <c r="IR20" s="164">
        <v>120.8794</v>
      </c>
      <c r="IS20" s="164">
        <v>26.9633</v>
      </c>
      <c r="IT20" s="164">
        <v>29.261399999999998</v>
      </c>
      <c r="IU20" s="164">
        <v>28.7682</v>
      </c>
      <c r="IV20" s="164">
        <v>17.7942</v>
      </c>
      <c r="IW20" s="164">
        <v>154.5051</v>
      </c>
      <c r="IX20" s="164">
        <v>-222.3235</v>
      </c>
      <c r="IY20" s="164">
        <v>80.993600000000001</v>
      </c>
      <c r="IZ20" s="164">
        <v>-66.602999999999994</v>
      </c>
      <c r="JA20" s="164">
        <v>-4.242</v>
      </c>
      <c r="JB20" s="165"/>
      <c r="JC20" s="164">
        <v>-8.56</v>
      </c>
      <c r="JD20" s="164">
        <v>0.34499999999999997</v>
      </c>
      <c r="JE20" s="164">
        <v>0.33500000000000002</v>
      </c>
      <c r="JF20" s="164">
        <v>3.68</v>
      </c>
      <c r="JG20" s="164">
        <v>-0.08</v>
      </c>
      <c r="JH20" s="164">
        <v>-3.7967</v>
      </c>
      <c r="JI20" s="164">
        <v>-5.8</v>
      </c>
      <c r="JJ20" s="164">
        <v>14.885199999999999</v>
      </c>
      <c r="JK20" s="164">
        <v>-9.0227000000000004</v>
      </c>
      <c r="JL20" s="164">
        <v>4.8</v>
      </c>
      <c r="JM20" s="164">
        <v>2.8620000000000001</v>
      </c>
      <c r="JN20" s="164">
        <v>4.1950000000000003</v>
      </c>
      <c r="JO20" s="164">
        <v>2.3969</v>
      </c>
      <c r="JP20" s="164">
        <v>2.7555000000000001</v>
      </c>
      <c r="JQ20" s="164">
        <v>3.5988000000000002</v>
      </c>
      <c r="JR20" s="164">
        <v>3.4527999999999999</v>
      </c>
      <c r="JS20" s="164">
        <v>3.5181</v>
      </c>
      <c r="JT20" s="165"/>
      <c r="JU20" s="164">
        <v>26</v>
      </c>
      <c r="JV20" s="164">
        <v>4.0292000000000003</v>
      </c>
      <c r="JW20" s="164">
        <v>-0.54</v>
      </c>
      <c r="JX20" s="165"/>
      <c r="JY20" s="164">
        <v>-12.2605</v>
      </c>
      <c r="JZ20" s="164">
        <v>-2.5493000000000001</v>
      </c>
      <c r="KA20" s="164">
        <v>-22.722000000000001</v>
      </c>
      <c r="KB20" s="164">
        <v>-10.6432</v>
      </c>
      <c r="KC20" s="164">
        <v>0</v>
      </c>
      <c r="KD20" s="164">
        <v>-24.591699999999999</v>
      </c>
      <c r="KE20" s="164">
        <v>-4.4160000000000004</v>
      </c>
      <c r="KF20" s="164">
        <v>-27.6</v>
      </c>
      <c r="KG20" s="164">
        <v>10.3</v>
      </c>
      <c r="KH20" s="165"/>
      <c r="KI20" s="164">
        <v>-65.780500000000004</v>
      </c>
    </row>
    <row r="21" spans="1:295" ht="18" customHeight="1" x14ac:dyDescent="0.3">
      <c r="A21" s="161" t="s">
        <v>55</v>
      </c>
      <c r="B21" s="161" t="s">
        <v>802</v>
      </c>
      <c r="C21" s="164">
        <v>0</v>
      </c>
      <c r="D21" s="164">
        <v>3.6707000000000001</v>
      </c>
      <c r="E21" s="164">
        <v>-8.8230000000000004</v>
      </c>
      <c r="F21" s="164">
        <v>2.9357000000000002</v>
      </c>
      <c r="G21" s="164">
        <v>8.9216999999999995</v>
      </c>
      <c r="H21" s="165"/>
      <c r="I21" s="164">
        <v>13.596500000000001</v>
      </c>
      <c r="J21" s="165"/>
      <c r="K21" s="164">
        <v>10.6196</v>
      </c>
      <c r="L21" s="164">
        <v>4.2478999999999996</v>
      </c>
      <c r="M21" s="164">
        <v>5.5362999999999998</v>
      </c>
      <c r="N21" s="164">
        <v>-4.4400000000000004</v>
      </c>
      <c r="O21" s="164">
        <v>-22</v>
      </c>
      <c r="P21" s="164">
        <v>0</v>
      </c>
      <c r="Q21" s="164">
        <v>3.3119999999999998</v>
      </c>
      <c r="R21" s="164">
        <v>-15.4</v>
      </c>
      <c r="S21" s="164">
        <v>0.51480000000000004</v>
      </c>
      <c r="T21" s="165"/>
      <c r="U21" s="164">
        <v>4.3781999999999996</v>
      </c>
      <c r="V21" s="164">
        <v>4.2743000000000002</v>
      </c>
      <c r="W21" s="164">
        <v>7.2241999999999997</v>
      </c>
      <c r="X21" s="164">
        <v>10.427300000000001</v>
      </c>
      <c r="Y21" s="164">
        <v>-6.0080999999999998</v>
      </c>
      <c r="Z21" s="164">
        <v>1.6028</v>
      </c>
      <c r="AA21" s="165"/>
      <c r="AB21" s="164">
        <v>-0.9375</v>
      </c>
      <c r="AC21" s="164">
        <v>-0.73699999999999999</v>
      </c>
      <c r="AD21" s="164">
        <v>-0.72899999999999998</v>
      </c>
      <c r="AE21" s="164">
        <v>7.2519999999999998</v>
      </c>
      <c r="AF21" s="164">
        <v>-15.54</v>
      </c>
      <c r="AG21" s="164">
        <v>-13.2</v>
      </c>
      <c r="AH21" s="165"/>
      <c r="AI21" s="165"/>
      <c r="AJ21" s="164">
        <v>-8.59</v>
      </c>
      <c r="AK21" s="164">
        <v>-8.58</v>
      </c>
      <c r="AL21" s="165"/>
      <c r="AM21" s="164">
        <v>-10.82</v>
      </c>
      <c r="AN21" s="164">
        <v>-10.95</v>
      </c>
      <c r="AO21" s="164">
        <v>3.0289999999999999</v>
      </c>
      <c r="AP21" s="164">
        <v>4.2359999999999998</v>
      </c>
      <c r="AQ21" s="164">
        <v>16.177700000000002</v>
      </c>
      <c r="AR21" s="164">
        <v>17.714500000000001</v>
      </c>
      <c r="AS21" s="164">
        <v>-14.346500000000001</v>
      </c>
      <c r="AT21" s="164">
        <v>-4.9565000000000001</v>
      </c>
      <c r="AU21" s="164">
        <v>-5.0180999999999996</v>
      </c>
      <c r="AV21" s="164">
        <v>9.1770999999999994</v>
      </c>
      <c r="AW21" s="164">
        <v>8.7665000000000006</v>
      </c>
      <c r="AX21" s="164">
        <v>-18.084499999999998</v>
      </c>
      <c r="AY21" s="164">
        <v>-14.8695</v>
      </c>
      <c r="AZ21" s="164">
        <v>3.1686999999999999</v>
      </c>
      <c r="BA21" s="164">
        <v>15.9689</v>
      </c>
      <c r="BB21" s="164">
        <v>17.12</v>
      </c>
      <c r="BC21" s="164">
        <v>13.4595</v>
      </c>
      <c r="BD21" s="164">
        <v>-5.0999999999999996</v>
      </c>
      <c r="BE21" s="164">
        <v>-5.3</v>
      </c>
      <c r="BF21" s="164">
        <v>-26.352599999999999</v>
      </c>
      <c r="BG21" s="164">
        <v>-27.3352</v>
      </c>
      <c r="BH21" s="164">
        <v>-1.3966000000000001</v>
      </c>
      <c r="BI21" s="165"/>
      <c r="BJ21" s="164">
        <v>-5.7569999999999997</v>
      </c>
      <c r="BK21" s="164">
        <v>1.1275999999999999</v>
      </c>
      <c r="BL21" s="165"/>
      <c r="BM21" s="164">
        <v>-0.14180000000000001</v>
      </c>
      <c r="BN21" s="164">
        <v>-130.77180000000001</v>
      </c>
      <c r="BO21" s="164">
        <v>34.272300000000001</v>
      </c>
      <c r="BP21" s="164">
        <v>34.302799999999998</v>
      </c>
      <c r="BQ21" s="164">
        <v>54.319800000000001</v>
      </c>
      <c r="BR21" s="164">
        <v>-138.61609999999999</v>
      </c>
      <c r="BS21" s="165"/>
      <c r="BT21" s="165"/>
      <c r="BU21" s="165"/>
      <c r="BV21" s="164">
        <v>13.0632</v>
      </c>
      <c r="BW21" s="164">
        <v>8.2200000000000006</v>
      </c>
      <c r="BX21" s="164">
        <v>4.4800000000000004</v>
      </c>
      <c r="BY21" s="164">
        <v>-12.93</v>
      </c>
      <c r="BZ21" s="164">
        <v>2.95</v>
      </c>
      <c r="CA21" s="164">
        <v>-6.9615999999999998</v>
      </c>
      <c r="CB21" s="164">
        <v>-6.2918000000000003</v>
      </c>
      <c r="CC21" s="164">
        <v>14.557600000000001</v>
      </c>
      <c r="CD21" s="164">
        <v>12.6562</v>
      </c>
      <c r="CE21" s="164">
        <v>-0.70530000000000004</v>
      </c>
      <c r="CF21" s="164">
        <v>-14.332700000000001</v>
      </c>
      <c r="CG21" s="164">
        <v>-14.3086</v>
      </c>
      <c r="CH21" s="164">
        <v>-7.2298999999999998</v>
      </c>
      <c r="CI21" s="164">
        <v>11.0351</v>
      </c>
      <c r="CJ21" s="165"/>
      <c r="CK21" s="165"/>
      <c r="CL21" s="164">
        <v>44.6</v>
      </c>
      <c r="CM21" s="164">
        <v>-18</v>
      </c>
      <c r="CN21" s="164">
        <v>-1.92</v>
      </c>
      <c r="CO21" s="164">
        <v>29.7607</v>
      </c>
      <c r="CP21" s="164">
        <v>29.8565</v>
      </c>
      <c r="CQ21" s="164">
        <v>28.9862</v>
      </c>
      <c r="CR21" s="164">
        <v>77.630499999999998</v>
      </c>
      <c r="CS21" s="164">
        <v>79.382499999999993</v>
      </c>
      <c r="CT21" s="164">
        <v>-26.870999999999999</v>
      </c>
      <c r="CU21" s="164">
        <v>-57.502499999999998</v>
      </c>
      <c r="CV21" s="164">
        <v>-26.898599999999998</v>
      </c>
      <c r="CW21" s="164">
        <v>1.9642999999999999</v>
      </c>
      <c r="CX21" s="164">
        <v>25</v>
      </c>
      <c r="CY21" s="164">
        <v>13.32</v>
      </c>
      <c r="CZ21" s="164">
        <v>2.5049000000000001</v>
      </c>
      <c r="DA21" s="164">
        <v>2.9327000000000001</v>
      </c>
      <c r="DB21" s="164">
        <v>-3.87</v>
      </c>
      <c r="DC21" s="165"/>
      <c r="DD21" s="164">
        <v>-13.2738</v>
      </c>
      <c r="DE21" s="164">
        <v>-13.146100000000001</v>
      </c>
      <c r="DF21" s="164">
        <v>39.417499999999997</v>
      </c>
      <c r="DG21" s="164">
        <v>1.5299999999999999E-2</v>
      </c>
      <c r="DH21" s="164">
        <v>-1.1707000000000001</v>
      </c>
      <c r="DI21" s="165"/>
      <c r="DJ21" s="164">
        <v>13.5</v>
      </c>
      <c r="DK21" s="164">
        <v>-5.3148999999999997</v>
      </c>
      <c r="DL21" s="164">
        <v>-0.187</v>
      </c>
      <c r="DM21" s="164">
        <v>34.859900000000003</v>
      </c>
      <c r="DN21" s="164">
        <v>6.6855000000000002</v>
      </c>
      <c r="DO21" s="164">
        <v>0.22</v>
      </c>
      <c r="DP21" s="164">
        <v>-0.36</v>
      </c>
      <c r="DQ21" s="164">
        <v>5.5754999999999999</v>
      </c>
      <c r="DR21" s="164">
        <v>-38.934699999999999</v>
      </c>
      <c r="DS21" s="164">
        <v>-7.25</v>
      </c>
      <c r="DT21" s="164">
        <v>-7.39</v>
      </c>
      <c r="DU21" s="164">
        <v>20.79</v>
      </c>
      <c r="DV21" s="164">
        <v>17.190000000000001</v>
      </c>
      <c r="DW21" s="164">
        <v>-39.799999999999997</v>
      </c>
      <c r="DX21" s="164">
        <v>-19.4727</v>
      </c>
      <c r="DY21" s="165"/>
      <c r="DZ21" s="164">
        <v>-30.6</v>
      </c>
      <c r="EA21" s="165"/>
      <c r="EB21" s="164">
        <v>-8.6361000000000008</v>
      </c>
      <c r="EC21" s="164">
        <v>-16.168900000000001</v>
      </c>
      <c r="ED21" s="164">
        <v>-16.079599999999999</v>
      </c>
      <c r="EE21" s="164">
        <v>-19.215800000000002</v>
      </c>
      <c r="EF21" s="164">
        <v>-23.060300000000002</v>
      </c>
      <c r="EG21" s="164">
        <v>-9.27</v>
      </c>
      <c r="EH21" s="164">
        <v>-152.3792</v>
      </c>
      <c r="EI21" s="164">
        <v>20.725200000000001</v>
      </c>
      <c r="EJ21" s="165"/>
      <c r="EK21" s="164">
        <v>-8.9292999999999996</v>
      </c>
      <c r="EL21" s="164">
        <v>-8.3430999999999997</v>
      </c>
      <c r="EM21" s="164">
        <v>8.8849999999999998</v>
      </c>
      <c r="EN21" s="164">
        <v>0.33350000000000002</v>
      </c>
      <c r="EO21" s="164">
        <v>-0.74970000000000003</v>
      </c>
      <c r="EP21" s="164">
        <v>-2.052</v>
      </c>
      <c r="EQ21" s="164">
        <v>-25.322700000000001</v>
      </c>
      <c r="ER21" s="164">
        <v>-24.966899999999999</v>
      </c>
      <c r="ES21" s="164">
        <v>1.0083</v>
      </c>
      <c r="ET21" s="164">
        <v>13.42</v>
      </c>
      <c r="EU21" s="164">
        <v>-22.99</v>
      </c>
      <c r="EV21" s="164">
        <v>-0.1</v>
      </c>
      <c r="EW21" s="164">
        <v>2.391</v>
      </c>
      <c r="EX21" s="164">
        <v>9.0370000000000008</v>
      </c>
      <c r="EY21" s="164">
        <v>-5.2733999999999996</v>
      </c>
      <c r="EZ21" s="164">
        <v>5.9393000000000002</v>
      </c>
      <c r="FA21" s="164">
        <v>2.38</v>
      </c>
      <c r="FB21" s="164">
        <v>3.8304999999999998</v>
      </c>
      <c r="FC21" s="164">
        <v>-15.923500000000001</v>
      </c>
      <c r="FD21" s="164">
        <v>0.56340000000000001</v>
      </c>
      <c r="FE21" s="165"/>
      <c r="FF21" s="164">
        <v>0.53469999999999995</v>
      </c>
      <c r="FG21" s="164">
        <v>0</v>
      </c>
      <c r="FH21" s="164">
        <v>0</v>
      </c>
      <c r="FI21" s="165"/>
      <c r="FJ21" s="164">
        <v>-1.0046999999999999</v>
      </c>
      <c r="FK21" s="164">
        <v>-1.6746000000000001</v>
      </c>
      <c r="FL21" s="164">
        <v>10.5497</v>
      </c>
      <c r="FM21" s="165"/>
      <c r="FN21" s="164">
        <v>15.8697</v>
      </c>
      <c r="FO21" s="164">
        <v>18.349599999999999</v>
      </c>
      <c r="FP21" s="164">
        <v>26.9757</v>
      </c>
      <c r="FQ21" s="164">
        <v>16.119599999999998</v>
      </c>
      <c r="FR21" s="164">
        <v>-15.08</v>
      </c>
      <c r="FS21" s="164">
        <v>-1.1165</v>
      </c>
      <c r="FT21" s="164">
        <v>0.28860000000000002</v>
      </c>
      <c r="FU21" s="164">
        <v>1.1599999999999999</v>
      </c>
      <c r="FV21" s="164">
        <v>1.97</v>
      </c>
      <c r="FW21" s="164">
        <v>-16.4131</v>
      </c>
      <c r="FX21" s="164">
        <v>0</v>
      </c>
      <c r="FY21" s="164">
        <v>3.1259999999999999</v>
      </c>
      <c r="FZ21" s="164">
        <v>-0.01</v>
      </c>
      <c r="GA21" s="164">
        <v>2.6349</v>
      </c>
      <c r="GB21" s="164">
        <v>0.9</v>
      </c>
      <c r="GC21" s="164">
        <v>-33.723100000000002</v>
      </c>
      <c r="GD21" s="164">
        <v>-27.240200000000002</v>
      </c>
      <c r="GE21" s="164">
        <v>-4.4800000000000004</v>
      </c>
      <c r="GF21" s="164">
        <v>29.5061</v>
      </c>
      <c r="GG21" s="165"/>
      <c r="GH21" s="164">
        <v>21.3232</v>
      </c>
      <c r="GI21" s="164">
        <v>-4.6441999999999997</v>
      </c>
      <c r="GJ21" s="164">
        <v>-4.7599</v>
      </c>
      <c r="GK21" s="164">
        <v>2.1042000000000001</v>
      </c>
      <c r="GL21" s="165"/>
      <c r="GM21" s="165"/>
      <c r="GN21" s="165"/>
      <c r="GO21" s="164">
        <v>-8.1128</v>
      </c>
      <c r="GP21" s="164">
        <v>-1.4060999999999999</v>
      </c>
      <c r="GQ21" s="164">
        <v>-29.243099999999998</v>
      </c>
      <c r="GR21" s="164">
        <v>7.2079000000000004</v>
      </c>
      <c r="GS21" s="164">
        <v>7.1631</v>
      </c>
      <c r="GT21" s="164">
        <v>160.61060000000001</v>
      </c>
      <c r="GU21" s="164">
        <v>-1.9937</v>
      </c>
      <c r="GV21" s="164">
        <v>-11.3323</v>
      </c>
      <c r="GW21" s="165"/>
      <c r="GX21" s="164">
        <v>3.3382000000000001</v>
      </c>
      <c r="GY21" s="164">
        <v>5.0693999999999999</v>
      </c>
      <c r="GZ21" s="164">
        <v>5.0636000000000001</v>
      </c>
      <c r="HA21" s="165"/>
      <c r="HB21" s="164">
        <v>17.3627</v>
      </c>
      <c r="HC21" s="164">
        <v>18.687200000000001</v>
      </c>
      <c r="HD21" s="164">
        <v>4.1900000000000004</v>
      </c>
      <c r="HE21" s="164">
        <v>-4.9893999999999998</v>
      </c>
      <c r="HF21" s="164">
        <v>19.656700000000001</v>
      </c>
      <c r="HG21" s="164">
        <v>26.671099999999999</v>
      </c>
      <c r="HH21" s="164">
        <v>51.7956</v>
      </c>
      <c r="HI21" s="164">
        <v>17.475300000000001</v>
      </c>
      <c r="HJ21" s="164">
        <v>18.6936</v>
      </c>
      <c r="HK21" s="164">
        <v>-4.8445999999999998</v>
      </c>
      <c r="HL21" s="165"/>
      <c r="HM21" s="164">
        <v>-12.7783</v>
      </c>
      <c r="HN21" s="164">
        <v>-15.347300000000001</v>
      </c>
      <c r="HO21" s="165"/>
      <c r="HP21" s="165"/>
      <c r="HQ21" s="164">
        <v>-10.825799999999999</v>
      </c>
      <c r="HR21" s="164">
        <v>-9.8369999999999997</v>
      </c>
      <c r="HS21" s="164">
        <v>7.2300000000000003E-2</v>
      </c>
      <c r="HT21" s="164">
        <v>4.36E-2</v>
      </c>
      <c r="HU21" s="164">
        <v>7.33</v>
      </c>
      <c r="HV21" s="164">
        <v>7.56</v>
      </c>
      <c r="HW21" s="164">
        <v>-32</v>
      </c>
      <c r="HX21" s="164">
        <v>-31.8</v>
      </c>
      <c r="HY21" s="164">
        <v>1.2497</v>
      </c>
      <c r="HZ21" s="164">
        <v>-7.28</v>
      </c>
      <c r="IA21" s="164">
        <v>66.106200000000001</v>
      </c>
      <c r="IB21" s="164">
        <v>32.438200000000002</v>
      </c>
      <c r="IC21" s="164">
        <v>32.347900000000003</v>
      </c>
      <c r="ID21" s="164">
        <v>-15.2</v>
      </c>
      <c r="IE21" s="164">
        <v>-41.8</v>
      </c>
      <c r="IF21" s="164">
        <v>-2.5</v>
      </c>
      <c r="IG21" s="164">
        <v>-3.4</v>
      </c>
      <c r="IH21" s="165"/>
      <c r="II21" s="164">
        <v>-16.9922</v>
      </c>
      <c r="IJ21" s="164">
        <v>-92.643199999999993</v>
      </c>
      <c r="IK21" s="164">
        <v>-77.670599999999993</v>
      </c>
      <c r="IL21" s="164">
        <v>-218.44220000000001</v>
      </c>
      <c r="IM21" s="164">
        <v>1.8465</v>
      </c>
      <c r="IN21" s="164">
        <v>-54.352899999999998</v>
      </c>
      <c r="IO21" s="164">
        <v>95.022900000000007</v>
      </c>
      <c r="IP21" s="164">
        <v>69.578100000000006</v>
      </c>
      <c r="IQ21" s="164">
        <v>89.764700000000005</v>
      </c>
      <c r="IR21" s="164">
        <v>122.3908</v>
      </c>
      <c r="IS21" s="164">
        <v>29.675799999999999</v>
      </c>
      <c r="IT21" s="164">
        <v>27.652699999999999</v>
      </c>
      <c r="IU21" s="164">
        <v>26.825700000000001</v>
      </c>
      <c r="IV21" s="164">
        <v>18.417100000000001</v>
      </c>
      <c r="IW21" s="164">
        <v>156.84800000000001</v>
      </c>
      <c r="IX21" s="164">
        <v>-225.13849999999999</v>
      </c>
      <c r="IY21" s="164">
        <v>84.539100000000005</v>
      </c>
      <c r="IZ21" s="164">
        <v>-68.489999999999995</v>
      </c>
      <c r="JA21" s="164">
        <v>-3.9367999999999999</v>
      </c>
      <c r="JB21" s="165"/>
      <c r="JC21" s="164">
        <v>-8.7200000000000006</v>
      </c>
      <c r="JD21" s="164">
        <v>0.57699999999999996</v>
      </c>
      <c r="JE21" s="164">
        <v>0.56799999999999995</v>
      </c>
      <c r="JF21" s="164">
        <v>3.92</v>
      </c>
      <c r="JG21" s="164">
        <v>-0.72</v>
      </c>
      <c r="JH21" s="164">
        <v>-3.6086999999999998</v>
      </c>
      <c r="JI21" s="164">
        <v>-5.2720000000000002</v>
      </c>
      <c r="JJ21" s="164">
        <v>14.7967</v>
      </c>
      <c r="JK21" s="164">
        <v>-9.4620999999999995</v>
      </c>
      <c r="JL21" s="164">
        <v>5.2</v>
      </c>
      <c r="JM21" s="164">
        <v>2.9420000000000002</v>
      </c>
      <c r="JN21" s="164">
        <v>3.6509999999999998</v>
      </c>
      <c r="JO21" s="164">
        <v>2.6255000000000002</v>
      </c>
      <c r="JP21" s="164">
        <v>3.0371999999999999</v>
      </c>
      <c r="JQ21" s="164">
        <v>3.1187</v>
      </c>
      <c r="JR21" s="164">
        <v>3.3776999999999999</v>
      </c>
      <c r="JS21" s="164">
        <v>3.3403</v>
      </c>
      <c r="JT21" s="165"/>
      <c r="JU21" s="164">
        <v>26.4</v>
      </c>
      <c r="JV21" s="164">
        <v>3.2759</v>
      </c>
      <c r="JW21" s="164">
        <v>-0.33</v>
      </c>
      <c r="JX21" s="165"/>
      <c r="JY21" s="164">
        <v>-11.329700000000001</v>
      </c>
      <c r="JZ21" s="164">
        <v>-2.0863</v>
      </c>
      <c r="KA21" s="164">
        <v>-23.5337</v>
      </c>
      <c r="KB21" s="164">
        <v>-9.8031000000000006</v>
      </c>
      <c r="KC21" s="164">
        <v>0</v>
      </c>
      <c r="KD21" s="164">
        <v>-24.655899999999999</v>
      </c>
      <c r="KE21" s="164">
        <v>-4.1589</v>
      </c>
      <c r="KF21" s="164">
        <v>-28.4</v>
      </c>
      <c r="KG21" s="164">
        <v>11</v>
      </c>
      <c r="KH21" s="165"/>
      <c r="KI21" s="164">
        <v>-64.171499999999995</v>
      </c>
    </row>
    <row r="22" spans="1:295" ht="18" customHeight="1" x14ac:dyDescent="0.3">
      <c r="A22" s="161" t="s">
        <v>55</v>
      </c>
      <c r="B22" s="161" t="s">
        <v>803</v>
      </c>
      <c r="C22" s="164">
        <v>0</v>
      </c>
      <c r="D22" s="164">
        <v>3.6772999999999998</v>
      </c>
      <c r="E22" s="164">
        <v>-8.8574000000000002</v>
      </c>
      <c r="F22" s="164">
        <v>2.9087000000000001</v>
      </c>
      <c r="G22" s="164">
        <v>8.7042999999999999</v>
      </c>
      <c r="H22" s="165"/>
      <c r="I22" s="164">
        <v>14.2843</v>
      </c>
      <c r="J22" s="165"/>
      <c r="K22" s="164">
        <v>12.0883</v>
      </c>
      <c r="L22" s="164">
        <v>4.6909000000000001</v>
      </c>
      <c r="M22" s="164">
        <v>5.9394</v>
      </c>
      <c r="N22" s="164">
        <v>-4.4400000000000004</v>
      </c>
      <c r="O22" s="164">
        <v>-22</v>
      </c>
      <c r="P22" s="165"/>
      <c r="Q22" s="164">
        <v>3.3119999999999998</v>
      </c>
      <c r="R22" s="164">
        <v>-15.4</v>
      </c>
      <c r="S22" s="164">
        <v>-0.4556</v>
      </c>
      <c r="T22" s="165"/>
      <c r="U22" s="164">
        <v>4.0862999999999996</v>
      </c>
      <c r="V22" s="164">
        <v>3.9137</v>
      </c>
      <c r="W22" s="164">
        <v>6.9527000000000001</v>
      </c>
      <c r="X22" s="164">
        <v>10.0989</v>
      </c>
      <c r="Y22" s="164">
        <v>-5.8840000000000003</v>
      </c>
      <c r="Z22" s="164">
        <v>1.5439000000000001</v>
      </c>
      <c r="AA22" s="165"/>
      <c r="AB22" s="164">
        <v>-0.86360000000000003</v>
      </c>
      <c r="AC22" s="164">
        <v>-0.82099999999999995</v>
      </c>
      <c r="AD22" s="164">
        <v>-0.77900000000000003</v>
      </c>
      <c r="AE22" s="164">
        <v>7.27</v>
      </c>
      <c r="AF22" s="164">
        <v>-15.54</v>
      </c>
      <c r="AG22" s="165"/>
      <c r="AH22" s="165"/>
      <c r="AI22" s="165"/>
      <c r="AJ22" s="164">
        <v>-9.1999999999999993</v>
      </c>
      <c r="AK22" s="164">
        <v>-9.14</v>
      </c>
      <c r="AL22" s="165"/>
      <c r="AM22" s="164">
        <v>-10.73</v>
      </c>
      <c r="AN22" s="164">
        <v>-11</v>
      </c>
      <c r="AO22" s="164">
        <v>2.5722</v>
      </c>
      <c r="AP22" s="164">
        <v>4.0416999999999996</v>
      </c>
      <c r="AQ22" s="164">
        <v>16.2743</v>
      </c>
      <c r="AR22" s="164">
        <v>17.441099999999999</v>
      </c>
      <c r="AS22" s="164">
        <v>-15.1396</v>
      </c>
      <c r="AT22" s="164">
        <v>-5.6262999999999996</v>
      </c>
      <c r="AU22" s="164">
        <v>-6.0583999999999998</v>
      </c>
      <c r="AV22" s="164">
        <v>17.000499999999999</v>
      </c>
      <c r="AW22" s="164">
        <v>19.860600000000002</v>
      </c>
      <c r="AX22" s="164">
        <v>-17.682600000000001</v>
      </c>
      <c r="AY22" s="164">
        <v>-15.003399999999999</v>
      </c>
      <c r="AZ22" s="164">
        <v>4.7469000000000001</v>
      </c>
      <c r="BA22" s="164">
        <v>17.987400000000001</v>
      </c>
      <c r="BB22" s="164">
        <v>7.2706999999999997</v>
      </c>
      <c r="BC22" s="164">
        <v>14.265700000000001</v>
      </c>
      <c r="BD22" s="164">
        <v>-5.0999999999999996</v>
      </c>
      <c r="BE22" s="164">
        <v>-5.2</v>
      </c>
      <c r="BF22" s="164">
        <v>-28.0426</v>
      </c>
      <c r="BG22" s="164">
        <v>-27.4223</v>
      </c>
      <c r="BH22" s="164">
        <v>-1.3209</v>
      </c>
      <c r="BI22" s="165"/>
      <c r="BJ22" s="164">
        <v>-7.0126999999999997</v>
      </c>
      <c r="BK22" s="164">
        <v>1.1573</v>
      </c>
      <c r="BL22" s="165"/>
      <c r="BM22" s="164">
        <v>2.5700000000000001E-2</v>
      </c>
      <c r="BN22" s="164">
        <v>-128.9101</v>
      </c>
      <c r="BO22" s="164">
        <v>34.577500000000001</v>
      </c>
      <c r="BP22" s="164">
        <v>34.9437</v>
      </c>
      <c r="BQ22" s="164">
        <v>54.607900000000001</v>
      </c>
      <c r="BR22" s="164">
        <v>-137.78440000000001</v>
      </c>
      <c r="BS22" s="165"/>
      <c r="BT22" s="165"/>
      <c r="BU22" s="165"/>
      <c r="BV22" s="164">
        <v>10.109299999999999</v>
      </c>
      <c r="BW22" s="164">
        <v>7.5</v>
      </c>
      <c r="BX22" s="164">
        <v>3.9</v>
      </c>
      <c r="BY22" s="164">
        <v>-13.98</v>
      </c>
      <c r="BZ22" s="164">
        <v>1.33</v>
      </c>
      <c r="CA22" s="164">
        <v>-4.9522000000000004</v>
      </c>
      <c r="CB22" s="164">
        <v>-4.8182999999999998</v>
      </c>
      <c r="CC22" s="164">
        <v>12.833299999999999</v>
      </c>
      <c r="CD22" s="164">
        <v>10.811</v>
      </c>
      <c r="CE22" s="164">
        <v>0.35830000000000001</v>
      </c>
      <c r="CF22" s="164">
        <v>-15.3224</v>
      </c>
      <c r="CG22" s="164">
        <v>-15.3994</v>
      </c>
      <c r="CH22" s="164">
        <v>-7.4969000000000001</v>
      </c>
      <c r="CI22" s="164">
        <v>9.7512000000000008</v>
      </c>
      <c r="CJ22" s="165"/>
      <c r="CK22" s="165"/>
      <c r="CL22" s="164">
        <v>42.8</v>
      </c>
      <c r="CM22" s="164">
        <v>-15.9</v>
      </c>
      <c r="CN22" s="164">
        <v>-1.76</v>
      </c>
      <c r="CO22" s="164">
        <v>28.235099999999999</v>
      </c>
      <c r="CP22" s="164">
        <v>28.4392</v>
      </c>
      <c r="CQ22" s="164">
        <v>27.302</v>
      </c>
      <c r="CR22" s="164">
        <v>79.872600000000006</v>
      </c>
      <c r="CS22" s="164">
        <v>79.461299999999994</v>
      </c>
      <c r="CT22" s="164">
        <v>-25.709599999999998</v>
      </c>
      <c r="CU22" s="164">
        <v>-57.744999999999997</v>
      </c>
      <c r="CV22" s="164">
        <v>-26.157</v>
      </c>
      <c r="CW22" s="164">
        <v>2.0339999999999998</v>
      </c>
      <c r="CX22" s="164">
        <v>22.71</v>
      </c>
      <c r="CY22" s="164">
        <v>12.96</v>
      </c>
      <c r="CZ22" s="164">
        <v>2.6610999999999998</v>
      </c>
      <c r="DA22" s="164">
        <v>3.1280999999999999</v>
      </c>
      <c r="DB22" s="164">
        <v>-3.55</v>
      </c>
      <c r="DC22" s="165"/>
      <c r="DD22" s="164">
        <v>-12.2338</v>
      </c>
      <c r="DE22" s="164">
        <v>-11.8935</v>
      </c>
      <c r="DF22" s="164">
        <v>38.713200000000001</v>
      </c>
      <c r="DG22" s="164">
        <v>1.54E-2</v>
      </c>
      <c r="DH22" s="164">
        <v>-1.3902000000000001</v>
      </c>
      <c r="DI22" s="164">
        <v>13.8</v>
      </c>
      <c r="DJ22" s="164">
        <v>13.6</v>
      </c>
      <c r="DK22" s="164">
        <v>-5.9766000000000004</v>
      </c>
      <c r="DL22" s="164">
        <v>0.37990000000000002</v>
      </c>
      <c r="DM22" s="164">
        <v>34.702199999999998</v>
      </c>
      <c r="DN22" s="164">
        <v>7.4276999999999997</v>
      </c>
      <c r="DO22" s="164">
        <v>0.86</v>
      </c>
      <c r="DP22" s="164">
        <v>-0.09</v>
      </c>
      <c r="DQ22" s="164">
        <v>6.0750000000000002</v>
      </c>
      <c r="DR22" s="164">
        <v>-39.417200000000001</v>
      </c>
      <c r="DS22" s="164">
        <v>-6.86</v>
      </c>
      <c r="DT22" s="164">
        <v>-7.1</v>
      </c>
      <c r="DU22" s="164">
        <v>19.77</v>
      </c>
      <c r="DV22" s="164">
        <v>16.239999999999998</v>
      </c>
      <c r="DW22" s="164">
        <v>-41.0364</v>
      </c>
      <c r="DX22" s="164">
        <v>-20.436399999999999</v>
      </c>
      <c r="DY22" s="165"/>
      <c r="DZ22" s="164">
        <v>-28.545500000000001</v>
      </c>
      <c r="EA22" s="165"/>
      <c r="EB22" s="164">
        <v>-9.1164000000000005</v>
      </c>
      <c r="EC22" s="164">
        <v>-16.620100000000001</v>
      </c>
      <c r="ED22" s="164">
        <v>-16.629899999999999</v>
      </c>
      <c r="EE22" s="164">
        <v>-17.7836</v>
      </c>
      <c r="EF22" s="164">
        <v>-21.215599999999998</v>
      </c>
      <c r="EG22" s="164">
        <v>-8.141</v>
      </c>
      <c r="EH22" s="164">
        <v>-151.5093</v>
      </c>
      <c r="EI22" s="164">
        <v>10.918900000000001</v>
      </c>
      <c r="EJ22" s="165"/>
      <c r="EK22" s="164">
        <v>-9.7365999999999993</v>
      </c>
      <c r="EL22" s="164">
        <v>-9.0296000000000003</v>
      </c>
      <c r="EM22" s="164">
        <v>0</v>
      </c>
      <c r="EN22" s="164">
        <v>6.9492000000000003</v>
      </c>
      <c r="EO22" s="164">
        <v>4.5174000000000003</v>
      </c>
      <c r="EP22" s="164">
        <v>-9.2200000000000006</v>
      </c>
      <c r="EQ22" s="164">
        <v>-25.9757</v>
      </c>
      <c r="ER22" s="164">
        <v>-25.7376</v>
      </c>
      <c r="ES22" s="164">
        <v>-1.0859000000000001</v>
      </c>
      <c r="ET22" s="164">
        <v>13.25</v>
      </c>
      <c r="EU22" s="164">
        <v>-12.62</v>
      </c>
      <c r="EV22" s="164">
        <v>0.7</v>
      </c>
      <c r="EW22" s="164">
        <v>2.4220999999999999</v>
      </c>
      <c r="EX22" s="164">
        <v>17.805900000000001</v>
      </c>
      <c r="EY22" s="164">
        <v>-4.5244999999999997</v>
      </c>
      <c r="EZ22" s="164">
        <v>6.6723999999999997</v>
      </c>
      <c r="FA22" s="164">
        <v>0.96319999999999995</v>
      </c>
      <c r="FB22" s="164">
        <v>2.2170999999999998</v>
      </c>
      <c r="FC22" s="164">
        <v>-13.6793</v>
      </c>
      <c r="FD22" s="164">
        <v>0.62549999999999994</v>
      </c>
      <c r="FE22" s="165"/>
      <c r="FF22" s="164">
        <v>0.59830000000000005</v>
      </c>
      <c r="FG22" s="164">
        <v>4.2211999999999996</v>
      </c>
      <c r="FH22" s="164">
        <v>3.3792</v>
      </c>
      <c r="FI22" s="164">
        <v>3.7061999999999999</v>
      </c>
      <c r="FJ22" s="164">
        <v>-3.0142000000000002</v>
      </c>
      <c r="FK22" s="164">
        <v>-3.8515000000000001</v>
      </c>
      <c r="FL22" s="164">
        <v>10.5497</v>
      </c>
      <c r="FM22" s="165"/>
      <c r="FN22" s="164">
        <v>13.589600000000001</v>
      </c>
      <c r="FO22" s="164">
        <v>18.120899999999999</v>
      </c>
      <c r="FP22" s="164">
        <v>28.485199999999999</v>
      </c>
      <c r="FQ22" s="164">
        <v>16.6372</v>
      </c>
      <c r="FR22" s="164">
        <v>-14.16</v>
      </c>
      <c r="FS22" s="164">
        <v>-1.2043999999999999</v>
      </c>
      <c r="FT22" s="164">
        <v>0.29780000000000001</v>
      </c>
      <c r="FU22" s="164">
        <v>0.76</v>
      </c>
      <c r="FV22" s="164">
        <v>1.57</v>
      </c>
      <c r="FW22" s="164">
        <v>-17.042300000000001</v>
      </c>
      <c r="FX22" s="165"/>
      <c r="FY22" s="164">
        <v>3.0550000000000002</v>
      </c>
      <c r="FZ22" s="164">
        <v>-0.113</v>
      </c>
      <c r="GA22" s="164">
        <v>2.8010000000000002</v>
      </c>
      <c r="GB22" s="164">
        <v>0.33</v>
      </c>
      <c r="GC22" s="164">
        <v>-34.237299999999998</v>
      </c>
      <c r="GD22" s="164">
        <v>-26.663</v>
      </c>
      <c r="GE22" s="164">
        <v>-4.82</v>
      </c>
      <c r="GF22" s="164">
        <v>28.842099999999999</v>
      </c>
      <c r="GG22" s="165"/>
      <c r="GH22" s="164">
        <v>21.4084</v>
      </c>
      <c r="GI22" s="164">
        <v>-4.6993999999999998</v>
      </c>
      <c r="GJ22" s="164">
        <v>-4.9747000000000003</v>
      </c>
      <c r="GK22" s="164">
        <v>2.0678000000000001</v>
      </c>
      <c r="GL22" s="165"/>
      <c r="GM22" s="165"/>
      <c r="GN22" s="164">
        <v>-14.2797</v>
      </c>
      <c r="GO22" s="164">
        <v>-7.4546000000000001</v>
      </c>
      <c r="GP22" s="164">
        <v>-2.8199999999999999E-2</v>
      </c>
      <c r="GQ22" s="164">
        <v>-28.2347</v>
      </c>
      <c r="GR22" s="164">
        <v>7.3708999999999998</v>
      </c>
      <c r="GS22" s="164">
        <v>6.5422000000000002</v>
      </c>
      <c r="GT22" s="164">
        <v>155.88140000000001</v>
      </c>
      <c r="GU22" s="164">
        <v>-1.6667000000000001</v>
      </c>
      <c r="GV22" s="164">
        <v>-10.9618</v>
      </c>
      <c r="GW22" s="165"/>
      <c r="GX22" s="164">
        <v>2.7161</v>
      </c>
      <c r="GY22" s="164">
        <v>5.1060999999999996</v>
      </c>
      <c r="GZ22" s="164">
        <v>5.1981000000000002</v>
      </c>
      <c r="HA22" s="164">
        <v>2</v>
      </c>
      <c r="HB22" s="164">
        <v>16.841999999999999</v>
      </c>
      <c r="HC22" s="164">
        <v>17.771999999999998</v>
      </c>
      <c r="HD22" s="164">
        <v>0.42</v>
      </c>
      <c r="HE22" s="164">
        <v>-7.1356999999999999</v>
      </c>
      <c r="HF22" s="164">
        <v>17.249199999999998</v>
      </c>
      <c r="HG22" s="164">
        <v>13.4072</v>
      </c>
      <c r="HH22" s="164">
        <v>52.573599999999999</v>
      </c>
      <c r="HI22" s="164">
        <v>11.4061</v>
      </c>
      <c r="HJ22" s="164">
        <v>11.297499999999999</v>
      </c>
      <c r="HK22" s="164">
        <v>0</v>
      </c>
      <c r="HL22" s="165"/>
      <c r="HM22" s="164">
        <v>0</v>
      </c>
      <c r="HN22" s="164">
        <v>0</v>
      </c>
      <c r="HO22" s="165"/>
      <c r="HP22" s="164">
        <v>52.9681</v>
      </c>
      <c r="HQ22" s="164">
        <v>-13.050599999999999</v>
      </c>
      <c r="HR22" s="164">
        <v>-12.605600000000001</v>
      </c>
      <c r="HS22" s="164">
        <v>1.7573000000000001</v>
      </c>
      <c r="HT22" s="164">
        <v>1.5573999999999999</v>
      </c>
      <c r="HU22" s="164">
        <v>10.56</v>
      </c>
      <c r="HV22" s="164">
        <v>10.6</v>
      </c>
      <c r="HW22" s="164">
        <v>-34</v>
      </c>
      <c r="HX22" s="164">
        <v>-34.1</v>
      </c>
      <c r="HY22" s="164">
        <v>1.3009999999999999</v>
      </c>
      <c r="HZ22" s="164">
        <v>-10.72</v>
      </c>
      <c r="IA22" s="164">
        <v>70.646199999999993</v>
      </c>
      <c r="IB22" s="164">
        <v>28.673300000000001</v>
      </c>
      <c r="IC22" s="164">
        <v>28.593399999999999</v>
      </c>
      <c r="ID22" s="164">
        <v>-14.8</v>
      </c>
      <c r="IE22" s="164">
        <v>-42.7</v>
      </c>
      <c r="IF22" s="164">
        <v>-1.2</v>
      </c>
      <c r="IG22" s="164">
        <v>-1.7</v>
      </c>
      <c r="IH22" s="165"/>
      <c r="II22" s="164">
        <v>-17.2439</v>
      </c>
      <c r="IJ22" s="164">
        <v>-116.7038</v>
      </c>
      <c r="IK22" s="164">
        <v>-71.294200000000004</v>
      </c>
      <c r="IL22" s="164">
        <v>-220.33959999999999</v>
      </c>
      <c r="IM22" s="164">
        <v>1.4957</v>
      </c>
      <c r="IN22" s="164">
        <v>-55.945300000000003</v>
      </c>
      <c r="IO22" s="164">
        <v>80.374899999999997</v>
      </c>
      <c r="IP22" s="164">
        <v>79.891599999999997</v>
      </c>
      <c r="IQ22" s="164">
        <v>104.77500000000001</v>
      </c>
      <c r="IR22" s="164">
        <v>118.57470000000001</v>
      </c>
      <c r="IS22" s="164">
        <v>16.345600000000001</v>
      </c>
      <c r="IT22" s="164">
        <v>22.993400000000001</v>
      </c>
      <c r="IU22" s="164">
        <v>21.873200000000001</v>
      </c>
      <c r="IV22" s="164">
        <v>5.0629</v>
      </c>
      <c r="IW22" s="164">
        <v>143.63249999999999</v>
      </c>
      <c r="IX22" s="164">
        <v>-226.00649999999999</v>
      </c>
      <c r="IY22" s="164">
        <v>70.760599999999997</v>
      </c>
      <c r="IZ22" s="164">
        <v>-57.257599999999996</v>
      </c>
      <c r="JA22" s="164">
        <v>-2.6476999999999999</v>
      </c>
      <c r="JB22" s="165"/>
      <c r="JC22" s="164">
        <v>-10.08</v>
      </c>
      <c r="JD22" s="164">
        <v>0.222</v>
      </c>
      <c r="JE22" s="164">
        <v>0.21199999999999999</v>
      </c>
      <c r="JF22" s="164">
        <v>5.36</v>
      </c>
      <c r="JG22" s="164">
        <v>-1.84</v>
      </c>
      <c r="JH22" s="164">
        <v>-3.0417999999999998</v>
      </c>
      <c r="JI22" s="164">
        <v>-3.7185999999999999</v>
      </c>
      <c r="JJ22" s="164">
        <v>14.6807</v>
      </c>
      <c r="JK22" s="164">
        <v>-9.8711000000000002</v>
      </c>
      <c r="JL22" s="164">
        <v>5.2</v>
      </c>
      <c r="JM22" s="164">
        <v>1.304</v>
      </c>
      <c r="JN22" s="164">
        <v>1.0309999999999999</v>
      </c>
      <c r="JO22" s="164">
        <v>2.8197000000000001</v>
      </c>
      <c r="JP22" s="164">
        <v>3.2757000000000001</v>
      </c>
      <c r="JQ22" s="164">
        <v>6.2382999999999997</v>
      </c>
      <c r="JR22" s="164">
        <v>6.0278</v>
      </c>
      <c r="JS22" s="164">
        <v>7.4946999999999999</v>
      </c>
      <c r="JT22" s="165"/>
      <c r="JU22" s="164">
        <v>27.6</v>
      </c>
      <c r="JV22" s="164">
        <v>2.3592</v>
      </c>
      <c r="JW22" s="164">
        <v>-0.09</v>
      </c>
      <c r="JX22" s="165"/>
      <c r="JY22" s="164">
        <v>-11.781499999999999</v>
      </c>
      <c r="JZ22" s="164">
        <v>-2.3887999999999998</v>
      </c>
      <c r="KA22" s="164">
        <v>-23.5167</v>
      </c>
      <c r="KB22" s="164">
        <v>-9.1844000000000001</v>
      </c>
      <c r="KC22" s="164">
        <v>0</v>
      </c>
      <c r="KD22" s="164">
        <v>-26.060300000000002</v>
      </c>
      <c r="KE22" s="164">
        <v>-3.9645999999999999</v>
      </c>
      <c r="KF22" s="164">
        <v>-29.5</v>
      </c>
      <c r="KG22" s="164">
        <v>11.7</v>
      </c>
      <c r="KH22" s="165"/>
      <c r="KI22" s="164">
        <v>-64.933499999999995</v>
      </c>
    </row>
    <row r="23" spans="1:295" ht="18" customHeight="1" x14ac:dyDescent="0.3">
      <c r="A23" s="161" t="s">
        <v>55</v>
      </c>
      <c r="B23" s="161" t="s">
        <v>804</v>
      </c>
      <c r="C23" s="164">
        <v>0</v>
      </c>
      <c r="D23" s="164">
        <v>4.0872000000000002</v>
      </c>
      <c r="E23" s="164">
        <v>-9.1231000000000009</v>
      </c>
      <c r="F23" s="164">
        <v>2.8508</v>
      </c>
      <c r="G23" s="164">
        <v>9.1740999999999993</v>
      </c>
      <c r="H23" s="165"/>
      <c r="I23" s="164">
        <v>14.2257</v>
      </c>
      <c r="J23" s="165"/>
      <c r="K23" s="164">
        <v>14.186199999999999</v>
      </c>
      <c r="L23" s="164">
        <v>5.8997999999999999</v>
      </c>
      <c r="M23" s="164">
        <v>7.3299000000000003</v>
      </c>
      <c r="N23" s="164">
        <v>-6.66</v>
      </c>
      <c r="O23" s="164">
        <v>-22</v>
      </c>
      <c r="P23" s="165"/>
      <c r="Q23" s="164">
        <v>3.3119999999999998</v>
      </c>
      <c r="R23" s="164">
        <v>-17.600000000000001</v>
      </c>
      <c r="S23" s="164">
        <v>-0.59550000000000003</v>
      </c>
      <c r="T23" s="165"/>
      <c r="U23" s="164">
        <v>4.7259000000000002</v>
      </c>
      <c r="V23" s="164">
        <v>4.6982999999999997</v>
      </c>
      <c r="W23" s="164">
        <v>8.3058999999999994</v>
      </c>
      <c r="X23" s="164">
        <v>10.412599999999999</v>
      </c>
      <c r="Y23" s="164">
        <v>-5.5430000000000001</v>
      </c>
      <c r="Z23" s="164">
        <v>1.5105</v>
      </c>
      <c r="AA23" s="165"/>
      <c r="AB23" s="164">
        <v>-1.1133999999999999</v>
      </c>
      <c r="AC23" s="164">
        <v>-0.67900000000000005</v>
      </c>
      <c r="AD23" s="164">
        <v>-0.66200000000000003</v>
      </c>
      <c r="AE23" s="164">
        <v>7.4109999999999996</v>
      </c>
      <c r="AF23" s="164">
        <v>-13.32</v>
      </c>
      <c r="AG23" s="164">
        <v>-11</v>
      </c>
      <c r="AH23" s="165"/>
      <c r="AI23" s="165"/>
      <c r="AJ23" s="164">
        <v>-7.75</v>
      </c>
      <c r="AK23" s="164">
        <v>-7.77</v>
      </c>
      <c r="AL23" s="165"/>
      <c r="AM23" s="164">
        <v>-11.25</v>
      </c>
      <c r="AN23" s="164">
        <v>-11.19</v>
      </c>
      <c r="AO23" s="164">
        <v>3.7822</v>
      </c>
      <c r="AP23" s="164">
        <v>3.8170000000000002</v>
      </c>
      <c r="AQ23" s="164">
        <v>15.4315</v>
      </c>
      <c r="AR23" s="164">
        <v>16.1982</v>
      </c>
      <c r="AS23" s="164">
        <v>-12.8774</v>
      </c>
      <c r="AT23" s="164">
        <v>-3.8847999999999998</v>
      </c>
      <c r="AU23" s="164">
        <v>-4.2748999999999997</v>
      </c>
      <c r="AV23" s="164">
        <v>20.952300000000001</v>
      </c>
      <c r="AW23" s="164">
        <v>17.6435</v>
      </c>
      <c r="AX23" s="164">
        <v>-14.8695</v>
      </c>
      <c r="AY23" s="164">
        <v>-15.8072</v>
      </c>
      <c r="AZ23" s="164">
        <v>3.5632999999999999</v>
      </c>
      <c r="BA23" s="164">
        <v>12.1036</v>
      </c>
      <c r="BB23" s="164">
        <v>13.479699999999999</v>
      </c>
      <c r="BC23" s="164">
        <v>12.821</v>
      </c>
      <c r="BD23" s="164">
        <v>-4.7</v>
      </c>
      <c r="BE23" s="164">
        <v>-4.8</v>
      </c>
      <c r="BF23" s="164">
        <v>-27.1859</v>
      </c>
      <c r="BG23" s="164">
        <v>-26.650600000000001</v>
      </c>
      <c r="BH23" s="164">
        <v>-1.4895</v>
      </c>
      <c r="BI23" s="165"/>
      <c r="BJ23" s="164">
        <v>-4.8601999999999999</v>
      </c>
      <c r="BK23" s="164">
        <v>1.772</v>
      </c>
      <c r="BL23" s="165"/>
      <c r="BM23" s="164">
        <v>0.20649999999999999</v>
      </c>
      <c r="BN23" s="164">
        <v>-128.63550000000001</v>
      </c>
      <c r="BO23" s="164">
        <v>38.178600000000003</v>
      </c>
      <c r="BP23" s="164">
        <v>38.636400000000002</v>
      </c>
      <c r="BQ23" s="164">
        <v>32.7911</v>
      </c>
      <c r="BR23" s="164">
        <v>-127.0257</v>
      </c>
      <c r="BS23" s="165"/>
      <c r="BT23" s="165"/>
      <c r="BU23" s="165"/>
      <c r="BV23" s="164">
        <v>15.378500000000001</v>
      </c>
      <c r="BW23" s="164">
        <v>8.6999999999999993</v>
      </c>
      <c r="BX23" s="164">
        <v>5.17</v>
      </c>
      <c r="BY23" s="164">
        <v>-11.04</v>
      </c>
      <c r="BZ23" s="164">
        <v>3.73</v>
      </c>
      <c r="CA23" s="164">
        <v>-4.6843000000000004</v>
      </c>
      <c r="CB23" s="164">
        <v>-4.4164000000000003</v>
      </c>
      <c r="CC23" s="164">
        <v>11.132999999999999</v>
      </c>
      <c r="CD23" s="164">
        <v>9.1555999999999997</v>
      </c>
      <c r="CE23" s="164">
        <v>-2.3304999999999998</v>
      </c>
      <c r="CF23" s="164">
        <v>-12.398099999999999</v>
      </c>
      <c r="CG23" s="164">
        <v>-12.359400000000001</v>
      </c>
      <c r="CH23" s="164">
        <v>-4.7045000000000003</v>
      </c>
      <c r="CI23" s="164">
        <v>10.9893</v>
      </c>
      <c r="CJ23" s="165"/>
      <c r="CK23" s="165"/>
      <c r="CL23" s="164">
        <v>51.5</v>
      </c>
      <c r="CM23" s="164">
        <v>-19</v>
      </c>
      <c r="CN23" s="164">
        <v>-2.3199999999999998</v>
      </c>
      <c r="CO23" s="164">
        <v>33.1982</v>
      </c>
      <c r="CP23" s="164">
        <v>33.493299999999998</v>
      </c>
      <c r="CQ23" s="164">
        <v>31.860199999999999</v>
      </c>
      <c r="CR23" s="164">
        <v>74.953100000000006</v>
      </c>
      <c r="CS23" s="164">
        <v>74.680899999999994</v>
      </c>
      <c r="CT23" s="164">
        <v>-25.207799999999999</v>
      </c>
      <c r="CU23" s="164">
        <v>-56.677700000000002</v>
      </c>
      <c r="CV23" s="164">
        <v>-23.654800000000002</v>
      </c>
      <c r="CW23" s="164">
        <v>1.9032</v>
      </c>
      <c r="CX23" s="164">
        <v>28</v>
      </c>
      <c r="CY23" s="164">
        <v>14.8</v>
      </c>
      <c r="CZ23" s="164">
        <v>3.7549000000000001</v>
      </c>
      <c r="DA23" s="164">
        <v>4.1045999999999996</v>
      </c>
      <c r="DB23" s="164">
        <v>-4.1900000000000004</v>
      </c>
      <c r="DC23" s="165"/>
      <c r="DD23" s="164">
        <v>-12.8642</v>
      </c>
      <c r="DE23" s="164">
        <v>-12.7928</v>
      </c>
      <c r="DF23" s="164">
        <v>34.043100000000003</v>
      </c>
      <c r="DG23" s="164">
        <v>1.4999999999999999E-2</v>
      </c>
      <c r="DH23" s="164">
        <v>-1.8452999999999999</v>
      </c>
      <c r="DI23" s="164">
        <v>8</v>
      </c>
      <c r="DJ23" s="164">
        <v>8.1999999999999993</v>
      </c>
      <c r="DK23" s="164">
        <v>-6.9005999999999998</v>
      </c>
      <c r="DL23" s="164">
        <v>1.6889000000000001</v>
      </c>
      <c r="DM23" s="164">
        <v>37.383299999999998</v>
      </c>
      <c r="DN23" s="164">
        <v>9.2830999999999992</v>
      </c>
      <c r="DO23" s="164">
        <v>2.16</v>
      </c>
      <c r="DP23" s="164">
        <v>-1.25</v>
      </c>
      <c r="DQ23" s="164">
        <v>7.3979999999999997</v>
      </c>
      <c r="DR23" s="164">
        <v>-35.591999999999999</v>
      </c>
      <c r="DS23" s="164">
        <v>-7.27</v>
      </c>
      <c r="DT23" s="164">
        <v>-7.4</v>
      </c>
      <c r="DU23" s="164">
        <v>23.05</v>
      </c>
      <c r="DV23" s="164">
        <v>17.97</v>
      </c>
      <c r="DW23" s="164">
        <v>-36.527299999999997</v>
      </c>
      <c r="DX23" s="164">
        <v>-18.209099999999999</v>
      </c>
      <c r="DY23" s="164">
        <v>0</v>
      </c>
      <c r="DZ23" s="164">
        <v>-25.318200000000001</v>
      </c>
      <c r="EA23" s="164">
        <v>14.819100000000001</v>
      </c>
      <c r="EB23" s="164">
        <v>-2.4207000000000001</v>
      </c>
      <c r="EC23" s="164">
        <v>-10.0328</v>
      </c>
      <c r="ED23" s="164">
        <v>-9.2167999999999992</v>
      </c>
      <c r="EE23" s="164">
        <v>-12.278499999999999</v>
      </c>
      <c r="EF23" s="164">
        <v>-15.858499999999999</v>
      </c>
      <c r="EG23" s="164">
        <v>-7.835</v>
      </c>
      <c r="EH23" s="164">
        <v>-129.0427</v>
      </c>
      <c r="EI23" s="164">
        <v>6.2602000000000002</v>
      </c>
      <c r="EJ23" s="165"/>
      <c r="EK23" s="164">
        <v>-9.7637999999999998</v>
      </c>
      <c r="EL23" s="164">
        <v>-9.1877999999999993</v>
      </c>
      <c r="EM23" s="164">
        <v>0</v>
      </c>
      <c r="EN23" s="164">
        <v>1.0094000000000001</v>
      </c>
      <c r="EO23" s="164">
        <v>0.12239999999999999</v>
      </c>
      <c r="EP23" s="164">
        <v>7.6959999999999997</v>
      </c>
      <c r="EQ23" s="164">
        <v>-24.454899999999999</v>
      </c>
      <c r="ER23" s="164">
        <v>-24.247399999999999</v>
      </c>
      <c r="ES23" s="164">
        <v>-3.2685</v>
      </c>
      <c r="ET23" s="164">
        <v>12.74</v>
      </c>
      <c r="EU23" s="164">
        <v>-20.27</v>
      </c>
      <c r="EV23" s="164">
        <v>0.1</v>
      </c>
      <c r="EW23" s="164">
        <v>2.5449000000000002</v>
      </c>
      <c r="EX23" s="164">
        <v>5.1455000000000002</v>
      </c>
      <c r="EY23" s="164">
        <v>-5.7241</v>
      </c>
      <c r="EZ23" s="164">
        <v>5.5862999999999996</v>
      </c>
      <c r="FA23" s="164">
        <v>1.9568000000000001</v>
      </c>
      <c r="FB23" s="164">
        <v>-2.66</v>
      </c>
      <c r="FC23" s="164">
        <v>-10.193</v>
      </c>
      <c r="FD23" s="164">
        <v>0.85440000000000005</v>
      </c>
      <c r="FE23" s="165"/>
      <c r="FF23" s="164">
        <v>0.81769999999999998</v>
      </c>
      <c r="FG23" s="164">
        <v>4.1045999999999996</v>
      </c>
      <c r="FH23" s="164">
        <v>3.7496</v>
      </c>
      <c r="FI23" s="164">
        <v>4.0332999999999997</v>
      </c>
      <c r="FJ23" s="164">
        <v>-1.6746000000000001</v>
      </c>
      <c r="FK23" s="164">
        <v>-2.0095000000000001</v>
      </c>
      <c r="FL23" s="164">
        <v>6.3632999999999997</v>
      </c>
      <c r="FM23" s="165"/>
      <c r="FN23" s="164">
        <v>14.042</v>
      </c>
      <c r="FO23" s="164">
        <v>14.822800000000001</v>
      </c>
      <c r="FP23" s="164">
        <v>24.5106</v>
      </c>
      <c r="FQ23" s="164">
        <v>15.611800000000001</v>
      </c>
      <c r="FR23" s="164">
        <v>-15.95</v>
      </c>
      <c r="FS23" s="164">
        <v>-1.5541</v>
      </c>
      <c r="FT23" s="164">
        <v>0.2621</v>
      </c>
      <c r="FU23" s="164">
        <v>1.1200000000000001</v>
      </c>
      <c r="FV23" s="164">
        <v>1.22</v>
      </c>
      <c r="FW23" s="164">
        <v>-16.9831</v>
      </c>
      <c r="FX23" s="165"/>
      <c r="FY23" s="164">
        <v>3.1349999999999998</v>
      </c>
      <c r="FZ23" s="164">
        <v>-1.0529999999999999</v>
      </c>
      <c r="GA23" s="164">
        <v>2.7501000000000002</v>
      </c>
      <c r="GB23" s="164">
        <v>1.06</v>
      </c>
      <c r="GC23" s="164">
        <v>-31.2288</v>
      </c>
      <c r="GD23" s="164">
        <v>-23.636500000000002</v>
      </c>
      <c r="GE23" s="165"/>
      <c r="GF23" s="164">
        <v>29.879899999999999</v>
      </c>
      <c r="GG23" s="165"/>
      <c r="GH23" s="164">
        <v>23.8066</v>
      </c>
      <c r="GI23" s="164">
        <v>-5.8185000000000002</v>
      </c>
      <c r="GJ23" s="164">
        <v>-6.1252000000000004</v>
      </c>
      <c r="GK23" s="164">
        <v>2.0699999999999998</v>
      </c>
      <c r="GL23" s="165"/>
      <c r="GM23" s="165"/>
      <c r="GN23" s="164">
        <v>-13.9475</v>
      </c>
      <c r="GO23" s="164">
        <v>-9.8892000000000007</v>
      </c>
      <c r="GP23" s="164">
        <v>8.0000000000000004E-4</v>
      </c>
      <c r="GQ23" s="164">
        <v>-27.898599999999998</v>
      </c>
      <c r="GR23" s="164">
        <v>6.6157000000000004</v>
      </c>
      <c r="GS23" s="164">
        <v>7.4139999999999997</v>
      </c>
      <c r="GT23" s="164">
        <v>163.63130000000001</v>
      </c>
      <c r="GU23" s="164">
        <v>-0.7873</v>
      </c>
      <c r="GV23" s="164">
        <v>-10.9594</v>
      </c>
      <c r="GW23" s="165"/>
      <c r="GX23" s="164">
        <v>2.6577999999999999</v>
      </c>
      <c r="GY23" s="164">
        <v>5.2599</v>
      </c>
      <c r="GZ23" s="164">
        <v>5.3089000000000004</v>
      </c>
      <c r="HA23" s="165"/>
      <c r="HB23" s="164">
        <v>14.555300000000001</v>
      </c>
      <c r="HC23" s="164">
        <v>15.7172</v>
      </c>
      <c r="HD23" s="164">
        <v>1.26</v>
      </c>
      <c r="HE23" s="164">
        <v>-4.3136000000000001</v>
      </c>
      <c r="HF23" s="164">
        <v>27.3581</v>
      </c>
      <c r="HG23" s="164">
        <v>11.817299999999999</v>
      </c>
      <c r="HH23" s="164">
        <v>44.519399999999997</v>
      </c>
      <c r="HI23" s="164">
        <v>7.8874000000000004</v>
      </c>
      <c r="HJ23" s="164">
        <v>9.2698999999999998</v>
      </c>
      <c r="HK23" s="164">
        <v>0</v>
      </c>
      <c r="HL23" s="165"/>
      <c r="HM23" s="164">
        <v>0</v>
      </c>
      <c r="HN23" s="164">
        <v>0</v>
      </c>
      <c r="HO23" s="164">
        <v>50.113300000000002</v>
      </c>
      <c r="HP23" s="165"/>
      <c r="HQ23" s="164">
        <v>-14.2042</v>
      </c>
      <c r="HR23" s="164">
        <v>-13.3912</v>
      </c>
      <c r="HS23" s="164">
        <v>-0.93210000000000004</v>
      </c>
      <c r="HT23" s="164">
        <v>-0.59179999999999999</v>
      </c>
      <c r="HU23" s="164">
        <v>15.69</v>
      </c>
      <c r="HV23" s="164">
        <v>15.68</v>
      </c>
      <c r="HW23" s="164">
        <v>-32</v>
      </c>
      <c r="HX23" s="164">
        <v>-31.5</v>
      </c>
      <c r="HY23" s="164">
        <v>1.2662</v>
      </c>
      <c r="HZ23" s="164">
        <v>-9.36</v>
      </c>
      <c r="IA23" s="164">
        <v>78.778999999999996</v>
      </c>
      <c r="IB23" s="164">
        <v>20.793199999999999</v>
      </c>
      <c r="IC23" s="164">
        <v>20.762699999999999</v>
      </c>
      <c r="ID23" s="164">
        <v>-14.4</v>
      </c>
      <c r="IE23" s="164">
        <v>-41.4</v>
      </c>
      <c r="IF23" s="164">
        <v>-1.6</v>
      </c>
      <c r="IG23" s="164">
        <v>-2.1</v>
      </c>
      <c r="IH23" s="164">
        <v>-17.457699999999999</v>
      </c>
      <c r="II23" s="165"/>
      <c r="IJ23" s="164">
        <v>-97.372600000000006</v>
      </c>
      <c r="IK23" s="164">
        <v>-61.236499999999999</v>
      </c>
      <c r="IL23" s="164">
        <v>-223.96539999999999</v>
      </c>
      <c r="IM23" s="164">
        <v>-6.8060999999999998</v>
      </c>
      <c r="IN23" s="164">
        <v>-48.215299999999999</v>
      </c>
      <c r="IO23" s="164">
        <v>76.524799999999999</v>
      </c>
      <c r="IP23" s="164">
        <v>86.446299999999994</v>
      </c>
      <c r="IQ23" s="164">
        <v>108.0685</v>
      </c>
      <c r="IR23" s="164">
        <v>114.2775</v>
      </c>
      <c r="IS23" s="164">
        <v>10.2044</v>
      </c>
      <c r="IT23" s="164">
        <v>27.5745</v>
      </c>
      <c r="IU23" s="164">
        <v>27.3657</v>
      </c>
      <c r="IV23" s="164">
        <v>-1.9964999999999999</v>
      </c>
      <c r="IW23" s="164">
        <v>134.3818</v>
      </c>
      <c r="IX23" s="164">
        <v>-225.6284</v>
      </c>
      <c r="IY23" s="164">
        <v>59.953699999999998</v>
      </c>
      <c r="IZ23" s="164">
        <v>-48.859099999999998</v>
      </c>
      <c r="JA23" s="164">
        <v>-3.6316000000000002</v>
      </c>
      <c r="JB23" s="165"/>
      <c r="JC23" s="164">
        <v>-9.92</v>
      </c>
      <c r="JD23" s="164">
        <v>0.46800000000000003</v>
      </c>
      <c r="JE23" s="164">
        <v>0.46</v>
      </c>
      <c r="JF23" s="164">
        <v>5.12</v>
      </c>
      <c r="JG23" s="164">
        <v>-2</v>
      </c>
      <c r="JH23" s="164">
        <v>-3.6179000000000001</v>
      </c>
      <c r="JI23" s="164">
        <v>-4.4816000000000003</v>
      </c>
      <c r="JJ23" s="164">
        <v>13.6553</v>
      </c>
      <c r="JK23" s="164">
        <v>-9.0227000000000004</v>
      </c>
      <c r="JL23" s="164">
        <v>5.6</v>
      </c>
      <c r="JM23" s="164">
        <v>3.2890000000000001</v>
      </c>
      <c r="JN23" s="164">
        <v>3.2149999999999999</v>
      </c>
      <c r="JO23" s="164">
        <v>2.5977000000000001</v>
      </c>
      <c r="JP23" s="164">
        <v>2.9942000000000002</v>
      </c>
      <c r="JQ23" s="164">
        <v>7.4786999999999999</v>
      </c>
      <c r="JR23" s="164">
        <v>6.3672000000000004</v>
      </c>
      <c r="JS23" s="164">
        <v>6.4013999999999998</v>
      </c>
      <c r="JT23" s="165"/>
      <c r="JU23" s="164">
        <v>25.8</v>
      </c>
      <c r="JV23" s="164">
        <v>2.7673000000000001</v>
      </c>
      <c r="JW23" s="164">
        <v>-0.04</v>
      </c>
      <c r="JX23" s="165"/>
      <c r="JY23" s="164">
        <v>-10.212199999999999</v>
      </c>
      <c r="JZ23" s="164">
        <v>-3.9041999999999999</v>
      </c>
      <c r="KA23" s="164">
        <v>-25.361899999999999</v>
      </c>
      <c r="KB23" s="164">
        <v>-8.8298000000000005</v>
      </c>
      <c r="KC23" s="164">
        <v>0</v>
      </c>
      <c r="KD23" s="164">
        <v>-27.006900000000002</v>
      </c>
      <c r="KE23" s="164">
        <v>-3.6107</v>
      </c>
      <c r="KF23" s="164">
        <v>-28.1</v>
      </c>
      <c r="KG23" s="164">
        <v>10.1</v>
      </c>
      <c r="KH23" s="165"/>
      <c r="KI23" s="164">
        <v>-64.922200000000004</v>
      </c>
    </row>
    <row r="24" spans="1:295" ht="18" customHeight="1" x14ac:dyDescent="0.3">
      <c r="A24" s="161" t="s">
        <v>55</v>
      </c>
      <c r="B24" s="161" t="s">
        <v>805</v>
      </c>
      <c r="C24" s="166">
        <v>0</v>
      </c>
      <c r="D24" s="166">
        <v>4.4576000000000002</v>
      </c>
      <c r="E24" s="166">
        <v>-9.3506</v>
      </c>
      <c r="F24" s="166">
        <v>3.2717999999999998</v>
      </c>
      <c r="G24" s="166">
        <v>9.8016000000000005</v>
      </c>
      <c r="H24" s="167"/>
      <c r="I24" s="166">
        <v>21.2316</v>
      </c>
      <c r="J24" s="167"/>
      <c r="K24" s="166">
        <v>15.5021</v>
      </c>
      <c r="L24" s="166">
        <v>6.5738000000000003</v>
      </c>
      <c r="M24" s="166">
        <v>7.8677000000000001</v>
      </c>
      <c r="N24" s="166">
        <v>-6.66</v>
      </c>
      <c r="O24" s="166">
        <v>-22</v>
      </c>
      <c r="P24" s="167"/>
      <c r="Q24" s="166">
        <v>2.484</v>
      </c>
      <c r="R24" s="166">
        <v>-15.4</v>
      </c>
      <c r="S24" s="166">
        <v>-2.9861</v>
      </c>
      <c r="T24" s="167"/>
      <c r="U24" s="166">
        <v>4.9931000000000001</v>
      </c>
      <c r="V24" s="166">
        <v>4.9657</v>
      </c>
      <c r="W24" s="166">
        <v>8.6199999999999992</v>
      </c>
      <c r="X24" s="166">
        <v>10.4933</v>
      </c>
      <c r="Y24" s="166">
        <v>-5.5008999999999997</v>
      </c>
      <c r="Z24" s="166">
        <v>1.7020999999999999</v>
      </c>
      <c r="AA24" s="167"/>
      <c r="AB24" s="166">
        <v>-1.1638999999999999</v>
      </c>
      <c r="AC24" s="166">
        <v>-0.67800000000000005</v>
      </c>
      <c r="AD24" s="166">
        <v>-0.66700000000000004</v>
      </c>
      <c r="AE24" s="166">
        <v>7.1630000000000003</v>
      </c>
      <c r="AF24" s="166">
        <v>-13.32</v>
      </c>
      <c r="AG24" s="166">
        <v>-11</v>
      </c>
      <c r="AH24" s="167"/>
      <c r="AI24" s="167"/>
      <c r="AJ24" s="166">
        <v>-7.47</v>
      </c>
      <c r="AK24" s="166">
        <v>-7.56</v>
      </c>
      <c r="AL24" s="167"/>
      <c r="AM24" s="166">
        <v>-12.21</v>
      </c>
      <c r="AN24" s="166">
        <v>-12.27</v>
      </c>
      <c r="AO24" s="166">
        <v>4.8897000000000004</v>
      </c>
      <c r="AP24" s="166">
        <v>4.0606999999999998</v>
      </c>
      <c r="AQ24" s="166">
        <v>15.7865</v>
      </c>
      <c r="AR24" s="166">
        <v>17.558</v>
      </c>
      <c r="AS24" s="166">
        <v>-11.9069</v>
      </c>
      <c r="AT24" s="166">
        <v>-4.2866999999999997</v>
      </c>
      <c r="AU24" s="166">
        <v>-3.3795000000000002</v>
      </c>
      <c r="AV24" s="166">
        <v>-0.626</v>
      </c>
      <c r="AW24" s="166">
        <v>-0.57210000000000005</v>
      </c>
      <c r="AX24" s="166">
        <v>-17.2807</v>
      </c>
      <c r="AY24" s="166">
        <v>-12.726100000000001</v>
      </c>
      <c r="AZ24" s="166">
        <v>1.5905</v>
      </c>
      <c r="BA24" s="166">
        <v>6.3677000000000001</v>
      </c>
      <c r="BB24" s="166">
        <v>23.507000000000001</v>
      </c>
      <c r="BC24" s="166">
        <v>13.731</v>
      </c>
      <c r="BD24" s="166">
        <v>-4.9000000000000004</v>
      </c>
      <c r="BE24" s="166">
        <v>-5</v>
      </c>
      <c r="BF24" s="166">
        <v>-29.041799999999999</v>
      </c>
      <c r="BG24" s="166">
        <v>-28.864000000000001</v>
      </c>
      <c r="BH24" s="166">
        <v>-1.5605</v>
      </c>
      <c r="BI24" s="167"/>
      <c r="BJ24" s="166">
        <v>-3.1956000000000002</v>
      </c>
      <c r="BK24" s="166">
        <v>3.1434000000000002</v>
      </c>
      <c r="BL24" s="167"/>
      <c r="BM24" s="166">
        <v>0.9304</v>
      </c>
      <c r="BN24" s="166">
        <v>-138.18780000000001</v>
      </c>
      <c r="BO24" s="166">
        <v>42.115499999999997</v>
      </c>
      <c r="BP24" s="166">
        <v>42.146000000000001</v>
      </c>
      <c r="BQ24" s="166">
        <v>28.933199999999999</v>
      </c>
      <c r="BR24" s="166">
        <v>-125.736</v>
      </c>
      <c r="BS24" s="167"/>
      <c r="BT24" s="167"/>
      <c r="BU24" s="167"/>
      <c r="BV24" s="166">
        <v>17.6937</v>
      </c>
      <c r="BW24" s="166">
        <v>9.01</v>
      </c>
      <c r="BX24" s="166">
        <v>5.71</v>
      </c>
      <c r="BY24" s="166">
        <v>-9.64</v>
      </c>
      <c r="BZ24" s="166">
        <v>5.32</v>
      </c>
      <c r="CA24" s="166">
        <v>-5.6219999999999999</v>
      </c>
      <c r="CB24" s="166">
        <v>-5.4881000000000002</v>
      </c>
      <c r="CC24" s="166">
        <v>12.281599999999999</v>
      </c>
      <c r="CD24" s="166">
        <v>9.8888999999999996</v>
      </c>
      <c r="CE24" s="166">
        <v>-0.42409999999999998</v>
      </c>
      <c r="CF24" s="166">
        <v>-12.840400000000001</v>
      </c>
      <c r="CG24" s="166">
        <v>-12.8239</v>
      </c>
      <c r="CH24" s="166">
        <v>-2.6581999999999999</v>
      </c>
      <c r="CI24" s="166">
        <v>9.9923999999999999</v>
      </c>
      <c r="CJ24" s="167"/>
      <c r="CK24" s="167"/>
      <c r="CL24" s="166">
        <v>53.7</v>
      </c>
      <c r="CM24" s="166">
        <v>-15.1</v>
      </c>
      <c r="CN24" s="166">
        <v>-2.79</v>
      </c>
      <c r="CO24" s="166">
        <v>35.905200000000001</v>
      </c>
      <c r="CP24" s="166">
        <v>35.18</v>
      </c>
      <c r="CQ24" s="166">
        <v>34.496099999999998</v>
      </c>
      <c r="CR24" s="166">
        <v>72.295599999999993</v>
      </c>
      <c r="CS24" s="166">
        <v>71.822999999999993</v>
      </c>
      <c r="CT24" s="166">
        <v>-24.713999999999999</v>
      </c>
      <c r="CU24" s="166">
        <v>-55.143099999999997</v>
      </c>
      <c r="CV24" s="166">
        <v>-23.361499999999999</v>
      </c>
      <c r="CW24" s="166">
        <v>2.3060999999999998</v>
      </c>
      <c r="CX24" s="166">
        <v>26.86</v>
      </c>
      <c r="CY24" s="166">
        <v>16.46</v>
      </c>
      <c r="CZ24" s="166">
        <v>4.2236000000000002</v>
      </c>
      <c r="DA24" s="166">
        <v>4.5929000000000002</v>
      </c>
      <c r="DB24" s="166">
        <v>-4.78</v>
      </c>
      <c r="DC24" s="167"/>
      <c r="DD24" s="166">
        <v>-12.332000000000001</v>
      </c>
      <c r="DE24" s="166">
        <v>-12.0106</v>
      </c>
      <c r="DF24" s="166">
        <v>35.002800000000001</v>
      </c>
      <c r="DG24" s="166">
        <v>1.49E-2</v>
      </c>
      <c r="DH24" s="166">
        <v>-2.2543000000000002</v>
      </c>
      <c r="DI24" s="166">
        <v>7.5</v>
      </c>
      <c r="DJ24" s="166">
        <v>7.2</v>
      </c>
      <c r="DK24" s="166">
        <v>-6.1742999999999997</v>
      </c>
      <c r="DL24" s="166">
        <v>2.4369000000000001</v>
      </c>
      <c r="DM24" s="166">
        <v>37.383299999999998</v>
      </c>
      <c r="DN24" s="166">
        <v>10.3964</v>
      </c>
      <c r="DO24" s="166">
        <v>3.13</v>
      </c>
      <c r="DP24" s="166">
        <v>-0.98</v>
      </c>
      <c r="DQ24" s="166">
        <v>8.3699999999999992</v>
      </c>
      <c r="DR24" s="166">
        <v>-35.442</v>
      </c>
      <c r="DS24" s="166">
        <v>-6.69</v>
      </c>
      <c r="DT24" s="166">
        <v>-6.83</v>
      </c>
      <c r="DU24" s="166">
        <v>19.8</v>
      </c>
      <c r="DV24" s="166">
        <v>19.600000000000001</v>
      </c>
      <c r="DW24" s="166">
        <v>-34.436399999999999</v>
      </c>
      <c r="DX24" s="166">
        <v>-17.554500000000001</v>
      </c>
      <c r="DY24" s="167"/>
      <c r="DZ24" s="166">
        <v>-26.572700000000001</v>
      </c>
      <c r="EA24" s="166">
        <v>19.8719</v>
      </c>
      <c r="EB24" s="166">
        <v>1.2347999999999999</v>
      </c>
      <c r="EC24" s="166">
        <v>-7.0663</v>
      </c>
      <c r="ED24" s="166">
        <v>-6.9333999999999998</v>
      </c>
      <c r="EE24" s="166">
        <v>-14.4659</v>
      </c>
      <c r="EF24" s="166">
        <v>-18.715800000000002</v>
      </c>
      <c r="EG24" s="166">
        <v>-7.8840000000000003</v>
      </c>
      <c r="EH24" s="166">
        <v>-122.41540000000001</v>
      </c>
      <c r="EI24" s="166">
        <v>-1.6706000000000001</v>
      </c>
      <c r="EJ24" s="167"/>
      <c r="EK24" s="166">
        <v>-10.495100000000001</v>
      </c>
      <c r="EL24" s="166">
        <v>-9.6334</v>
      </c>
      <c r="EM24" s="166">
        <v>10.237</v>
      </c>
      <c r="EN24" s="166">
        <v>-0.2389</v>
      </c>
      <c r="EO24" s="166">
        <v>-1.3368</v>
      </c>
      <c r="EP24" s="166">
        <v>-2.052</v>
      </c>
      <c r="EQ24" s="166">
        <v>-22.916599999999999</v>
      </c>
      <c r="ER24" s="166">
        <v>-22.747800000000002</v>
      </c>
      <c r="ES24" s="166">
        <v>-1.4331</v>
      </c>
      <c r="ET24" s="166">
        <v>12.89</v>
      </c>
      <c r="EU24" s="166">
        <v>-15.51</v>
      </c>
      <c r="EV24" s="166">
        <v>-1.3</v>
      </c>
      <c r="EW24" s="166">
        <v>2.7812000000000001</v>
      </c>
      <c r="EX24" s="166">
        <v>2.9981</v>
      </c>
      <c r="EY24" s="166">
        <v>-6.5004999999999997</v>
      </c>
      <c r="EZ24" s="166">
        <v>4.8179999999999996</v>
      </c>
      <c r="FA24" s="166">
        <v>2.5013000000000001</v>
      </c>
      <c r="FB24" s="166">
        <v>-0.43109999999999998</v>
      </c>
      <c r="FC24" s="166">
        <v>-11.728999999999999</v>
      </c>
      <c r="FD24" s="166">
        <v>1.0589</v>
      </c>
      <c r="FE24" s="167"/>
      <c r="FF24" s="166">
        <v>1.0221</v>
      </c>
      <c r="FG24" s="166">
        <v>4.1589999999999998</v>
      </c>
      <c r="FH24" s="166">
        <v>4.4889999999999999</v>
      </c>
      <c r="FI24" s="166">
        <v>3.3847</v>
      </c>
      <c r="FJ24" s="166">
        <v>-0.66979999999999995</v>
      </c>
      <c r="FK24" s="166">
        <v>-0.66979999999999995</v>
      </c>
      <c r="FL24" s="166">
        <v>3.6840000000000002</v>
      </c>
      <c r="FM24" s="167"/>
      <c r="FN24" s="166">
        <v>15.2591</v>
      </c>
      <c r="FO24" s="166">
        <v>14.488</v>
      </c>
      <c r="FP24" s="166">
        <v>23.415400000000002</v>
      </c>
      <c r="FQ24" s="166">
        <v>16.124500000000001</v>
      </c>
      <c r="FR24" s="166">
        <v>-14.68</v>
      </c>
      <c r="FS24" s="166">
        <v>-0.98650000000000004</v>
      </c>
      <c r="FT24" s="166">
        <v>0.28860000000000002</v>
      </c>
      <c r="FU24" s="166">
        <v>-0.03</v>
      </c>
      <c r="FV24" s="166">
        <v>1.81</v>
      </c>
      <c r="FW24" s="166">
        <v>-16.136700000000001</v>
      </c>
      <c r="FX24" s="167"/>
      <c r="FY24" s="166">
        <v>3.17</v>
      </c>
      <c r="FZ24" s="166">
        <v>-1.01</v>
      </c>
      <c r="GA24" s="166">
        <v>3.2282000000000002</v>
      </c>
      <c r="GB24" s="166">
        <v>1.36</v>
      </c>
      <c r="GC24" s="166">
        <v>-30.7925</v>
      </c>
      <c r="GD24" s="166">
        <v>-23.2165</v>
      </c>
      <c r="GE24" s="166">
        <v>-4.75</v>
      </c>
      <c r="GF24" s="166">
        <v>29.322399999999998</v>
      </c>
      <c r="GG24" s="167"/>
      <c r="GH24" s="166">
        <v>21.845099999999999</v>
      </c>
      <c r="GI24" s="166">
        <v>-5.3353000000000002</v>
      </c>
      <c r="GJ24" s="166">
        <v>-5.6931000000000003</v>
      </c>
      <c r="GK24" s="166">
        <v>2.1244999999999998</v>
      </c>
      <c r="GL24" s="167"/>
      <c r="GM24" s="167"/>
      <c r="GN24" s="167"/>
      <c r="GO24" s="166">
        <v>-13.4422</v>
      </c>
      <c r="GP24" s="166">
        <v>-0.32119999999999999</v>
      </c>
      <c r="GQ24" s="166">
        <v>-28.654900000000001</v>
      </c>
      <c r="GR24" s="166">
        <v>10.122299999999999</v>
      </c>
      <c r="GS24" s="166">
        <v>8.6361000000000008</v>
      </c>
      <c r="GT24" s="166">
        <v>163.93979999999999</v>
      </c>
      <c r="GU24" s="166">
        <v>-0.47360000000000002</v>
      </c>
      <c r="GV24" s="166">
        <v>-10.428599999999999</v>
      </c>
      <c r="GW24" s="167"/>
      <c r="GX24" s="166">
        <v>2.3384999999999998</v>
      </c>
      <c r="GY24" s="166">
        <v>5.6188000000000002</v>
      </c>
      <c r="GZ24" s="166">
        <v>5.6647999999999996</v>
      </c>
      <c r="HA24" s="167"/>
      <c r="HB24" s="166">
        <v>13.585800000000001</v>
      </c>
      <c r="HC24" s="166">
        <v>14.3369</v>
      </c>
      <c r="HD24" s="166">
        <v>-0.42</v>
      </c>
      <c r="HE24" s="166">
        <v>-3.6751999999999998</v>
      </c>
      <c r="HF24" s="166">
        <v>29.144600000000001</v>
      </c>
      <c r="HG24" s="166">
        <v>2.8125</v>
      </c>
      <c r="HH24" s="166">
        <v>42.441899999999997</v>
      </c>
      <c r="HI24" s="166">
        <v>4.3936999999999999</v>
      </c>
      <c r="HJ24" s="166">
        <v>5.2717999999999998</v>
      </c>
      <c r="HK24" s="167"/>
      <c r="HL24" s="166">
        <v>5.9721000000000002</v>
      </c>
      <c r="HM24" s="166">
        <v>0</v>
      </c>
      <c r="HN24" s="166">
        <v>0</v>
      </c>
      <c r="HO24" s="166">
        <v>35.338900000000002</v>
      </c>
      <c r="HP24" s="166">
        <v>36.009700000000002</v>
      </c>
      <c r="HQ24" s="166">
        <v>-14.621700000000001</v>
      </c>
      <c r="HR24" s="166">
        <v>-13.720800000000001</v>
      </c>
      <c r="HS24" s="166">
        <v>-5.5867000000000004</v>
      </c>
      <c r="HT24" s="166">
        <v>-5.4859999999999998</v>
      </c>
      <c r="HU24" s="166">
        <v>17.75</v>
      </c>
      <c r="HV24" s="166">
        <v>17.77</v>
      </c>
      <c r="HW24" s="166">
        <v>-31</v>
      </c>
      <c r="HX24" s="166">
        <v>-29.9</v>
      </c>
      <c r="HY24" s="166">
        <v>1.2845</v>
      </c>
      <c r="HZ24" s="166">
        <v>-6</v>
      </c>
      <c r="IA24" s="166">
        <v>76.638300000000001</v>
      </c>
      <c r="IB24" s="166">
        <v>20.435400000000001</v>
      </c>
      <c r="IC24" s="166">
        <v>20.349799999999998</v>
      </c>
      <c r="ID24" s="166">
        <v>-13.5</v>
      </c>
      <c r="IE24" s="166">
        <v>-39.700000000000003</v>
      </c>
      <c r="IF24" s="166">
        <v>-2</v>
      </c>
      <c r="IG24" s="166">
        <v>-2.5</v>
      </c>
      <c r="IH24" s="166">
        <v>-17.533000000000001</v>
      </c>
      <c r="II24" s="167"/>
      <c r="IJ24" s="166">
        <v>-104.8841</v>
      </c>
      <c r="IK24" s="166">
        <v>-49.900399999999998</v>
      </c>
      <c r="IL24" s="166">
        <v>-224.11799999999999</v>
      </c>
      <c r="IM24" s="166">
        <v>-7.6753</v>
      </c>
      <c r="IN24" s="166">
        <v>-44.098100000000002</v>
      </c>
      <c r="IO24" s="166">
        <v>66.083500000000001</v>
      </c>
      <c r="IP24" s="166">
        <v>96.508799999999994</v>
      </c>
      <c r="IQ24" s="166">
        <v>110.432</v>
      </c>
      <c r="IR24" s="166">
        <v>107.61839999999999</v>
      </c>
      <c r="IS24" s="166">
        <v>-4.0941000000000001</v>
      </c>
      <c r="IT24" s="166">
        <v>29.038799999999998</v>
      </c>
      <c r="IU24" s="166">
        <v>25.9343</v>
      </c>
      <c r="IV24" s="166">
        <v>-2.9569000000000001</v>
      </c>
      <c r="IW24" s="166">
        <v>124.5985</v>
      </c>
      <c r="IX24" s="166">
        <v>-221.6481</v>
      </c>
      <c r="IY24" s="166">
        <v>51.444499999999998</v>
      </c>
      <c r="IZ24" s="166">
        <v>-42.085000000000001</v>
      </c>
      <c r="JA24" s="166">
        <v>-3.4437000000000002</v>
      </c>
      <c r="JB24" s="167"/>
      <c r="JC24" s="166">
        <v>-10.16</v>
      </c>
      <c r="JD24" s="166">
        <v>0.39700000000000002</v>
      </c>
      <c r="JE24" s="166">
        <v>0.38700000000000001</v>
      </c>
      <c r="JF24" s="166">
        <v>5.52</v>
      </c>
      <c r="JG24" s="166">
        <v>-2.08</v>
      </c>
      <c r="JH24" s="166">
        <v>-3.6623000000000001</v>
      </c>
      <c r="JI24" s="166">
        <v>-4.3625999999999996</v>
      </c>
      <c r="JJ24" s="166">
        <v>12.2179</v>
      </c>
      <c r="JK24" s="166">
        <v>-7.8507999999999996</v>
      </c>
      <c r="JL24" s="166">
        <v>5.6</v>
      </c>
      <c r="JM24" s="166">
        <v>3.5880000000000001</v>
      </c>
      <c r="JN24" s="166">
        <v>2.125</v>
      </c>
      <c r="JO24" s="167"/>
      <c r="JP24" s="167"/>
      <c r="JQ24" s="166">
        <v>6.8601000000000001</v>
      </c>
      <c r="JR24" s="166">
        <v>7.0971000000000002</v>
      </c>
      <c r="JS24" s="166">
        <v>6.7340999999999998</v>
      </c>
      <c r="JT24" s="167"/>
      <c r="JU24" s="166">
        <v>24.2</v>
      </c>
      <c r="JV24" s="166">
        <v>1.7342</v>
      </c>
      <c r="JW24" s="166">
        <v>-0.01</v>
      </c>
      <c r="JX24" s="167"/>
      <c r="JY24" s="166">
        <v>-9.5573999999999995</v>
      </c>
      <c r="JZ24" s="166">
        <v>-3.9121000000000001</v>
      </c>
      <c r="KA24" s="166">
        <v>-25.641999999999999</v>
      </c>
      <c r="KB24" s="166">
        <v>-7.1070000000000002</v>
      </c>
      <c r="KC24" s="166">
        <v>0</v>
      </c>
      <c r="KD24" s="166">
        <v>-28.3459</v>
      </c>
      <c r="KE24" s="166">
        <v>-3.1059000000000001</v>
      </c>
      <c r="KF24" s="166">
        <v>-25.7</v>
      </c>
      <c r="KG24" s="166">
        <v>8.6999999999999993</v>
      </c>
      <c r="KH24" s="167"/>
      <c r="KI24" s="166">
        <v>-62.035600000000002</v>
      </c>
    </row>
    <row r="25" spans="1:295" ht="18" customHeight="1" x14ac:dyDescent="0.3">
      <c r="A25" s="161" t="s">
        <v>55</v>
      </c>
      <c r="B25" s="161" t="s">
        <v>806</v>
      </c>
      <c r="C25" s="162">
        <v>0</v>
      </c>
      <c r="D25" s="162">
        <v>4.6540999999999997</v>
      </c>
      <c r="E25" s="162">
        <v>-9.4972999999999992</v>
      </c>
      <c r="F25" s="162">
        <v>3.4350000000000001</v>
      </c>
      <c r="G25" s="162">
        <v>10.4276</v>
      </c>
      <c r="H25" s="163"/>
      <c r="I25" s="162">
        <v>20.027699999999999</v>
      </c>
      <c r="J25" s="163"/>
      <c r="K25" s="162">
        <v>17.029900000000001</v>
      </c>
      <c r="L25" s="162">
        <v>7.2938000000000001</v>
      </c>
      <c r="M25" s="162">
        <v>8.6527999999999992</v>
      </c>
      <c r="N25" s="162">
        <v>-6.66</v>
      </c>
      <c r="O25" s="162">
        <v>-24.2</v>
      </c>
      <c r="P25" s="163"/>
      <c r="Q25" s="162">
        <v>3.3119999999999998</v>
      </c>
      <c r="R25" s="162">
        <v>-17.600000000000001</v>
      </c>
      <c r="S25" s="162">
        <v>-3.4826000000000001</v>
      </c>
      <c r="T25" s="163"/>
      <c r="U25" s="162">
        <v>5.6360000000000001</v>
      </c>
      <c r="V25" s="162">
        <v>5.5677000000000003</v>
      </c>
      <c r="W25" s="162">
        <v>9.8271999999999995</v>
      </c>
      <c r="X25" s="162">
        <v>10.505000000000001</v>
      </c>
      <c r="Y25" s="162">
        <v>-5.5860000000000003</v>
      </c>
      <c r="Z25" s="162">
        <v>1.6806000000000001</v>
      </c>
      <c r="AA25" s="163"/>
      <c r="AB25" s="162">
        <v>-1.179</v>
      </c>
      <c r="AC25" s="162">
        <v>-0.61799999999999999</v>
      </c>
      <c r="AD25" s="162">
        <v>-0.62</v>
      </c>
      <c r="AE25" s="162">
        <v>6.6609999999999996</v>
      </c>
      <c r="AF25" s="162">
        <v>-13.32</v>
      </c>
      <c r="AG25" s="162">
        <v>-11</v>
      </c>
      <c r="AH25" s="163"/>
      <c r="AI25" s="163"/>
      <c r="AJ25" s="162">
        <v>-7.76</v>
      </c>
      <c r="AK25" s="162">
        <v>-7.96</v>
      </c>
      <c r="AL25" s="163"/>
      <c r="AM25" s="162">
        <v>-11.41</v>
      </c>
      <c r="AN25" s="162">
        <v>-11.36</v>
      </c>
      <c r="AO25" s="162">
        <v>6.2698999999999998</v>
      </c>
      <c r="AP25" s="162">
        <v>3.9950999999999999</v>
      </c>
      <c r="AQ25" s="162">
        <v>16.3462</v>
      </c>
      <c r="AR25" s="162">
        <v>19.3093</v>
      </c>
      <c r="AS25" s="162">
        <v>-16.902699999999999</v>
      </c>
      <c r="AT25" s="162">
        <v>-2.5451999999999999</v>
      </c>
      <c r="AU25" s="162">
        <v>-2.8243</v>
      </c>
      <c r="AV25" s="162">
        <v>0.84040000000000004</v>
      </c>
      <c r="AW25" s="162">
        <v>0</v>
      </c>
      <c r="AX25" s="162">
        <v>-16.878799999999998</v>
      </c>
      <c r="AY25" s="162">
        <v>-13.6638</v>
      </c>
      <c r="AZ25" s="162">
        <v>1.196</v>
      </c>
      <c r="BA25" s="162">
        <v>5.6288</v>
      </c>
      <c r="BB25" s="162">
        <v>31.431799999999999</v>
      </c>
      <c r="BC25" s="162">
        <v>12.671099999999999</v>
      </c>
      <c r="BD25" s="162">
        <v>-5.0999999999999996</v>
      </c>
      <c r="BE25" s="162">
        <v>-5.2</v>
      </c>
      <c r="BF25" s="162">
        <v>-27.692900000000002</v>
      </c>
      <c r="BG25" s="162">
        <v>-27.873100000000001</v>
      </c>
      <c r="BH25" s="162">
        <v>-0.89659999999999995</v>
      </c>
      <c r="BI25" s="163"/>
      <c r="BJ25" s="162">
        <v>-2.4201999999999999</v>
      </c>
      <c r="BK25" s="162">
        <v>4.8775000000000004</v>
      </c>
      <c r="BL25" s="162">
        <v>0</v>
      </c>
      <c r="BM25" s="162">
        <v>2.4485999999999999</v>
      </c>
      <c r="BN25" s="162">
        <v>-136.7534</v>
      </c>
      <c r="BO25" s="162">
        <v>62.776600000000002</v>
      </c>
      <c r="BP25" s="162">
        <v>62.685000000000002</v>
      </c>
      <c r="BQ25" s="162">
        <v>-14.532500000000001</v>
      </c>
      <c r="BR25" s="162">
        <v>-108.17489999999999</v>
      </c>
      <c r="BS25" s="163"/>
      <c r="BT25" s="163"/>
      <c r="BU25" s="163"/>
      <c r="BV25" s="162">
        <v>22.004899999999999</v>
      </c>
      <c r="BW25" s="162">
        <v>8.74</v>
      </c>
      <c r="BX25" s="162">
        <v>7.63</v>
      </c>
      <c r="BY25" s="162">
        <v>-4.53</v>
      </c>
      <c r="BZ25" s="162">
        <v>5.87</v>
      </c>
      <c r="CA25" s="162">
        <v>-2.1391</v>
      </c>
      <c r="CB25" s="162">
        <v>-2.6749999999999998</v>
      </c>
      <c r="CC25" s="162">
        <v>12.2529</v>
      </c>
      <c r="CD25" s="162">
        <v>10.0084</v>
      </c>
      <c r="CE25" s="162">
        <v>-3.1955</v>
      </c>
      <c r="CF25" s="162">
        <v>-24.845800000000001</v>
      </c>
      <c r="CG25" s="162">
        <v>-24.5883</v>
      </c>
      <c r="CH25" s="162">
        <v>-1.9040999999999999</v>
      </c>
      <c r="CI25" s="162">
        <v>1.9</v>
      </c>
      <c r="CJ25" s="163"/>
      <c r="CK25" s="163"/>
      <c r="CL25" s="162">
        <v>42.1</v>
      </c>
      <c r="CM25" s="162">
        <v>0.4</v>
      </c>
      <c r="CN25" s="162">
        <v>-3.4</v>
      </c>
      <c r="CO25" s="162">
        <v>29.718399999999999</v>
      </c>
      <c r="CP25" s="162">
        <v>29.849</v>
      </c>
      <c r="CQ25" s="162">
        <v>28.444600000000001</v>
      </c>
      <c r="CR25" s="162">
        <v>79.775599999999997</v>
      </c>
      <c r="CS25" s="162">
        <v>80.052899999999994</v>
      </c>
      <c r="CT25" s="162">
        <v>-20.298100000000002</v>
      </c>
      <c r="CU25" s="162">
        <v>-71.1096</v>
      </c>
      <c r="CV25" s="162">
        <v>-17.0625</v>
      </c>
      <c r="CW25" s="162">
        <v>2.3182</v>
      </c>
      <c r="CX25" s="162">
        <v>30.18</v>
      </c>
      <c r="CY25" s="162">
        <v>20.04</v>
      </c>
      <c r="CZ25" s="162">
        <v>6.0986000000000002</v>
      </c>
      <c r="DA25" s="162">
        <v>6.4484000000000004</v>
      </c>
      <c r="DB25" s="162">
        <v>-5.97</v>
      </c>
      <c r="DC25" s="163"/>
      <c r="DD25" s="162">
        <v>-3.6612</v>
      </c>
      <c r="DE25" s="162">
        <v>-3.8028</v>
      </c>
      <c r="DF25" s="162">
        <v>20.135400000000001</v>
      </c>
      <c r="DG25" s="162">
        <v>1.52E-2</v>
      </c>
      <c r="DH25" s="162">
        <v>-2.6255000000000002</v>
      </c>
      <c r="DI25" s="162">
        <v>2.9</v>
      </c>
      <c r="DJ25" s="162">
        <v>2.8</v>
      </c>
      <c r="DK25" s="162">
        <v>-4.7095000000000002</v>
      </c>
      <c r="DL25" s="162">
        <v>3.9329999999999998</v>
      </c>
      <c r="DM25" s="162">
        <v>41.483899999999998</v>
      </c>
      <c r="DN25" s="162">
        <v>12.8085</v>
      </c>
      <c r="DO25" s="162">
        <v>4.6399999999999997</v>
      </c>
      <c r="DP25" s="162">
        <v>-2.4</v>
      </c>
      <c r="DQ25" s="162">
        <v>12.015000000000001</v>
      </c>
      <c r="DR25" s="162">
        <v>-22.328800000000001</v>
      </c>
      <c r="DS25" s="162">
        <v>-7.21</v>
      </c>
      <c r="DT25" s="162">
        <v>-7.33</v>
      </c>
      <c r="DU25" s="162">
        <v>22.48</v>
      </c>
      <c r="DV25" s="162">
        <v>22.01</v>
      </c>
      <c r="DW25" s="162">
        <v>-22.872699999999998</v>
      </c>
      <c r="DX25" s="162">
        <v>-11.827299999999999</v>
      </c>
      <c r="DY25" s="163"/>
      <c r="DZ25" s="162">
        <v>-20.627300000000002</v>
      </c>
      <c r="EA25" s="162">
        <v>32.377600000000001</v>
      </c>
      <c r="EB25" s="162">
        <v>12.3847</v>
      </c>
      <c r="EC25" s="162">
        <v>4.4993999999999996</v>
      </c>
      <c r="ED25" s="162">
        <v>4.6120000000000001</v>
      </c>
      <c r="EE25" s="162">
        <v>-12.1144</v>
      </c>
      <c r="EF25" s="162">
        <v>-16.726299999999998</v>
      </c>
      <c r="EG25" s="162">
        <v>-9.3719999999999999</v>
      </c>
      <c r="EH25" s="162">
        <v>-76.335999999999999</v>
      </c>
      <c r="EI25" s="162">
        <v>-5.4703999999999997</v>
      </c>
      <c r="EJ25" s="163"/>
      <c r="EK25" s="162">
        <v>-10.8622</v>
      </c>
      <c r="EL25" s="162">
        <v>-10.2302</v>
      </c>
      <c r="EM25" s="162">
        <v>0</v>
      </c>
      <c r="EN25" s="162">
        <v>4.5666000000000002</v>
      </c>
      <c r="EO25" s="162">
        <v>3.8597999999999999</v>
      </c>
      <c r="EP25" s="162">
        <v>0</v>
      </c>
      <c r="EQ25" s="162">
        <v>-17.324300000000001</v>
      </c>
      <c r="ER25" s="162">
        <v>-15.774100000000001</v>
      </c>
      <c r="ES25" s="162">
        <v>-4.0027999999999997</v>
      </c>
      <c r="ET25" s="162">
        <v>13.59</v>
      </c>
      <c r="EU25" s="162">
        <v>-14.28</v>
      </c>
      <c r="EV25" s="162">
        <v>-11.9</v>
      </c>
      <c r="EW25" s="162">
        <v>3.3801999999999999</v>
      </c>
      <c r="EX25" s="162">
        <v>9.9092000000000002</v>
      </c>
      <c r="EY25" s="162">
        <v>-7.0646000000000004</v>
      </c>
      <c r="EZ25" s="162">
        <v>4.1707000000000001</v>
      </c>
      <c r="FA25" s="162">
        <v>2.7275999999999998</v>
      </c>
      <c r="FB25" s="162">
        <v>-5.0987</v>
      </c>
      <c r="FC25" s="162">
        <v>-12.0618</v>
      </c>
      <c r="FD25" s="162">
        <v>1.1149</v>
      </c>
      <c r="FE25" s="163"/>
      <c r="FF25" s="162">
        <v>1.0852999999999999</v>
      </c>
      <c r="FG25" s="162">
        <v>4.3127000000000004</v>
      </c>
      <c r="FH25" s="162">
        <v>5.0491000000000001</v>
      </c>
      <c r="FI25" s="162">
        <v>3.7963</v>
      </c>
      <c r="FJ25" s="162">
        <v>-3.6840000000000002</v>
      </c>
      <c r="FK25" s="162">
        <v>-4.0190000000000001</v>
      </c>
      <c r="FL25" s="162">
        <v>10.0474</v>
      </c>
      <c r="FM25" s="163"/>
      <c r="FN25" s="162">
        <v>9.1292000000000009</v>
      </c>
      <c r="FO25" s="162">
        <v>14.6219</v>
      </c>
      <c r="FP25" s="162">
        <v>25.046299999999999</v>
      </c>
      <c r="FQ25" s="162">
        <v>14.1274</v>
      </c>
      <c r="FR25" s="162">
        <v>-14.65</v>
      </c>
      <c r="FS25" s="162">
        <v>-1.5212000000000001</v>
      </c>
      <c r="FT25" s="162">
        <v>0.29780000000000001</v>
      </c>
      <c r="FU25" s="162">
        <v>0.86</v>
      </c>
      <c r="FV25" s="162">
        <v>1.74</v>
      </c>
      <c r="FW25" s="162">
        <v>-15.229900000000001</v>
      </c>
      <c r="FX25" s="162">
        <v>0</v>
      </c>
      <c r="FY25" s="162">
        <v>3.3769999999999998</v>
      </c>
      <c r="FZ25" s="162">
        <v>-1.0349999999999999</v>
      </c>
      <c r="GA25" s="162">
        <v>2.7787999999999999</v>
      </c>
      <c r="GB25" s="162">
        <v>2.19</v>
      </c>
      <c r="GC25" s="162">
        <v>-33.107900000000001</v>
      </c>
      <c r="GD25" s="162">
        <v>-25.493400000000001</v>
      </c>
      <c r="GE25" s="162">
        <v>-4.68</v>
      </c>
      <c r="GF25" s="162">
        <v>31.520299999999999</v>
      </c>
      <c r="GG25" s="163"/>
      <c r="GH25" s="162">
        <v>23.984200000000001</v>
      </c>
      <c r="GI25" s="162">
        <v>-6.1313000000000004</v>
      </c>
      <c r="GJ25" s="162">
        <v>-6.1515000000000004</v>
      </c>
      <c r="GK25" s="162">
        <v>2.2595000000000001</v>
      </c>
      <c r="GL25" s="163"/>
      <c r="GM25" s="163"/>
      <c r="GN25" s="163"/>
      <c r="GO25" s="162">
        <v>-16.679200000000002</v>
      </c>
      <c r="GP25" s="162">
        <v>-0.219</v>
      </c>
      <c r="GQ25" s="162">
        <v>-27.058299999999999</v>
      </c>
      <c r="GR25" s="162">
        <v>10.4826</v>
      </c>
      <c r="GS25" s="162">
        <v>8.7916000000000007</v>
      </c>
      <c r="GT25" s="162">
        <v>160.6155</v>
      </c>
      <c r="GU25" s="162">
        <v>-9.3200000000000005E-2</v>
      </c>
      <c r="GV25" s="162">
        <v>-11.02</v>
      </c>
      <c r="GW25" s="163"/>
      <c r="GX25" s="162">
        <v>2.2097000000000002</v>
      </c>
      <c r="GY25" s="162">
        <v>6.3219000000000003</v>
      </c>
      <c r="GZ25" s="162">
        <v>6.3689</v>
      </c>
      <c r="HA25" s="162">
        <v>1.8039000000000001</v>
      </c>
      <c r="HB25" s="162">
        <v>16.197299999999998</v>
      </c>
      <c r="HC25" s="162">
        <v>17.224299999999999</v>
      </c>
      <c r="HD25" s="162">
        <v>0</v>
      </c>
      <c r="HE25" s="162">
        <v>0</v>
      </c>
      <c r="HF25" s="162">
        <v>28.311900000000001</v>
      </c>
      <c r="HG25" s="162">
        <v>6.0461</v>
      </c>
      <c r="HH25" s="162">
        <v>41.411000000000001</v>
      </c>
      <c r="HI25" s="162">
        <v>1.1848000000000001</v>
      </c>
      <c r="HJ25" s="162">
        <v>2.7128999999999999</v>
      </c>
      <c r="HK25" s="163"/>
      <c r="HL25" s="162">
        <v>0</v>
      </c>
      <c r="HM25" s="163"/>
      <c r="HN25" s="163"/>
      <c r="HO25" s="163"/>
      <c r="HP25" s="163"/>
      <c r="HQ25" s="162">
        <v>-9.5952999999999999</v>
      </c>
      <c r="HR25" s="162">
        <v>-8.9746000000000006</v>
      </c>
      <c r="HS25" s="162">
        <v>-9.4581999999999997</v>
      </c>
      <c r="HT25" s="162">
        <v>-8.9026999999999994</v>
      </c>
      <c r="HU25" s="162">
        <v>14.01</v>
      </c>
      <c r="HV25" s="162">
        <v>14</v>
      </c>
      <c r="HW25" s="162">
        <v>-29.9</v>
      </c>
      <c r="HX25" s="162">
        <v>-30.2</v>
      </c>
      <c r="HY25" s="162">
        <v>1.1966000000000001</v>
      </c>
      <c r="HZ25" s="162">
        <v>-2.16</v>
      </c>
      <c r="IA25" s="162">
        <v>76.036699999999996</v>
      </c>
      <c r="IB25" s="162">
        <v>22.17</v>
      </c>
      <c r="IC25" s="162">
        <v>22.092199999999998</v>
      </c>
      <c r="ID25" s="162">
        <v>-12.8</v>
      </c>
      <c r="IE25" s="162">
        <v>-40.1</v>
      </c>
      <c r="IF25" s="162">
        <v>-6.5</v>
      </c>
      <c r="IG25" s="162">
        <v>-7.1</v>
      </c>
      <c r="IH25" s="162">
        <v>-17.110600000000002</v>
      </c>
      <c r="II25" s="162">
        <v>-17.049600000000002</v>
      </c>
      <c r="IJ25" s="162">
        <v>-101.238</v>
      </c>
      <c r="IK25" s="162">
        <v>-48.0672</v>
      </c>
      <c r="IL25" s="162">
        <v>-224.3468</v>
      </c>
      <c r="IM25" s="162">
        <v>-6.9804000000000004</v>
      </c>
      <c r="IN25" s="162">
        <v>-43.1462</v>
      </c>
      <c r="IO25" s="162">
        <v>71.584900000000005</v>
      </c>
      <c r="IP25" s="162">
        <v>93.402699999999996</v>
      </c>
      <c r="IQ25" s="162">
        <v>99.637799999999999</v>
      </c>
      <c r="IR25" s="162">
        <v>105.2109</v>
      </c>
      <c r="IS25" s="162">
        <v>-1.7100000000000001E-2</v>
      </c>
      <c r="IT25" s="162">
        <v>27.073399999999999</v>
      </c>
      <c r="IU25" s="162">
        <v>26.951599999999999</v>
      </c>
      <c r="IV25" s="162">
        <v>9.3027999999999995</v>
      </c>
      <c r="IW25" s="162">
        <v>124.37309999999999</v>
      </c>
      <c r="IX25" s="162">
        <v>-217.5119</v>
      </c>
      <c r="IY25" s="162">
        <v>55.203000000000003</v>
      </c>
      <c r="IZ25" s="162">
        <v>-45.420299999999997</v>
      </c>
      <c r="JA25" s="162">
        <v>-4.8742999999999999</v>
      </c>
      <c r="JB25" s="163"/>
      <c r="JC25" s="162">
        <v>-9.36</v>
      </c>
      <c r="JD25" s="162">
        <v>0.14699999999999999</v>
      </c>
      <c r="JE25" s="162">
        <v>0.13800000000000001</v>
      </c>
      <c r="JF25" s="162">
        <v>5.28</v>
      </c>
      <c r="JG25" s="162">
        <v>-2.56</v>
      </c>
      <c r="JH25" s="162">
        <v>-3.1248999999999998</v>
      </c>
      <c r="JI25" s="162">
        <v>-3.3371</v>
      </c>
      <c r="JJ25" s="162">
        <v>11.134499999999999</v>
      </c>
      <c r="JK25" s="162">
        <v>-7.7927999999999997</v>
      </c>
      <c r="JL25" s="162">
        <v>5.2</v>
      </c>
      <c r="JM25" s="162">
        <v>5.5209999999999999</v>
      </c>
      <c r="JN25" s="162">
        <v>4.5529999999999999</v>
      </c>
      <c r="JO25" s="163"/>
      <c r="JP25" s="163"/>
      <c r="JQ25" s="162">
        <v>8.8766999999999996</v>
      </c>
      <c r="JR25" s="162">
        <v>9.1904000000000003</v>
      </c>
      <c r="JS25" s="162">
        <v>8.9647000000000006</v>
      </c>
      <c r="JT25" s="163"/>
      <c r="JU25" s="162">
        <v>25.7</v>
      </c>
      <c r="JV25" s="162">
        <v>2.6796000000000002</v>
      </c>
      <c r="JW25" s="162">
        <v>0</v>
      </c>
      <c r="JX25" s="163"/>
      <c r="JY25" s="162">
        <v>-11.1347</v>
      </c>
      <c r="JZ25" s="162">
        <v>-2.8967999999999998</v>
      </c>
      <c r="KA25" s="162">
        <v>-24.602399999999999</v>
      </c>
      <c r="KB25" s="162">
        <v>-8.2591000000000001</v>
      </c>
      <c r="KC25" s="162">
        <v>0</v>
      </c>
      <c r="KD25" s="162">
        <v>-27.401499999999999</v>
      </c>
      <c r="KE25" s="162">
        <v>-2.9024000000000001</v>
      </c>
      <c r="KF25" s="162">
        <v>-27.5</v>
      </c>
      <c r="KG25" s="162">
        <v>9.9</v>
      </c>
      <c r="KH25" s="163"/>
      <c r="KI25" s="162">
        <v>-66.193399999999997</v>
      </c>
    </row>
    <row r="26" spans="1:295" ht="18" customHeight="1" x14ac:dyDescent="0.3">
      <c r="A26" s="161" t="s">
        <v>55</v>
      </c>
      <c r="B26" s="161" t="s">
        <v>807</v>
      </c>
      <c r="C26" s="164">
        <v>0</v>
      </c>
      <c r="D26" s="164">
        <v>4.8349000000000002</v>
      </c>
      <c r="E26" s="164">
        <v>-9.4306000000000001</v>
      </c>
      <c r="F26" s="164">
        <v>11.003</v>
      </c>
      <c r="G26" s="164">
        <v>11.242000000000001</v>
      </c>
      <c r="H26" s="165"/>
      <c r="I26" s="164">
        <v>21.481400000000001</v>
      </c>
      <c r="J26" s="165"/>
      <c r="K26" s="164">
        <v>18.500699999999998</v>
      </c>
      <c r="L26" s="164">
        <v>8.3137000000000008</v>
      </c>
      <c r="M26" s="164">
        <v>9.5299999999999994</v>
      </c>
      <c r="N26" s="164">
        <v>-6.66</v>
      </c>
      <c r="O26" s="164">
        <v>-26.4</v>
      </c>
      <c r="P26" s="164">
        <v>2.2000000000000002</v>
      </c>
      <c r="Q26" s="164">
        <v>4.1399999999999997</v>
      </c>
      <c r="R26" s="164">
        <v>-19.8</v>
      </c>
      <c r="S26" s="164">
        <v>-3.5562</v>
      </c>
      <c r="T26" s="165"/>
      <c r="U26" s="164">
        <v>6.8708</v>
      </c>
      <c r="V26" s="164">
        <v>6.8258999999999999</v>
      </c>
      <c r="W26" s="164">
        <v>11.5238</v>
      </c>
      <c r="X26" s="164">
        <v>11.368600000000001</v>
      </c>
      <c r="Y26" s="164">
        <v>-4.6882999999999999</v>
      </c>
      <c r="Z26" s="164">
        <v>1.7629999999999999</v>
      </c>
      <c r="AA26" s="165"/>
      <c r="AB26" s="164">
        <v>-1.1487000000000001</v>
      </c>
      <c r="AC26" s="164">
        <v>-1.014</v>
      </c>
      <c r="AD26" s="164">
        <v>-1.002</v>
      </c>
      <c r="AE26" s="164">
        <v>6.4809999999999999</v>
      </c>
      <c r="AF26" s="164">
        <v>-13.32</v>
      </c>
      <c r="AG26" s="164">
        <v>-6.6</v>
      </c>
      <c r="AH26" s="165"/>
      <c r="AI26" s="165"/>
      <c r="AJ26" s="164">
        <v>-12.05</v>
      </c>
      <c r="AK26" s="164">
        <v>-12.11</v>
      </c>
      <c r="AL26" s="165"/>
      <c r="AM26" s="164">
        <v>-9.9499999999999993</v>
      </c>
      <c r="AN26" s="164">
        <v>-9.9700000000000006</v>
      </c>
      <c r="AO26" s="164">
        <v>6.6795</v>
      </c>
      <c r="AP26" s="164">
        <v>3.7709999999999999</v>
      </c>
      <c r="AQ26" s="164">
        <v>21.096499999999999</v>
      </c>
      <c r="AR26" s="164">
        <v>22.295000000000002</v>
      </c>
      <c r="AS26" s="164">
        <v>-15.1845</v>
      </c>
      <c r="AT26" s="164">
        <v>-4.2866999999999997</v>
      </c>
      <c r="AU26" s="164">
        <v>-3.9754</v>
      </c>
      <c r="AV26" s="164">
        <v>0.79010000000000002</v>
      </c>
      <c r="AW26" s="165"/>
      <c r="AX26" s="164">
        <v>-14.0657</v>
      </c>
      <c r="AY26" s="164">
        <v>-14.6015</v>
      </c>
      <c r="AZ26" s="164">
        <v>1.9851000000000001</v>
      </c>
      <c r="BA26" s="164">
        <v>9.2188999999999997</v>
      </c>
      <c r="BB26" s="164">
        <v>8.9126999999999992</v>
      </c>
      <c r="BC26" s="164">
        <v>14.5776</v>
      </c>
      <c r="BD26" s="164">
        <v>-6.1</v>
      </c>
      <c r="BE26" s="164">
        <v>-6</v>
      </c>
      <c r="BF26" s="164">
        <v>-29.340299999999999</v>
      </c>
      <c r="BG26" s="164">
        <v>-29.105599999999999</v>
      </c>
      <c r="BH26" s="164">
        <v>-1.337</v>
      </c>
      <c r="BI26" s="165"/>
      <c r="BJ26" s="164">
        <v>1.5139</v>
      </c>
      <c r="BK26" s="164">
        <v>5.7240000000000002</v>
      </c>
      <c r="BL26" s="164">
        <v>0</v>
      </c>
      <c r="BM26" s="164">
        <v>1.8207</v>
      </c>
      <c r="BN26" s="164">
        <v>-105.4414</v>
      </c>
      <c r="BO26" s="164">
        <v>72.206800000000001</v>
      </c>
      <c r="BP26" s="164">
        <v>72.206800000000001</v>
      </c>
      <c r="BQ26" s="164">
        <v>-13.5932</v>
      </c>
      <c r="BR26" s="164">
        <v>-109.0813</v>
      </c>
      <c r="BS26" s="165"/>
      <c r="BT26" s="165"/>
      <c r="BU26" s="165"/>
      <c r="BV26" s="164">
        <v>24.998799999999999</v>
      </c>
      <c r="BW26" s="164">
        <v>9.0399999999999991</v>
      </c>
      <c r="BX26" s="164">
        <v>7.9</v>
      </c>
      <c r="BY26" s="164">
        <v>-3.62</v>
      </c>
      <c r="BZ26" s="164">
        <v>7.3</v>
      </c>
      <c r="CA26" s="164">
        <v>-11.5161</v>
      </c>
      <c r="CB26" s="164">
        <v>-11.784000000000001</v>
      </c>
      <c r="CC26" s="164">
        <v>20.3688</v>
      </c>
      <c r="CD26" s="164">
        <v>17.857500000000002</v>
      </c>
      <c r="CE26" s="164">
        <v>-2.9658000000000002</v>
      </c>
      <c r="CF26" s="164">
        <v>-32.250700000000002</v>
      </c>
      <c r="CG26" s="164">
        <v>-32.474800000000002</v>
      </c>
      <c r="CH26" s="164">
        <v>0.49320000000000003</v>
      </c>
      <c r="CI26" s="164">
        <v>1.5367</v>
      </c>
      <c r="CJ26" s="165"/>
      <c r="CK26" s="165"/>
      <c r="CL26" s="164">
        <v>43.9</v>
      </c>
      <c r="CM26" s="164">
        <v>-0.6</v>
      </c>
      <c r="CN26" s="164">
        <v>-3.57</v>
      </c>
      <c r="CO26" s="164">
        <v>28.099399999999999</v>
      </c>
      <c r="CP26" s="164">
        <v>28.576599999999999</v>
      </c>
      <c r="CQ26" s="164">
        <v>27.814599999999999</v>
      </c>
      <c r="CR26" s="164">
        <v>88.794300000000007</v>
      </c>
      <c r="CS26" s="164">
        <v>89.100200000000001</v>
      </c>
      <c r="CT26" s="164">
        <v>-25.472100000000001</v>
      </c>
      <c r="CU26" s="164">
        <v>-77.434200000000004</v>
      </c>
      <c r="CV26" s="164">
        <v>-21.4419</v>
      </c>
      <c r="CW26" s="164">
        <v>2.4285999999999999</v>
      </c>
      <c r="CX26" s="164">
        <v>30.37</v>
      </c>
      <c r="CY26" s="164">
        <v>20.9</v>
      </c>
      <c r="CZ26" s="164">
        <v>7.3486000000000002</v>
      </c>
      <c r="DA26" s="164">
        <v>7.6201999999999996</v>
      </c>
      <c r="DB26" s="164">
        <v>-6.89</v>
      </c>
      <c r="DC26" s="165"/>
      <c r="DD26" s="164">
        <v>-4.3815999999999997</v>
      </c>
      <c r="DE26" s="164">
        <v>-4.2975000000000003</v>
      </c>
      <c r="DF26" s="164">
        <v>28.787400000000002</v>
      </c>
      <c r="DG26" s="164">
        <v>1.5100000000000001E-2</v>
      </c>
      <c r="DH26" s="164">
        <v>-3.5438999999999998</v>
      </c>
      <c r="DI26" s="164">
        <v>0</v>
      </c>
      <c r="DJ26" s="164">
        <v>0</v>
      </c>
      <c r="DK26" s="164">
        <v>-5.6859999999999999</v>
      </c>
      <c r="DL26" s="164">
        <v>4.681</v>
      </c>
      <c r="DM26" s="164">
        <v>40.537599999999998</v>
      </c>
      <c r="DN26" s="164">
        <v>13.7363</v>
      </c>
      <c r="DO26" s="164">
        <v>5.33</v>
      </c>
      <c r="DP26" s="164">
        <v>-1.71</v>
      </c>
      <c r="DQ26" s="164">
        <v>12.4335</v>
      </c>
      <c r="DR26" s="164">
        <v>-28.999099999999999</v>
      </c>
      <c r="DS26" s="164">
        <v>-7.18</v>
      </c>
      <c r="DT26" s="164">
        <v>-7.26</v>
      </c>
      <c r="DU26" s="164">
        <v>23.12</v>
      </c>
      <c r="DV26" s="164">
        <v>24.14</v>
      </c>
      <c r="DW26" s="164">
        <v>-28.690899999999999</v>
      </c>
      <c r="DX26" s="164">
        <v>-14.190899999999999</v>
      </c>
      <c r="DY26" s="165"/>
      <c r="DZ26" s="164">
        <v>-33.427300000000002</v>
      </c>
      <c r="EA26" s="164">
        <v>32.843800000000002</v>
      </c>
      <c r="EB26" s="164">
        <v>10.510199999999999</v>
      </c>
      <c r="EC26" s="164">
        <v>1.3684000000000001</v>
      </c>
      <c r="ED26" s="164">
        <v>0.89880000000000004</v>
      </c>
      <c r="EE26" s="164">
        <v>-15.299899999999999</v>
      </c>
      <c r="EF26" s="164">
        <v>-18.341899999999999</v>
      </c>
      <c r="EG26" s="164">
        <v>-8.6809999999999992</v>
      </c>
      <c r="EH26" s="164">
        <v>-75.768699999999995</v>
      </c>
      <c r="EI26" s="164">
        <v>-1.65</v>
      </c>
      <c r="EJ26" s="165"/>
      <c r="EK26" s="164">
        <v>-11.3697</v>
      </c>
      <c r="EL26" s="164">
        <v>-10.4649</v>
      </c>
      <c r="EM26" s="164">
        <v>8.4397000000000002</v>
      </c>
      <c r="EN26" s="164">
        <v>0.1769</v>
      </c>
      <c r="EO26" s="164">
        <v>-1.1487000000000001</v>
      </c>
      <c r="EP26" s="164">
        <v>12.816000000000001</v>
      </c>
      <c r="EQ26" s="164">
        <v>-22.607900000000001</v>
      </c>
      <c r="ER26" s="164">
        <v>-22.545500000000001</v>
      </c>
      <c r="ES26" s="164">
        <v>-1.1583000000000001</v>
      </c>
      <c r="ET26" s="164">
        <v>0</v>
      </c>
      <c r="EU26" s="164">
        <v>-21.2</v>
      </c>
      <c r="EV26" s="164">
        <v>-0.3</v>
      </c>
      <c r="EW26" s="164">
        <v>2.5173000000000001</v>
      </c>
      <c r="EX26" s="164">
        <v>8.4507999999999992</v>
      </c>
      <c r="EY26" s="164">
        <v>-9.8806999999999992</v>
      </c>
      <c r="EZ26" s="164">
        <v>1.3900999999999999</v>
      </c>
      <c r="FA26" s="164">
        <v>2.8509000000000002</v>
      </c>
      <c r="FB26" s="164">
        <v>-1.8165</v>
      </c>
      <c r="FC26" s="164">
        <v>-13.162699999999999</v>
      </c>
      <c r="FD26" s="164">
        <v>0.79220000000000002</v>
      </c>
      <c r="FE26" s="165"/>
      <c r="FF26" s="164">
        <v>0.79549999999999998</v>
      </c>
      <c r="FG26" s="164">
        <v>5.4040999999999997</v>
      </c>
      <c r="FH26" s="164">
        <v>5.2309000000000001</v>
      </c>
      <c r="FI26" s="164">
        <v>4.0388999999999999</v>
      </c>
      <c r="FJ26" s="164">
        <v>-0.16750000000000001</v>
      </c>
      <c r="FK26" s="164">
        <v>-0.50239999999999996</v>
      </c>
      <c r="FL26" s="164">
        <v>-8.3727999999999998</v>
      </c>
      <c r="FM26" s="165"/>
      <c r="FN26" s="164">
        <v>16.3809</v>
      </c>
      <c r="FO26" s="164">
        <v>0.48599999999999999</v>
      </c>
      <c r="FP26" s="164">
        <v>12.624700000000001</v>
      </c>
      <c r="FQ26" s="164">
        <v>15.4018</v>
      </c>
      <c r="FR26" s="164">
        <v>-14.41</v>
      </c>
      <c r="FS26" s="164">
        <v>-1.5212000000000001</v>
      </c>
      <c r="FT26" s="164">
        <v>0.34079999999999999</v>
      </c>
      <c r="FU26" s="164">
        <v>0.98</v>
      </c>
      <c r="FV26" s="164">
        <v>2.27</v>
      </c>
      <c r="FW26" s="164">
        <v>-15.3591</v>
      </c>
      <c r="FX26" s="165"/>
      <c r="FY26" s="164">
        <v>3.3330000000000002</v>
      </c>
      <c r="FZ26" s="164">
        <v>-1.137</v>
      </c>
      <c r="GA26" s="164">
        <v>2.8174000000000001</v>
      </c>
      <c r="GB26" s="164">
        <v>6.9</v>
      </c>
      <c r="GC26" s="164">
        <v>-24.1921</v>
      </c>
      <c r="GD26" s="164">
        <v>-17.162199999999999</v>
      </c>
      <c r="GE26" s="164">
        <v>-4.24</v>
      </c>
      <c r="GF26" s="164">
        <v>31.996500000000001</v>
      </c>
      <c r="GG26" s="165"/>
      <c r="GH26" s="164">
        <v>21.889399999999998</v>
      </c>
      <c r="GI26" s="164">
        <v>-5.3845999999999998</v>
      </c>
      <c r="GJ26" s="164">
        <v>-5.6665999999999999</v>
      </c>
      <c r="GK26" s="164">
        <v>2.3531</v>
      </c>
      <c r="GL26" s="164">
        <v>4.9500000000000002E-2</v>
      </c>
      <c r="GM26" s="165"/>
      <c r="GN26" s="164">
        <v>-15.849399999999999</v>
      </c>
      <c r="GO26" s="164">
        <v>-20.565200000000001</v>
      </c>
      <c r="GP26" s="164">
        <v>0.76219999999999999</v>
      </c>
      <c r="GQ26" s="164">
        <v>-26.8902</v>
      </c>
      <c r="GR26" s="164">
        <v>8.9185999999999996</v>
      </c>
      <c r="GS26" s="164">
        <v>8.8280999999999992</v>
      </c>
      <c r="GT26" s="164">
        <v>135.6387</v>
      </c>
      <c r="GU26" s="164">
        <v>-2.5144000000000002</v>
      </c>
      <c r="GV26" s="164">
        <v>-10.1547</v>
      </c>
      <c r="GW26" s="165"/>
      <c r="GX26" s="164">
        <v>2.1766999999999999</v>
      </c>
      <c r="GY26" s="164">
        <v>6.8418999999999999</v>
      </c>
      <c r="GZ26" s="164">
        <v>6.97</v>
      </c>
      <c r="HA26" s="164">
        <v>1.4573</v>
      </c>
      <c r="HB26" s="164">
        <v>14.0802</v>
      </c>
      <c r="HC26" s="164">
        <v>14.3691</v>
      </c>
      <c r="HD26" s="164">
        <v>-2.5099999999999998</v>
      </c>
      <c r="HE26" s="164">
        <v>-2.4207999999999998</v>
      </c>
      <c r="HF26" s="164">
        <v>18.109300000000001</v>
      </c>
      <c r="HG26" s="164">
        <v>0</v>
      </c>
      <c r="HH26" s="164">
        <v>53.152099999999997</v>
      </c>
      <c r="HI26" s="164">
        <v>3.0011000000000001</v>
      </c>
      <c r="HJ26" s="164">
        <v>3.1455000000000002</v>
      </c>
      <c r="HK26" s="164">
        <v>-6.3524000000000003</v>
      </c>
      <c r="HL26" s="164">
        <v>-8.3745999999999992</v>
      </c>
      <c r="HM26" s="165"/>
      <c r="HN26" s="165"/>
      <c r="HO26" s="165"/>
      <c r="HP26" s="164">
        <v>27.323799999999999</v>
      </c>
      <c r="HQ26" s="164">
        <v>-6.6839000000000004</v>
      </c>
      <c r="HR26" s="164">
        <v>-6.0686999999999998</v>
      </c>
      <c r="HS26" s="164">
        <v>-13.2006</v>
      </c>
      <c r="HT26" s="164">
        <v>-13.3093</v>
      </c>
      <c r="HU26" s="164">
        <v>13.81</v>
      </c>
      <c r="HV26" s="164">
        <v>13.74</v>
      </c>
      <c r="HW26" s="164">
        <v>-29.6</v>
      </c>
      <c r="HX26" s="164">
        <v>-30.4</v>
      </c>
      <c r="HY26" s="164">
        <v>1.1782999999999999</v>
      </c>
      <c r="HZ26" s="164">
        <v>4.8</v>
      </c>
      <c r="IA26" s="164">
        <v>71.546000000000006</v>
      </c>
      <c r="IB26" s="164">
        <v>19.075199999999999</v>
      </c>
      <c r="IC26" s="164">
        <v>19.0032</v>
      </c>
      <c r="ID26" s="164">
        <v>-12.3</v>
      </c>
      <c r="IE26" s="164">
        <v>-39.700000000000003</v>
      </c>
      <c r="IF26" s="164">
        <v>-9.3000000000000007</v>
      </c>
      <c r="IG26" s="164">
        <v>-9.8000000000000007</v>
      </c>
      <c r="IH26" s="164">
        <v>-16.983599999999999</v>
      </c>
      <c r="II26" s="164">
        <v>-16.905200000000001</v>
      </c>
      <c r="IJ26" s="164">
        <v>-127.0849</v>
      </c>
      <c r="IK26" s="164">
        <v>-54.395899999999997</v>
      </c>
      <c r="IL26" s="164">
        <v>-217.48480000000001</v>
      </c>
      <c r="IM26" s="164">
        <v>-0.54820000000000002</v>
      </c>
      <c r="IN26" s="164">
        <v>-46.138800000000003</v>
      </c>
      <c r="IO26" s="164">
        <v>61.584200000000003</v>
      </c>
      <c r="IP26" s="164">
        <v>100.4387</v>
      </c>
      <c r="IQ26" s="164">
        <v>97.291200000000003</v>
      </c>
      <c r="IR26" s="164">
        <v>98.1554</v>
      </c>
      <c r="IS26" s="164">
        <v>-10.609500000000001</v>
      </c>
      <c r="IT26" s="164">
        <v>28.675899999999999</v>
      </c>
      <c r="IU26" s="164">
        <v>28.5444</v>
      </c>
      <c r="IV26" s="164">
        <v>14.684200000000001</v>
      </c>
      <c r="IW26" s="164">
        <v>114.5724</v>
      </c>
      <c r="IX26" s="164">
        <v>-211.76490000000001</v>
      </c>
      <c r="IY26" s="164">
        <v>53.215899999999998</v>
      </c>
      <c r="IZ26" s="164">
        <v>-43.663400000000003</v>
      </c>
      <c r="JA26" s="164">
        <v>-4.4984000000000002</v>
      </c>
      <c r="JB26" s="165"/>
      <c r="JC26" s="164">
        <v>-10</v>
      </c>
      <c r="JD26" s="164">
        <v>0.10100000000000001</v>
      </c>
      <c r="JE26" s="164">
        <v>9.0999999999999998E-2</v>
      </c>
      <c r="JF26" s="164">
        <v>5.84</v>
      </c>
      <c r="JG26" s="164">
        <v>-3.04</v>
      </c>
      <c r="JH26" s="164">
        <v>-2.7736000000000001</v>
      </c>
      <c r="JI26" s="164">
        <v>-2.6046999999999998</v>
      </c>
      <c r="JJ26" s="164">
        <v>9.1417000000000002</v>
      </c>
      <c r="JK26" s="164">
        <v>-6.9413</v>
      </c>
      <c r="JL26" s="164">
        <v>5.5</v>
      </c>
      <c r="JM26" s="164">
        <v>3.52</v>
      </c>
      <c r="JN26" s="164">
        <v>4.4379999999999997</v>
      </c>
      <c r="JO26" s="164">
        <v>2.9032</v>
      </c>
      <c r="JP26" s="164">
        <v>3.3672</v>
      </c>
      <c r="JQ26" s="164">
        <v>11.2873</v>
      </c>
      <c r="JR26" s="164">
        <v>11.1655</v>
      </c>
      <c r="JS26" s="164">
        <v>11.8637</v>
      </c>
      <c r="JT26" s="165"/>
      <c r="JU26" s="164">
        <v>24.6</v>
      </c>
      <c r="JV26" s="164">
        <v>3.7391000000000001</v>
      </c>
      <c r="JW26" s="164">
        <v>0.13</v>
      </c>
      <c r="JX26" s="165"/>
      <c r="JY26" s="164">
        <v>0</v>
      </c>
      <c r="JZ26" s="164">
        <v>-17.988099999999999</v>
      </c>
      <c r="KA26" s="164">
        <v>-20.532</v>
      </c>
      <c r="KB26" s="164">
        <v>1.2444</v>
      </c>
      <c r="KC26" s="164">
        <v>12.790100000000001</v>
      </c>
      <c r="KD26" s="164">
        <v>-15.172599999999999</v>
      </c>
      <c r="KE26" s="164">
        <v>1.6049</v>
      </c>
      <c r="KF26" s="164">
        <v>-26.8</v>
      </c>
      <c r="KG26" s="164">
        <v>9.5</v>
      </c>
      <c r="KH26" s="165"/>
      <c r="KI26" s="164">
        <v>-60.926099999999998</v>
      </c>
    </row>
    <row r="27" spans="1:295" ht="18" customHeight="1" x14ac:dyDescent="0.3">
      <c r="A27" s="161" t="s">
        <v>55</v>
      </c>
      <c r="B27" s="161" t="s">
        <v>808</v>
      </c>
      <c r="C27" s="164">
        <v>0</v>
      </c>
      <c r="D27" s="164">
        <v>4.8681999999999999</v>
      </c>
      <c r="E27" s="164">
        <v>-9.6286000000000005</v>
      </c>
      <c r="F27" s="164">
        <v>5.9976000000000003</v>
      </c>
      <c r="G27" s="164">
        <v>11.0458</v>
      </c>
      <c r="H27" s="165"/>
      <c r="I27" s="164">
        <v>21.648800000000001</v>
      </c>
      <c r="J27" s="165"/>
      <c r="K27" s="164">
        <v>19.391999999999999</v>
      </c>
      <c r="L27" s="164">
        <v>8.6887000000000008</v>
      </c>
      <c r="M27" s="164">
        <v>9.9253</v>
      </c>
      <c r="N27" s="164">
        <v>-8.8800000000000008</v>
      </c>
      <c r="O27" s="164">
        <v>-26.4</v>
      </c>
      <c r="P27" s="164">
        <v>4.4000000000000004</v>
      </c>
      <c r="Q27" s="164">
        <v>3.3119999999999998</v>
      </c>
      <c r="R27" s="164">
        <v>-19.8</v>
      </c>
      <c r="S27" s="164">
        <v>-3.6017000000000001</v>
      </c>
      <c r="T27" s="165"/>
      <c r="U27" s="164">
        <v>7.1124999999999998</v>
      </c>
      <c r="V27" s="164">
        <v>7.2666000000000004</v>
      </c>
      <c r="W27" s="164">
        <v>12.4575</v>
      </c>
      <c r="X27" s="164">
        <v>11.513999999999999</v>
      </c>
      <c r="Y27" s="164">
        <v>-4.6638999999999999</v>
      </c>
      <c r="Z27" s="164">
        <v>1.7622</v>
      </c>
      <c r="AA27" s="165"/>
      <c r="AB27" s="164">
        <v>-1.0175000000000001</v>
      </c>
      <c r="AC27" s="164">
        <v>-1.075</v>
      </c>
      <c r="AD27" s="164">
        <v>-1.0649999999999999</v>
      </c>
      <c r="AE27" s="164">
        <v>6.2649999999999997</v>
      </c>
      <c r="AF27" s="164">
        <v>-11.1</v>
      </c>
      <c r="AG27" s="164">
        <v>-6.6</v>
      </c>
      <c r="AH27" s="165"/>
      <c r="AI27" s="165"/>
      <c r="AJ27" s="164">
        <v>-13.73</v>
      </c>
      <c r="AK27" s="164">
        <v>-13.73</v>
      </c>
      <c r="AL27" s="165"/>
      <c r="AM27" s="164">
        <v>-9.07</v>
      </c>
      <c r="AN27" s="164">
        <v>-9.09</v>
      </c>
      <c r="AO27" s="164">
        <v>6.6661000000000001</v>
      </c>
      <c r="AP27" s="164">
        <v>3.7284999999999999</v>
      </c>
      <c r="AQ27" s="164">
        <v>16.002400000000002</v>
      </c>
      <c r="AR27" s="164">
        <v>17.224699999999999</v>
      </c>
      <c r="AS27" s="164">
        <v>-14.5924</v>
      </c>
      <c r="AT27" s="164">
        <v>-4.0187999999999997</v>
      </c>
      <c r="AU27" s="164">
        <v>-3.9014000000000002</v>
      </c>
      <c r="AV27" s="164">
        <v>22.542400000000001</v>
      </c>
      <c r="AW27" s="165"/>
      <c r="AX27" s="164">
        <v>-16.744900000000001</v>
      </c>
      <c r="AY27" s="164">
        <v>-15.1374</v>
      </c>
      <c r="AZ27" s="164">
        <v>3.1686999999999999</v>
      </c>
      <c r="BA27" s="164">
        <v>13.010999999999999</v>
      </c>
      <c r="BB27" s="164">
        <v>14.0334</v>
      </c>
      <c r="BC27" s="164">
        <v>12.935</v>
      </c>
      <c r="BD27" s="164">
        <v>-5.4</v>
      </c>
      <c r="BE27" s="164">
        <v>-5.5</v>
      </c>
      <c r="BF27" s="164">
        <v>-26.886600000000001</v>
      </c>
      <c r="BG27" s="164">
        <v>-27.162199999999999</v>
      </c>
      <c r="BH27" s="164">
        <v>-1.2990999999999999</v>
      </c>
      <c r="BI27" s="165"/>
      <c r="BJ27" s="164">
        <v>6.8895</v>
      </c>
      <c r="BK27" s="164">
        <v>5.5152999999999999</v>
      </c>
      <c r="BL27" s="164">
        <v>0</v>
      </c>
      <c r="BM27" s="164">
        <v>1.9945999999999999</v>
      </c>
      <c r="BN27" s="164">
        <v>-84.383700000000005</v>
      </c>
      <c r="BO27" s="164">
        <v>69.765299999999996</v>
      </c>
      <c r="BP27" s="164">
        <v>69.5822</v>
      </c>
      <c r="BQ27" s="164">
        <v>-23.5428</v>
      </c>
      <c r="BR27" s="164">
        <v>-92.734399999999994</v>
      </c>
      <c r="BS27" s="165"/>
      <c r="BT27" s="165"/>
      <c r="BU27" s="165"/>
      <c r="BV27" s="164">
        <v>26.356000000000002</v>
      </c>
      <c r="BW27" s="164">
        <v>9.42</v>
      </c>
      <c r="BX27" s="164">
        <v>8.4600000000000009</v>
      </c>
      <c r="BY27" s="164">
        <v>-2.99</v>
      </c>
      <c r="BZ27" s="164">
        <v>7.08</v>
      </c>
      <c r="CA27" s="164">
        <v>-16.6065</v>
      </c>
      <c r="CB27" s="164">
        <v>-16.740400000000001</v>
      </c>
      <c r="CC27" s="164">
        <v>25.8597</v>
      </c>
      <c r="CD27" s="164">
        <v>24.073599999999999</v>
      </c>
      <c r="CE27" s="164">
        <v>-4.1849999999999996</v>
      </c>
      <c r="CF27" s="164">
        <v>-29.945599999999999</v>
      </c>
      <c r="CG27" s="164">
        <v>-30.4191</v>
      </c>
      <c r="CH27" s="164">
        <v>5.9541000000000004</v>
      </c>
      <c r="CI27" s="164">
        <v>6.8144999999999998</v>
      </c>
      <c r="CJ27" s="165"/>
      <c r="CK27" s="165"/>
      <c r="CL27" s="164">
        <v>54</v>
      </c>
      <c r="CM27" s="164">
        <v>-10.5</v>
      </c>
      <c r="CN27" s="164">
        <v>-3.69</v>
      </c>
      <c r="CO27" s="164">
        <v>31.289200000000001</v>
      </c>
      <c r="CP27" s="164">
        <v>31.446999999999999</v>
      </c>
      <c r="CQ27" s="164">
        <v>30.02</v>
      </c>
      <c r="CR27" s="164">
        <v>82.067099999999996</v>
      </c>
      <c r="CS27" s="164">
        <v>81.669499999999999</v>
      </c>
      <c r="CT27" s="164">
        <v>-21.406099999999999</v>
      </c>
      <c r="CU27" s="164">
        <v>-74.725999999999999</v>
      </c>
      <c r="CV27" s="164">
        <v>-16.1387</v>
      </c>
      <c r="CW27" s="164">
        <v>2.6604000000000001</v>
      </c>
      <c r="CX27" s="164">
        <v>32.31</v>
      </c>
      <c r="CY27" s="164">
        <v>20.88</v>
      </c>
      <c r="CZ27" s="164">
        <v>7.3486000000000002</v>
      </c>
      <c r="DA27" s="164">
        <v>7.6201999999999996</v>
      </c>
      <c r="DB27" s="164">
        <v>-6.84</v>
      </c>
      <c r="DC27" s="165"/>
      <c r="DD27" s="164">
        <v>-8.9534000000000002</v>
      </c>
      <c r="DE27" s="164">
        <v>-9.0106000000000002</v>
      </c>
      <c r="DF27" s="164">
        <v>41.714300000000001</v>
      </c>
      <c r="DG27" s="164">
        <v>1.5100000000000001E-2</v>
      </c>
      <c r="DH27" s="164">
        <v>-3.4851999999999999</v>
      </c>
      <c r="DI27" s="164">
        <v>0</v>
      </c>
      <c r="DJ27" s="164">
        <v>0</v>
      </c>
      <c r="DK27" s="164">
        <v>-5.0391000000000004</v>
      </c>
      <c r="DL27" s="164">
        <v>5.2420999999999998</v>
      </c>
      <c r="DM27" s="164">
        <v>40.222200000000001</v>
      </c>
      <c r="DN27" s="164">
        <v>14.292899999999999</v>
      </c>
      <c r="DO27" s="164">
        <v>5.8</v>
      </c>
      <c r="DP27" s="164">
        <v>-1.89</v>
      </c>
      <c r="DQ27" s="164">
        <v>12.015000000000001</v>
      </c>
      <c r="DR27" s="164">
        <v>-40.7273</v>
      </c>
      <c r="DS27" s="164">
        <v>-9.39</v>
      </c>
      <c r="DT27" s="164">
        <v>-9.43</v>
      </c>
      <c r="DU27" s="164">
        <v>26.94</v>
      </c>
      <c r="DV27" s="164">
        <v>24.73</v>
      </c>
      <c r="DW27" s="164">
        <v>-38.436399999999999</v>
      </c>
      <c r="DX27" s="164">
        <v>-19.081800000000001</v>
      </c>
      <c r="DY27" s="165"/>
      <c r="DZ27" s="164">
        <v>-44.609099999999998</v>
      </c>
      <c r="EA27" s="164">
        <v>33.777999999999999</v>
      </c>
      <c r="EB27" s="164">
        <v>11.506399999999999</v>
      </c>
      <c r="EC27" s="164">
        <v>-0.28160000000000002</v>
      </c>
      <c r="ED27" s="164">
        <v>0.28289999999999998</v>
      </c>
      <c r="EE27" s="164">
        <v>-14.4085</v>
      </c>
      <c r="EF27" s="164">
        <v>-18.645900000000001</v>
      </c>
      <c r="EG27" s="164">
        <v>-10.257</v>
      </c>
      <c r="EH27" s="164">
        <v>-63.884</v>
      </c>
      <c r="EI27" s="164">
        <v>-1.5076000000000001</v>
      </c>
      <c r="EJ27" s="165"/>
      <c r="EK27" s="164">
        <v>-11.1252</v>
      </c>
      <c r="EL27" s="164">
        <v>-10.215400000000001</v>
      </c>
      <c r="EM27" s="164">
        <v>13.792</v>
      </c>
      <c r="EN27" s="164">
        <v>0.68320000000000003</v>
      </c>
      <c r="EO27" s="164">
        <v>6.3200000000000006E-2</v>
      </c>
      <c r="EP27" s="164">
        <v>4.1120000000000001</v>
      </c>
      <c r="EQ27" s="164">
        <v>-24.009499999999999</v>
      </c>
      <c r="ER27" s="164">
        <v>-23.7699</v>
      </c>
      <c r="ES27" s="164">
        <v>1.8373999999999999</v>
      </c>
      <c r="ET27" s="164">
        <v>13.05</v>
      </c>
      <c r="EU27" s="164">
        <v>-19.38</v>
      </c>
      <c r="EV27" s="164">
        <v>1.7</v>
      </c>
      <c r="EW27" s="164">
        <v>2.9041000000000001</v>
      </c>
      <c r="EX27" s="164">
        <v>6.0510999999999999</v>
      </c>
      <c r="EY27" s="164">
        <v>-10.235300000000001</v>
      </c>
      <c r="EZ27" s="164">
        <v>0.88690000000000002</v>
      </c>
      <c r="FA27" s="164">
        <v>2.8506999999999998</v>
      </c>
      <c r="FB27" s="164">
        <v>1.7513000000000001</v>
      </c>
      <c r="FC27" s="164">
        <v>-14.7645</v>
      </c>
      <c r="FD27" s="164">
        <v>0.5806</v>
      </c>
      <c r="FE27" s="165"/>
      <c r="FF27" s="164">
        <v>0.55830000000000002</v>
      </c>
      <c r="FG27" s="164">
        <v>0</v>
      </c>
      <c r="FH27" s="164">
        <v>0</v>
      </c>
      <c r="FI27" s="164">
        <v>0</v>
      </c>
      <c r="FJ27" s="164">
        <v>5.0236999999999998</v>
      </c>
      <c r="FK27" s="164">
        <v>4.8562000000000003</v>
      </c>
      <c r="FL27" s="164">
        <v>-19.927299999999999</v>
      </c>
      <c r="FM27" s="165"/>
      <c r="FN27" s="164">
        <v>26.068100000000001</v>
      </c>
      <c r="FO27" s="164">
        <v>-9.6143999999999998</v>
      </c>
      <c r="FP27" s="164">
        <v>0</v>
      </c>
      <c r="FQ27" s="164">
        <v>15.274900000000001</v>
      </c>
      <c r="FR27" s="164">
        <v>-15.66</v>
      </c>
      <c r="FS27" s="164">
        <v>-1.7153</v>
      </c>
      <c r="FT27" s="164">
        <v>0.32340000000000002</v>
      </c>
      <c r="FU27" s="164">
        <v>0.97</v>
      </c>
      <c r="FV27" s="164">
        <v>3.35</v>
      </c>
      <c r="FW27" s="164">
        <v>-14.9703</v>
      </c>
      <c r="FX27" s="165"/>
      <c r="FY27" s="164">
        <v>3.3159999999999998</v>
      </c>
      <c r="FZ27" s="164">
        <v>-0.221</v>
      </c>
      <c r="GA27" s="164">
        <v>2.6286999999999998</v>
      </c>
      <c r="GB27" s="164">
        <v>9.84</v>
      </c>
      <c r="GC27" s="164">
        <v>-13.253500000000001</v>
      </c>
      <c r="GD27" s="164">
        <v>-8.3446999999999996</v>
      </c>
      <c r="GE27" s="164">
        <v>-4.26</v>
      </c>
      <c r="GF27" s="164">
        <v>35.652099999999997</v>
      </c>
      <c r="GG27" s="165"/>
      <c r="GH27" s="164">
        <v>22.611000000000001</v>
      </c>
      <c r="GI27" s="164">
        <v>-6.1905999999999999</v>
      </c>
      <c r="GJ27" s="164">
        <v>-6.6360999999999999</v>
      </c>
      <c r="GK27" s="164">
        <v>2.5179</v>
      </c>
      <c r="GL27" s="165"/>
      <c r="GM27" s="165"/>
      <c r="GN27" s="164">
        <v>-16.765699999999999</v>
      </c>
      <c r="GO27" s="164">
        <v>-21.1388</v>
      </c>
      <c r="GP27" s="164">
        <v>2.1095999999999999</v>
      </c>
      <c r="GQ27" s="164">
        <v>-25.4617</v>
      </c>
      <c r="GR27" s="164">
        <v>10.3369</v>
      </c>
      <c r="GS27" s="164">
        <v>10.605</v>
      </c>
      <c r="GT27" s="164">
        <v>120.1863</v>
      </c>
      <c r="GU27" s="164">
        <v>-1.2437</v>
      </c>
      <c r="GV27" s="164">
        <v>-8.9768000000000008</v>
      </c>
      <c r="GW27" s="165"/>
      <c r="GX27" s="164">
        <v>2.0293999999999999</v>
      </c>
      <c r="GY27" s="164">
        <v>7.6558999999999999</v>
      </c>
      <c r="GZ27" s="164">
        <v>7.7374000000000001</v>
      </c>
      <c r="HA27" s="164">
        <v>1.5203</v>
      </c>
      <c r="HB27" s="164">
        <v>15.508599999999999</v>
      </c>
      <c r="HC27" s="164">
        <v>17.071100000000001</v>
      </c>
      <c r="HD27" s="164">
        <v>-0.42</v>
      </c>
      <c r="HE27" s="164">
        <v>0</v>
      </c>
      <c r="HF27" s="164">
        <v>21.1388</v>
      </c>
      <c r="HG27" s="164">
        <v>8.7378999999999998</v>
      </c>
      <c r="HH27" s="164">
        <v>48.2911</v>
      </c>
      <c r="HI27" s="164">
        <v>3.9636</v>
      </c>
      <c r="HJ27" s="164">
        <v>5.4486999999999997</v>
      </c>
      <c r="HK27" s="164">
        <v>-9.3564000000000007</v>
      </c>
      <c r="HL27" s="164">
        <v>-9.3533000000000008</v>
      </c>
      <c r="HM27" s="165"/>
      <c r="HN27" s="165"/>
      <c r="HO27" s="164">
        <v>28.7654</v>
      </c>
      <c r="HP27" s="165"/>
      <c r="HQ27" s="164">
        <v>-10.452299999999999</v>
      </c>
      <c r="HR27" s="164">
        <v>-10.325900000000001</v>
      </c>
      <c r="HS27" s="164">
        <v>-9.1348000000000003</v>
      </c>
      <c r="HT27" s="164">
        <v>-9.4567999999999994</v>
      </c>
      <c r="HU27" s="164">
        <v>24.54</v>
      </c>
      <c r="HV27" s="164">
        <v>24.26</v>
      </c>
      <c r="HW27" s="164">
        <v>-30.5</v>
      </c>
      <c r="HX27" s="164">
        <v>-31.1</v>
      </c>
      <c r="HY27" s="164">
        <v>1.4419999999999999</v>
      </c>
      <c r="HZ27" s="164">
        <v>-4.8</v>
      </c>
      <c r="IA27" s="164">
        <v>75.349100000000007</v>
      </c>
      <c r="IB27" s="164">
        <v>15.8987</v>
      </c>
      <c r="IC27" s="164">
        <v>16.006499999999999</v>
      </c>
      <c r="ID27" s="164">
        <v>-12.1</v>
      </c>
      <c r="IE27" s="164">
        <v>-40.1</v>
      </c>
      <c r="IF27" s="164">
        <v>-5.9</v>
      </c>
      <c r="IG27" s="164">
        <v>-6.4</v>
      </c>
      <c r="IH27" s="164">
        <v>-17.389099999999999</v>
      </c>
      <c r="II27" s="164">
        <v>-17.133500000000002</v>
      </c>
      <c r="IJ27" s="164">
        <v>-114.36279999999999</v>
      </c>
      <c r="IK27" s="164">
        <v>-54.210999999999999</v>
      </c>
      <c r="IL27" s="164">
        <v>-219.25290000000001</v>
      </c>
      <c r="IM27" s="164">
        <v>-0.36849999999999999</v>
      </c>
      <c r="IN27" s="164">
        <v>-46.301299999999998</v>
      </c>
      <c r="IO27" s="164">
        <v>66.317099999999996</v>
      </c>
      <c r="IP27" s="164">
        <v>95.773700000000005</v>
      </c>
      <c r="IQ27" s="164">
        <v>113.71429999999999</v>
      </c>
      <c r="IR27" s="164">
        <v>103.9008</v>
      </c>
      <c r="IS27" s="164">
        <v>3.8178000000000001</v>
      </c>
      <c r="IT27" s="164">
        <v>19.9727</v>
      </c>
      <c r="IU27" s="164">
        <v>19.1936</v>
      </c>
      <c r="IV27" s="164">
        <v>-7.0202999999999998</v>
      </c>
      <c r="IW27" s="164">
        <v>128.2167</v>
      </c>
      <c r="IX27" s="164">
        <v>-209.8631</v>
      </c>
      <c r="IY27" s="164">
        <v>66.278599999999997</v>
      </c>
      <c r="IZ27" s="164">
        <v>-53.136099999999999</v>
      </c>
      <c r="JA27" s="164">
        <v>-4.0759999999999996</v>
      </c>
      <c r="JB27" s="165"/>
      <c r="JC27" s="164">
        <v>-9.44</v>
      </c>
      <c r="JD27" s="164">
        <v>0.29899999999999999</v>
      </c>
      <c r="JE27" s="164">
        <v>0.28899999999999998</v>
      </c>
      <c r="JF27" s="164">
        <v>5.12</v>
      </c>
      <c r="JG27" s="164">
        <v>-3.2</v>
      </c>
      <c r="JH27" s="164">
        <v>-2.2665000000000002</v>
      </c>
      <c r="JI27" s="164">
        <v>-2.9586999999999999</v>
      </c>
      <c r="JJ27" s="164">
        <v>10.344099999999999</v>
      </c>
      <c r="JK27" s="164">
        <v>-7.5853000000000002</v>
      </c>
      <c r="JL27" s="164">
        <v>4.7</v>
      </c>
      <c r="JM27" s="164">
        <v>2.7280000000000002</v>
      </c>
      <c r="JN27" s="164">
        <v>3.081</v>
      </c>
      <c r="JO27" s="164">
        <v>2.9097</v>
      </c>
      <c r="JP27" s="164">
        <v>3.3690000000000002</v>
      </c>
      <c r="JQ27" s="164">
        <v>12.9443</v>
      </c>
      <c r="JR27" s="164">
        <v>17.745100000000001</v>
      </c>
      <c r="JS27" s="164">
        <v>12.193</v>
      </c>
      <c r="JT27" s="165"/>
      <c r="JU27" s="164">
        <v>25.5</v>
      </c>
      <c r="JV27" s="164">
        <v>2.0261999999999998</v>
      </c>
      <c r="JW27" s="164">
        <v>0.1</v>
      </c>
      <c r="JX27" s="165"/>
      <c r="JY27" s="164">
        <v>0</v>
      </c>
      <c r="JZ27" s="164">
        <v>-17.3109</v>
      </c>
      <c r="KA27" s="164">
        <v>-20.040199999999999</v>
      </c>
      <c r="KB27" s="164">
        <v>0</v>
      </c>
      <c r="KC27" s="164">
        <v>13.0587</v>
      </c>
      <c r="KD27" s="164">
        <v>-14.059200000000001</v>
      </c>
      <c r="KE27" s="164">
        <v>0</v>
      </c>
      <c r="KF27" s="164">
        <v>-27.4</v>
      </c>
      <c r="KG27" s="164">
        <v>9.9</v>
      </c>
      <c r="KH27" s="165"/>
      <c r="KI27" s="164">
        <v>-55.179900000000004</v>
      </c>
    </row>
    <row r="28" spans="1:295" ht="18" customHeight="1" x14ac:dyDescent="0.3">
      <c r="A28" s="161" t="s">
        <v>55</v>
      </c>
      <c r="B28" s="161" t="s">
        <v>809</v>
      </c>
      <c r="C28" s="164">
        <v>0</v>
      </c>
      <c r="D28" s="164">
        <v>5.1483999999999996</v>
      </c>
      <c r="E28" s="164">
        <v>-9.8795999999999999</v>
      </c>
      <c r="F28" s="164">
        <v>8.3752999999999993</v>
      </c>
      <c r="G28" s="164">
        <v>11.6951</v>
      </c>
      <c r="H28" s="165"/>
      <c r="I28" s="164">
        <v>22.505600000000001</v>
      </c>
      <c r="J28" s="165"/>
      <c r="K28" s="164">
        <v>20.662099999999999</v>
      </c>
      <c r="L28" s="164">
        <v>9.0737000000000005</v>
      </c>
      <c r="M28" s="164">
        <v>10.5328</v>
      </c>
      <c r="N28" s="164">
        <v>-8.8800000000000008</v>
      </c>
      <c r="O28" s="164">
        <v>-26.4</v>
      </c>
      <c r="P28" s="164">
        <v>2.2000000000000002</v>
      </c>
      <c r="Q28" s="164">
        <v>4.1399999999999997</v>
      </c>
      <c r="R28" s="164">
        <v>-17.600000000000001</v>
      </c>
      <c r="S28" s="164">
        <v>-3.7854999999999999</v>
      </c>
      <c r="T28" s="165"/>
      <c r="U28" s="164">
        <v>8.3043999999999993</v>
      </c>
      <c r="V28" s="164">
        <v>8.1867999999999999</v>
      </c>
      <c r="W28" s="164">
        <v>14.1411</v>
      </c>
      <c r="X28" s="164">
        <v>11.802</v>
      </c>
      <c r="Y28" s="164">
        <v>-4.8315999999999999</v>
      </c>
      <c r="Z28" s="164">
        <v>2.5512000000000001</v>
      </c>
      <c r="AA28" s="165"/>
      <c r="AB28" s="164">
        <v>-0.91180000000000005</v>
      </c>
      <c r="AC28" s="164">
        <v>-1.194</v>
      </c>
      <c r="AD28" s="164">
        <v>-1.202</v>
      </c>
      <c r="AE28" s="164">
        <v>7.0810000000000004</v>
      </c>
      <c r="AF28" s="164">
        <v>-8.8800000000000008</v>
      </c>
      <c r="AG28" s="164">
        <v>-6.6</v>
      </c>
      <c r="AH28" s="165"/>
      <c r="AI28" s="165"/>
      <c r="AJ28" s="164">
        <v>-14.56</v>
      </c>
      <c r="AK28" s="164">
        <v>-14.62</v>
      </c>
      <c r="AL28" s="165"/>
      <c r="AM28" s="164">
        <v>-9.2899999999999991</v>
      </c>
      <c r="AN28" s="164">
        <v>-9.26</v>
      </c>
      <c r="AO28" s="164">
        <v>7.2923999999999998</v>
      </c>
      <c r="AP28" s="164">
        <v>3.9691999999999998</v>
      </c>
      <c r="AQ28" s="164">
        <v>19.4193</v>
      </c>
      <c r="AR28" s="164">
        <v>21.049099999999999</v>
      </c>
      <c r="AS28" s="164">
        <v>-13.2864</v>
      </c>
      <c r="AT28" s="164">
        <v>-4.4206000000000003</v>
      </c>
      <c r="AU28" s="164">
        <v>-4.5133999999999999</v>
      </c>
      <c r="AV28" s="164">
        <v>1.9698</v>
      </c>
      <c r="AW28" s="165"/>
      <c r="AX28" s="164">
        <v>-14.0657</v>
      </c>
      <c r="AY28" s="164">
        <v>-11.5205</v>
      </c>
      <c r="AZ28" s="164">
        <v>1.5905</v>
      </c>
      <c r="BA28" s="164">
        <v>8.0210000000000008</v>
      </c>
      <c r="BB28" s="164">
        <v>14.661</v>
      </c>
      <c r="BC28" s="164">
        <v>14.071199999999999</v>
      </c>
      <c r="BD28" s="164">
        <v>-5.9</v>
      </c>
      <c r="BE28" s="164">
        <v>-5.9</v>
      </c>
      <c r="BF28" s="164">
        <v>-28.985199999999999</v>
      </c>
      <c r="BG28" s="164">
        <v>-28.5792</v>
      </c>
      <c r="BH28" s="164">
        <v>-1.5688</v>
      </c>
      <c r="BI28" s="165"/>
      <c r="BJ28" s="164">
        <v>5.6566000000000001</v>
      </c>
      <c r="BK28" s="164">
        <v>6.1119000000000003</v>
      </c>
      <c r="BL28" s="164">
        <v>3.2401</v>
      </c>
      <c r="BM28" s="164">
        <v>2.2477999999999998</v>
      </c>
      <c r="BN28" s="164">
        <v>-97.445599999999999</v>
      </c>
      <c r="BO28" s="164">
        <v>72.023700000000005</v>
      </c>
      <c r="BP28" s="164">
        <v>72.206800000000001</v>
      </c>
      <c r="BQ28" s="164">
        <v>-14.9276</v>
      </c>
      <c r="BR28" s="164">
        <v>-91.450800000000001</v>
      </c>
      <c r="BS28" s="165"/>
      <c r="BT28" s="165"/>
      <c r="BU28" s="165"/>
      <c r="BV28" s="164">
        <v>28.431699999999999</v>
      </c>
      <c r="BW28" s="164">
        <v>9.6999999999999993</v>
      </c>
      <c r="BX28" s="164">
        <v>8.76</v>
      </c>
      <c r="BY28" s="164">
        <v>-2.2400000000000002</v>
      </c>
      <c r="BZ28" s="164">
        <v>7.99</v>
      </c>
      <c r="CA28" s="164">
        <v>-11.6501</v>
      </c>
      <c r="CB28" s="164">
        <v>-11.5161</v>
      </c>
      <c r="CC28" s="164">
        <v>33.000900000000001</v>
      </c>
      <c r="CD28" s="164">
        <v>31.418700000000001</v>
      </c>
      <c r="CE28" s="164">
        <v>-5.8582000000000001</v>
      </c>
      <c r="CF28" s="164">
        <v>-38.221699999999998</v>
      </c>
      <c r="CG28" s="164">
        <v>-37.9512</v>
      </c>
      <c r="CH28" s="164">
        <v>5.3197999999999999</v>
      </c>
      <c r="CI28" s="164">
        <v>6.1764000000000001</v>
      </c>
      <c r="CJ28" s="165"/>
      <c r="CK28" s="165"/>
      <c r="CL28" s="164">
        <v>54.8</v>
      </c>
      <c r="CM28" s="164">
        <v>-9.1</v>
      </c>
      <c r="CN28" s="164">
        <v>-4.0199999999999996</v>
      </c>
      <c r="CO28" s="164">
        <v>28.627400000000002</v>
      </c>
      <c r="CP28" s="164">
        <v>29.423999999999999</v>
      </c>
      <c r="CQ28" s="164">
        <v>27.949100000000001</v>
      </c>
      <c r="CR28" s="164">
        <v>83.896100000000004</v>
      </c>
      <c r="CS28" s="164">
        <v>84.365200000000002</v>
      </c>
      <c r="CT28" s="164">
        <v>-23.896799999999999</v>
      </c>
      <c r="CU28" s="164">
        <v>-74.265500000000003</v>
      </c>
      <c r="CV28" s="164">
        <v>-20.597000000000001</v>
      </c>
      <c r="CW28" s="164">
        <v>2.8763999999999998</v>
      </c>
      <c r="CX28" s="164">
        <v>32.85</v>
      </c>
      <c r="CY28" s="164">
        <v>22.37</v>
      </c>
      <c r="CZ28" s="164">
        <v>8.5985999999999994</v>
      </c>
      <c r="DA28" s="164">
        <v>8.7920999999999996</v>
      </c>
      <c r="DB28" s="164">
        <v>-7.84</v>
      </c>
      <c r="DC28" s="165"/>
      <c r="DD28" s="164">
        <v>-8.1846999999999994</v>
      </c>
      <c r="DE28" s="164">
        <v>-8.1012000000000004</v>
      </c>
      <c r="DF28" s="164">
        <v>47.241999999999997</v>
      </c>
      <c r="DG28" s="164">
        <v>1.5100000000000001E-2</v>
      </c>
      <c r="DH28" s="164">
        <v>-3.9853000000000001</v>
      </c>
      <c r="DI28" s="164">
        <v>-2.8</v>
      </c>
      <c r="DJ28" s="164">
        <v>-5.0999999999999996</v>
      </c>
      <c r="DK28" s="164">
        <v>-4.2847</v>
      </c>
      <c r="DL28" s="164">
        <v>5.8030999999999997</v>
      </c>
      <c r="DM28" s="164">
        <v>41.010800000000003</v>
      </c>
      <c r="DN28" s="164">
        <v>15.0351</v>
      </c>
      <c r="DO28" s="164">
        <v>6.37</v>
      </c>
      <c r="DP28" s="164">
        <v>-2.08</v>
      </c>
      <c r="DQ28" s="164">
        <v>11.259</v>
      </c>
      <c r="DR28" s="164">
        <v>-47.332700000000003</v>
      </c>
      <c r="DS28" s="164">
        <v>-8.93</v>
      </c>
      <c r="DT28" s="164">
        <v>-9.06</v>
      </c>
      <c r="DU28" s="164">
        <v>26.37</v>
      </c>
      <c r="DV28" s="164">
        <v>26.37</v>
      </c>
      <c r="DW28" s="164">
        <v>-46</v>
      </c>
      <c r="DX28" s="164">
        <v>-22.045500000000001</v>
      </c>
      <c r="DY28" s="165"/>
      <c r="DZ28" s="164">
        <v>-46.154499999999999</v>
      </c>
      <c r="EA28" s="164">
        <v>31.576599999999999</v>
      </c>
      <c r="EB28" s="164">
        <v>8.6351999999999993</v>
      </c>
      <c r="EC28" s="164">
        <v>-1.9966999999999999</v>
      </c>
      <c r="ED28" s="164">
        <v>-1.6029</v>
      </c>
      <c r="EE28" s="164">
        <v>-18.598199999999999</v>
      </c>
      <c r="EF28" s="164">
        <v>-23.343</v>
      </c>
      <c r="EG28" s="164">
        <v>-11.032999999999999</v>
      </c>
      <c r="EH28" s="164">
        <v>-73.7637</v>
      </c>
      <c r="EI28" s="164">
        <v>-3.0674000000000001</v>
      </c>
      <c r="EJ28" s="165"/>
      <c r="EK28" s="164">
        <v>-11.288</v>
      </c>
      <c r="EL28" s="164">
        <v>-10.6821</v>
      </c>
      <c r="EM28" s="164">
        <v>13.5161</v>
      </c>
      <c r="EN28" s="164">
        <v>0.2049</v>
      </c>
      <c r="EO28" s="164">
        <v>1.6949000000000001</v>
      </c>
      <c r="EP28" s="164">
        <v>6.6719999999999997</v>
      </c>
      <c r="EQ28" s="164">
        <v>-24.943300000000001</v>
      </c>
      <c r="ER28" s="164">
        <v>-23.2577</v>
      </c>
      <c r="ES28" s="164">
        <v>6.5358000000000001</v>
      </c>
      <c r="ET28" s="164">
        <v>13.18</v>
      </c>
      <c r="EU28" s="164">
        <v>-12.08</v>
      </c>
      <c r="EV28" s="164">
        <v>0</v>
      </c>
      <c r="EW28" s="164">
        <v>3.0493000000000001</v>
      </c>
      <c r="EX28" s="164">
        <v>3.7437</v>
      </c>
      <c r="EY28" s="164">
        <v>-11.4931</v>
      </c>
      <c r="EZ28" s="164">
        <v>-0.34760000000000002</v>
      </c>
      <c r="FA28" s="164">
        <v>3.0684</v>
      </c>
      <c r="FB28" s="164">
        <v>-1.6682999999999999</v>
      </c>
      <c r="FC28" s="164">
        <v>-15.3886</v>
      </c>
      <c r="FD28" s="164">
        <v>0.96309999999999996</v>
      </c>
      <c r="FE28" s="164">
        <v>0</v>
      </c>
      <c r="FF28" s="164">
        <v>0.98199999999999998</v>
      </c>
      <c r="FG28" s="164">
        <v>4.6890999999999998</v>
      </c>
      <c r="FH28" s="164">
        <v>4.5438000000000001</v>
      </c>
      <c r="FI28" s="164">
        <v>3.3043</v>
      </c>
      <c r="FJ28" s="164">
        <v>-0.83730000000000004</v>
      </c>
      <c r="FK28" s="164">
        <v>-0.66979999999999995</v>
      </c>
      <c r="FL28" s="164">
        <v>-22.104199999999999</v>
      </c>
      <c r="FM28" s="165"/>
      <c r="FN28" s="164">
        <v>27.084199999999999</v>
      </c>
      <c r="FO28" s="164">
        <v>-9.6378000000000004</v>
      </c>
      <c r="FP28" s="165"/>
      <c r="FQ28" s="164">
        <v>21.3931</v>
      </c>
      <c r="FR28" s="164">
        <v>-17.37</v>
      </c>
      <c r="FS28" s="164">
        <v>-1.7153</v>
      </c>
      <c r="FT28" s="164">
        <v>0.31519999999999998</v>
      </c>
      <c r="FU28" s="164">
        <v>1.0900000000000001</v>
      </c>
      <c r="FV28" s="164">
        <v>0.5</v>
      </c>
      <c r="FW28" s="164">
        <v>-21.0761</v>
      </c>
      <c r="FX28" s="164">
        <v>0</v>
      </c>
      <c r="FY28" s="164">
        <v>3.3319999999999999</v>
      </c>
      <c r="FZ28" s="164">
        <v>-2.5000000000000001E-2</v>
      </c>
      <c r="GA28" s="164">
        <v>2.6842999999999999</v>
      </c>
      <c r="GB28" s="164">
        <v>11.35</v>
      </c>
      <c r="GC28" s="164">
        <v>-17.220700000000001</v>
      </c>
      <c r="GD28" s="164">
        <v>-8.9801000000000002</v>
      </c>
      <c r="GE28" s="164">
        <v>-4.18</v>
      </c>
      <c r="GF28" s="164">
        <v>37.028500000000001</v>
      </c>
      <c r="GG28" s="165"/>
      <c r="GH28" s="164">
        <v>23.959</v>
      </c>
      <c r="GI28" s="164">
        <v>-6.0396000000000001</v>
      </c>
      <c r="GJ28" s="164">
        <v>-6.4728000000000003</v>
      </c>
      <c r="GK28" s="164">
        <v>2.5196000000000001</v>
      </c>
      <c r="GL28" s="165"/>
      <c r="GM28" s="165"/>
      <c r="GN28" s="164">
        <v>-16.335000000000001</v>
      </c>
      <c r="GO28" s="164">
        <v>-21.744800000000001</v>
      </c>
      <c r="GP28" s="164">
        <v>2.6665000000000001</v>
      </c>
      <c r="GQ28" s="164">
        <v>-24.8735</v>
      </c>
      <c r="GR28" s="164">
        <v>9.8010000000000002</v>
      </c>
      <c r="GS28" s="164">
        <v>10.223599999999999</v>
      </c>
      <c r="GT28" s="164">
        <v>116.4503</v>
      </c>
      <c r="GU28" s="164">
        <v>-1.3661000000000001</v>
      </c>
      <c r="GV28" s="164">
        <v>-10.309200000000001</v>
      </c>
      <c r="GW28" s="165"/>
      <c r="GX28" s="164">
        <v>2.2885</v>
      </c>
      <c r="GY28" s="164">
        <v>8.4248999999999992</v>
      </c>
      <c r="GZ28" s="164">
        <v>8.4266000000000005</v>
      </c>
      <c r="HA28" s="164">
        <v>1.6557999999999999</v>
      </c>
      <c r="HB28" s="164">
        <v>11.9505</v>
      </c>
      <c r="HC28" s="164">
        <v>14.1684</v>
      </c>
      <c r="HD28" s="164">
        <v>-2.1</v>
      </c>
      <c r="HE28" s="164">
        <v>0</v>
      </c>
      <c r="HF28" s="164">
        <v>20.6251</v>
      </c>
      <c r="HG28" s="164">
        <v>7.0879000000000003</v>
      </c>
      <c r="HH28" s="164">
        <v>48.4099</v>
      </c>
      <c r="HI28" s="164">
        <v>10.9421</v>
      </c>
      <c r="HJ28" s="164">
        <v>12.794700000000001</v>
      </c>
      <c r="HK28" s="164">
        <v>-8.6196999999999999</v>
      </c>
      <c r="HL28" s="164">
        <v>-8.9456000000000007</v>
      </c>
      <c r="HM28" s="164">
        <v>0</v>
      </c>
      <c r="HN28" s="164">
        <v>0</v>
      </c>
      <c r="HO28" s="164">
        <v>28.7654</v>
      </c>
      <c r="HP28" s="164">
        <v>27.323799999999999</v>
      </c>
      <c r="HQ28" s="164">
        <v>-14.7645</v>
      </c>
      <c r="HR28" s="164">
        <v>-14.165699999999999</v>
      </c>
      <c r="HS28" s="164">
        <v>-11.120699999999999</v>
      </c>
      <c r="HT28" s="164">
        <v>-11.200799999999999</v>
      </c>
      <c r="HU28" s="164">
        <v>10.07</v>
      </c>
      <c r="HV28" s="164">
        <v>10.119999999999999</v>
      </c>
      <c r="HW28" s="164">
        <v>-30.3</v>
      </c>
      <c r="HX28" s="164">
        <v>-31</v>
      </c>
      <c r="HY28" s="164">
        <v>1.6177999999999999</v>
      </c>
      <c r="HZ28" s="164">
        <v>-5.04</v>
      </c>
      <c r="IA28" s="164">
        <v>74.197000000000003</v>
      </c>
      <c r="IB28" s="164">
        <v>15.823700000000001</v>
      </c>
      <c r="IC28" s="164">
        <v>15.761799999999999</v>
      </c>
      <c r="ID28" s="164">
        <v>-12.3</v>
      </c>
      <c r="IE28" s="164">
        <v>-38.4</v>
      </c>
      <c r="IF28" s="164">
        <v>-0.3</v>
      </c>
      <c r="IG28" s="164">
        <v>-0.8</v>
      </c>
      <c r="IH28" s="164">
        <v>-17.300699999999999</v>
      </c>
      <c r="II28" s="164">
        <v>-17.309699999999999</v>
      </c>
      <c r="IJ28" s="164">
        <v>-114.5861</v>
      </c>
      <c r="IK28" s="164">
        <v>-52.710099999999997</v>
      </c>
      <c r="IL28" s="164">
        <v>-224.79089999999999</v>
      </c>
      <c r="IM28" s="164">
        <v>-7.0279999999999996</v>
      </c>
      <c r="IN28" s="164">
        <v>-45.376199999999997</v>
      </c>
      <c r="IO28" s="164">
        <v>78.379800000000003</v>
      </c>
      <c r="IP28" s="164">
        <v>86.709000000000003</v>
      </c>
      <c r="IQ28" s="164">
        <v>110.9769</v>
      </c>
      <c r="IR28" s="164">
        <v>117.184</v>
      </c>
      <c r="IS28" s="164">
        <v>11.088800000000001</v>
      </c>
      <c r="IT28" s="164">
        <v>30.677199999999999</v>
      </c>
      <c r="IU28" s="164">
        <v>31.721900000000002</v>
      </c>
      <c r="IV28" s="164">
        <v>-4.9109999999999996</v>
      </c>
      <c r="IW28" s="164">
        <v>138.69049999999999</v>
      </c>
      <c r="IX28" s="164">
        <v>-229.2637</v>
      </c>
      <c r="IY28" s="164">
        <v>63.142699999999998</v>
      </c>
      <c r="IZ28" s="164">
        <v>-49.168399999999998</v>
      </c>
      <c r="JA28" s="164">
        <v>-2.6476999999999999</v>
      </c>
      <c r="JB28" s="165"/>
      <c r="JC28" s="164">
        <v>-9.1199999999999992</v>
      </c>
      <c r="JD28" s="164">
        <v>0.33100000000000002</v>
      </c>
      <c r="JE28" s="164">
        <v>0.317</v>
      </c>
      <c r="JF28" s="164">
        <v>4.88</v>
      </c>
      <c r="JG28" s="164">
        <v>-3.44</v>
      </c>
      <c r="JH28" s="164">
        <v>-1.542</v>
      </c>
      <c r="JI28" s="164">
        <v>-2.5771999999999999</v>
      </c>
      <c r="JJ28" s="164">
        <v>10.6371</v>
      </c>
      <c r="JK28" s="164">
        <v>-7.5853000000000002</v>
      </c>
      <c r="JL28" s="164">
        <v>3.8</v>
      </c>
      <c r="JM28" s="164">
        <v>3.5030000000000001</v>
      </c>
      <c r="JN28" s="164">
        <v>3.1589999999999998</v>
      </c>
      <c r="JO28" s="165"/>
      <c r="JP28" s="165"/>
      <c r="JQ28" s="164">
        <v>8.2218</v>
      </c>
      <c r="JR28" s="164">
        <v>7.2895000000000003</v>
      </c>
      <c r="JS28" s="164">
        <v>8.4217999999999993</v>
      </c>
      <c r="JT28" s="165"/>
      <c r="JU28" s="164">
        <v>23.2</v>
      </c>
      <c r="JV28" s="164">
        <v>2.0566</v>
      </c>
      <c r="JW28" s="164">
        <v>0.22</v>
      </c>
      <c r="JX28" s="165"/>
      <c r="JY28" s="164">
        <v>0</v>
      </c>
      <c r="JZ28" s="164">
        <v>-16.8322</v>
      </c>
      <c r="KA28" s="164">
        <v>-20.2241</v>
      </c>
      <c r="KB28" s="164">
        <v>2.1840000000000002</v>
      </c>
      <c r="KC28" s="164">
        <v>12.4009</v>
      </c>
      <c r="KD28" s="164">
        <v>-14.9458</v>
      </c>
      <c r="KE28" s="164">
        <v>1.9159999999999999</v>
      </c>
      <c r="KF28" s="164">
        <v>-24.5</v>
      </c>
      <c r="KG28" s="164">
        <v>7.3</v>
      </c>
      <c r="KH28" s="165"/>
      <c r="KI28" s="164">
        <v>-55.259500000000003</v>
      </c>
    </row>
    <row r="29" spans="1:295" ht="18" customHeight="1" x14ac:dyDescent="0.3">
      <c r="A29" s="161" t="s">
        <v>55</v>
      </c>
      <c r="B29" s="161" t="s">
        <v>810</v>
      </c>
      <c r="C29" s="164">
        <v>0</v>
      </c>
      <c r="D29" s="164">
        <v>5.4611000000000001</v>
      </c>
      <c r="E29" s="164">
        <v>-10.1157</v>
      </c>
      <c r="F29" s="164">
        <v>5.4442000000000004</v>
      </c>
      <c r="G29" s="164">
        <v>11.5467</v>
      </c>
      <c r="H29" s="165"/>
      <c r="I29" s="164">
        <v>22.454799999999999</v>
      </c>
      <c r="J29" s="165"/>
      <c r="K29" s="164">
        <v>21.965</v>
      </c>
      <c r="L29" s="164">
        <v>9.6366999999999994</v>
      </c>
      <c r="M29" s="164">
        <v>11.1134</v>
      </c>
      <c r="N29" s="164">
        <v>-11.1</v>
      </c>
      <c r="O29" s="164">
        <v>-26.4</v>
      </c>
      <c r="P29" s="164">
        <v>2.2000000000000002</v>
      </c>
      <c r="Q29" s="164">
        <v>3.3119999999999998</v>
      </c>
      <c r="R29" s="164">
        <v>-17.600000000000001</v>
      </c>
      <c r="S29" s="164">
        <v>-3.4276</v>
      </c>
      <c r="T29" s="165"/>
      <c r="U29" s="164">
        <v>8.4888999999999992</v>
      </c>
      <c r="V29" s="164">
        <v>8.3562999999999992</v>
      </c>
      <c r="W29" s="164">
        <v>14.450799999999999</v>
      </c>
      <c r="X29" s="164">
        <v>11.4801</v>
      </c>
      <c r="Y29" s="164">
        <v>-4.5610999999999997</v>
      </c>
      <c r="Z29" s="164">
        <v>2.5731000000000002</v>
      </c>
      <c r="AA29" s="165"/>
      <c r="AB29" s="164">
        <v>-0.68240000000000001</v>
      </c>
      <c r="AC29" s="164">
        <v>-1.109</v>
      </c>
      <c r="AD29" s="164">
        <v>-1.119</v>
      </c>
      <c r="AE29" s="164">
        <v>6.7759999999999998</v>
      </c>
      <c r="AF29" s="164">
        <v>-8.8800000000000008</v>
      </c>
      <c r="AG29" s="164">
        <v>-6.6</v>
      </c>
      <c r="AH29" s="165"/>
      <c r="AI29" s="165"/>
      <c r="AJ29" s="164">
        <v>-14.27</v>
      </c>
      <c r="AK29" s="164">
        <v>-14.2</v>
      </c>
      <c r="AL29" s="165"/>
      <c r="AM29" s="164">
        <v>-8.92</v>
      </c>
      <c r="AN29" s="164">
        <v>-9.01</v>
      </c>
      <c r="AO29" s="164">
        <v>7.6951999999999998</v>
      </c>
      <c r="AP29" s="164">
        <v>3.6699000000000002</v>
      </c>
      <c r="AQ29" s="164">
        <v>17.453900000000001</v>
      </c>
      <c r="AR29" s="164">
        <v>19.1326</v>
      </c>
      <c r="AS29" s="164">
        <v>-12.750999999999999</v>
      </c>
      <c r="AT29" s="164">
        <v>-6.5640000000000001</v>
      </c>
      <c r="AU29" s="164">
        <v>-6.2618999999999998</v>
      </c>
      <c r="AV29" s="164">
        <v>24.450199999999999</v>
      </c>
      <c r="AW29" s="165"/>
      <c r="AX29" s="164">
        <v>-16.075099999999999</v>
      </c>
      <c r="AY29" s="164">
        <v>-13.5299</v>
      </c>
      <c r="AZ29" s="164">
        <v>3.9578000000000002</v>
      </c>
      <c r="BA29" s="164">
        <v>14.476699999999999</v>
      </c>
      <c r="BB29" s="164">
        <v>9.8652999999999995</v>
      </c>
      <c r="BC29" s="164">
        <v>13.277200000000001</v>
      </c>
      <c r="BD29" s="164">
        <v>-5.6</v>
      </c>
      <c r="BE29" s="164">
        <v>-5.5</v>
      </c>
      <c r="BF29" s="164">
        <v>-23.882000000000001</v>
      </c>
      <c r="BG29" s="164">
        <v>-25.523199999999999</v>
      </c>
      <c r="BH29" s="164">
        <v>-1.5686</v>
      </c>
      <c r="BI29" s="165"/>
      <c r="BJ29" s="164">
        <v>2.5373000000000001</v>
      </c>
      <c r="BK29" s="164">
        <v>6.0147000000000004</v>
      </c>
      <c r="BL29" s="164">
        <v>3.1465000000000001</v>
      </c>
      <c r="BM29" s="164">
        <v>2.1553</v>
      </c>
      <c r="BN29" s="164">
        <v>-73.000299999999996</v>
      </c>
      <c r="BO29" s="164">
        <v>59.999400000000001</v>
      </c>
      <c r="BP29" s="164">
        <v>60.213000000000001</v>
      </c>
      <c r="BQ29" s="164">
        <v>-7.6779999999999999</v>
      </c>
      <c r="BR29" s="164">
        <v>-86.560599999999994</v>
      </c>
      <c r="BS29" s="165"/>
      <c r="BT29" s="165"/>
      <c r="BU29" s="165"/>
      <c r="BV29" s="164">
        <v>28.431699999999999</v>
      </c>
      <c r="BW29" s="164">
        <v>10.43</v>
      </c>
      <c r="BX29" s="164">
        <v>9.5399999999999991</v>
      </c>
      <c r="BY29" s="164">
        <v>-0.49</v>
      </c>
      <c r="BZ29" s="164">
        <v>10.08</v>
      </c>
      <c r="CA29" s="164">
        <v>-9.9085999999999999</v>
      </c>
      <c r="CB29" s="164">
        <v>-9.6407000000000007</v>
      </c>
      <c r="CC29" s="164">
        <v>32.334800000000001</v>
      </c>
      <c r="CD29" s="164">
        <v>30.780200000000001</v>
      </c>
      <c r="CE29" s="164">
        <v>-2.6147999999999998</v>
      </c>
      <c r="CF29" s="164">
        <v>-28.8156</v>
      </c>
      <c r="CG29" s="164">
        <v>-28.465399999999999</v>
      </c>
      <c r="CH29" s="164">
        <v>2.1627999999999998</v>
      </c>
      <c r="CI29" s="164">
        <v>12.6828</v>
      </c>
      <c r="CJ29" s="165"/>
      <c r="CK29" s="165"/>
      <c r="CL29" s="164">
        <v>71.5</v>
      </c>
      <c r="CM29" s="164">
        <v>-22.9</v>
      </c>
      <c r="CN29" s="164">
        <v>-4.16</v>
      </c>
      <c r="CO29" s="164">
        <v>38.698700000000002</v>
      </c>
      <c r="CP29" s="164">
        <v>39.205100000000002</v>
      </c>
      <c r="CQ29" s="164">
        <v>38.137099999999997</v>
      </c>
      <c r="CR29" s="164">
        <v>67.710700000000003</v>
      </c>
      <c r="CS29" s="164">
        <v>67.140299999999996</v>
      </c>
      <c r="CT29" s="164">
        <v>-22.3992</v>
      </c>
      <c r="CU29" s="164">
        <v>-60.301000000000002</v>
      </c>
      <c r="CV29" s="164">
        <v>-18.450500000000002</v>
      </c>
      <c r="CW29" s="164">
        <v>3.0154999999999998</v>
      </c>
      <c r="CX29" s="164">
        <v>32.200000000000003</v>
      </c>
      <c r="CY29" s="164">
        <v>22.92</v>
      </c>
      <c r="CZ29" s="164">
        <v>9.2235999999999994</v>
      </c>
      <c r="DA29" s="164">
        <v>9.2804000000000002</v>
      </c>
      <c r="DB29" s="164">
        <v>-8.1199999999999992</v>
      </c>
      <c r="DC29" s="165"/>
      <c r="DD29" s="164">
        <v>-14.5726</v>
      </c>
      <c r="DE29" s="164">
        <v>-14.4876</v>
      </c>
      <c r="DF29" s="164">
        <v>55.749299999999998</v>
      </c>
      <c r="DG29" s="164">
        <v>1.5100000000000001E-2</v>
      </c>
      <c r="DH29" s="164">
        <v>-4.0598999999999998</v>
      </c>
      <c r="DI29" s="164">
        <v>-4.9000000000000004</v>
      </c>
      <c r="DJ29" s="164">
        <v>-5.7</v>
      </c>
      <c r="DK29" s="164">
        <v>-3.3483999999999998</v>
      </c>
      <c r="DL29" s="164">
        <v>6.1771000000000003</v>
      </c>
      <c r="DM29" s="164">
        <v>41.168500000000002</v>
      </c>
      <c r="DN29" s="164">
        <v>15.591699999999999</v>
      </c>
      <c r="DO29" s="164">
        <v>6.76</v>
      </c>
      <c r="DP29" s="164">
        <v>-2.0499999999999998</v>
      </c>
      <c r="DQ29" s="164">
        <v>11.5425</v>
      </c>
      <c r="DR29" s="164">
        <v>-57.0732</v>
      </c>
      <c r="DS29" s="164">
        <v>-9.49</v>
      </c>
      <c r="DT29" s="164">
        <v>-9.64</v>
      </c>
      <c r="DU29" s="164">
        <v>29.33</v>
      </c>
      <c r="DV29" s="164">
        <v>27.23</v>
      </c>
      <c r="DW29" s="164">
        <v>-53.8</v>
      </c>
      <c r="DX29" s="164">
        <v>-25.9818</v>
      </c>
      <c r="DY29" s="165"/>
      <c r="DZ29" s="164">
        <v>-45.163600000000002</v>
      </c>
      <c r="EA29" s="164">
        <v>30.907900000000001</v>
      </c>
      <c r="EB29" s="164">
        <v>7.415</v>
      </c>
      <c r="EC29" s="164">
        <v>-4.7968000000000002</v>
      </c>
      <c r="ED29" s="164">
        <v>-3.5265</v>
      </c>
      <c r="EE29" s="164">
        <v>-11.042</v>
      </c>
      <c r="EF29" s="164">
        <v>-20.1645</v>
      </c>
      <c r="EG29" s="164">
        <v>-11.243</v>
      </c>
      <c r="EH29" s="164">
        <v>-79.544600000000003</v>
      </c>
      <c r="EI29" s="164">
        <v>-9.8656000000000006</v>
      </c>
      <c r="EJ29" s="165"/>
      <c r="EK29" s="164">
        <v>-10.6097</v>
      </c>
      <c r="EL29" s="164">
        <v>-10.54</v>
      </c>
      <c r="EM29" s="164">
        <v>0</v>
      </c>
      <c r="EN29" s="164">
        <v>1.1904999999999999</v>
      </c>
      <c r="EO29" s="164">
        <v>7.9600000000000004E-2</v>
      </c>
      <c r="EP29" s="164">
        <v>9.7439999999999998</v>
      </c>
      <c r="EQ29" s="164">
        <v>-25.258199999999999</v>
      </c>
      <c r="ER29" s="164">
        <v>-25.1205</v>
      </c>
      <c r="ES29" s="164">
        <v>2.1362999999999999</v>
      </c>
      <c r="ET29" s="164">
        <v>0</v>
      </c>
      <c r="EU29" s="164">
        <v>-11.17</v>
      </c>
      <c r="EV29" s="164">
        <v>0.9</v>
      </c>
      <c r="EW29" s="164">
        <v>3.3580999999999999</v>
      </c>
      <c r="EX29" s="164">
        <v>3.1196999999999999</v>
      </c>
      <c r="EY29" s="164">
        <v>-11.4207</v>
      </c>
      <c r="EZ29" s="164">
        <v>-0.3145</v>
      </c>
      <c r="FA29" s="164">
        <v>2.8090000000000002</v>
      </c>
      <c r="FB29" s="164">
        <v>2.1943999999999999</v>
      </c>
      <c r="FC29" s="164">
        <v>-15.1724</v>
      </c>
      <c r="FD29" s="164">
        <v>1.1115999999999999</v>
      </c>
      <c r="FE29" s="165"/>
      <c r="FF29" s="164">
        <v>1.0779000000000001</v>
      </c>
      <c r="FG29" s="164">
        <v>4.6581999999999999</v>
      </c>
      <c r="FH29" s="164">
        <v>5.5542999999999996</v>
      </c>
      <c r="FI29" s="164">
        <v>3.9396</v>
      </c>
      <c r="FJ29" s="164">
        <v>-3.6840000000000002</v>
      </c>
      <c r="FK29" s="164">
        <v>-3.8515000000000001</v>
      </c>
      <c r="FL29" s="164">
        <v>-19.09</v>
      </c>
      <c r="FM29" s="165"/>
      <c r="FN29" s="164">
        <v>27.48</v>
      </c>
      <c r="FO29" s="164">
        <v>-8.5565999999999995</v>
      </c>
      <c r="FP29" s="165"/>
      <c r="FQ29" s="164">
        <v>20.9</v>
      </c>
      <c r="FR29" s="164">
        <v>-17.91</v>
      </c>
      <c r="FS29" s="164">
        <v>-2.0156000000000001</v>
      </c>
      <c r="FT29" s="164">
        <v>0.31519999999999998</v>
      </c>
      <c r="FU29" s="164">
        <v>1.39</v>
      </c>
      <c r="FV29" s="164">
        <v>0.88</v>
      </c>
      <c r="FW29" s="164">
        <v>-19.6557</v>
      </c>
      <c r="FX29" s="165"/>
      <c r="FY29" s="164">
        <v>3.4660000000000002</v>
      </c>
      <c r="FZ29" s="164">
        <v>-3.4000000000000002E-2</v>
      </c>
      <c r="GA29" s="164">
        <v>2.7675000000000001</v>
      </c>
      <c r="GB29" s="164">
        <v>11.27</v>
      </c>
      <c r="GC29" s="164">
        <v>-17.6325</v>
      </c>
      <c r="GD29" s="164">
        <v>-9.1332000000000004</v>
      </c>
      <c r="GE29" s="165"/>
      <c r="GF29" s="164">
        <v>37.145899999999997</v>
      </c>
      <c r="GG29" s="165"/>
      <c r="GH29" s="164">
        <v>23.694099999999999</v>
      </c>
      <c r="GI29" s="164">
        <v>-6.8331</v>
      </c>
      <c r="GJ29" s="164">
        <v>-7.1909999999999998</v>
      </c>
      <c r="GK29" s="164">
        <v>2.6939000000000002</v>
      </c>
      <c r="GL29" s="165"/>
      <c r="GM29" s="165"/>
      <c r="GN29" s="164">
        <v>-16.054400000000001</v>
      </c>
      <c r="GO29" s="164">
        <v>-22.860499999999998</v>
      </c>
      <c r="GP29" s="164">
        <v>3.4584999999999999</v>
      </c>
      <c r="GQ29" s="164">
        <v>-23.949100000000001</v>
      </c>
      <c r="GR29" s="164">
        <v>12.277100000000001</v>
      </c>
      <c r="GS29" s="164">
        <v>13.1374</v>
      </c>
      <c r="GT29" s="164">
        <v>120.6352</v>
      </c>
      <c r="GU29" s="164">
        <v>-1.2222999999999999</v>
      </c>
      <c r="GV29" s="164">
        <v>-9.1946999999999992</v>
      </c>
      <c r="GW29" s="165"/>
      <c r="GX29" s="164">
        <v>2.585</v>
      </c>
      <c r="GY29" s="164">
        <v>8.7105999999999995</v>
      </c>
      <c r="GZ29" s="164">
        <v>8.8536999999999999</v>
      </c>
      <c r="HA29" s="164">
        <v>2</v>
      </c>
      <c r="HB29" s="164">
        <v>7.2834000000000003</v>
      </c>
      <c r="HC29" s="164">
        <v>8.4675999999999991</v>
      </c>
      <c r="HD29" s="164">
        <v>-4.6100000000000003</v>
      </c>
      <c r="HE29" s="164">
        <v>0</v>
      </c>
      <c r="HF29" s="164">
        <v>25.737500000000001</v>
      </c>
      <c r="HG29" s="164">
        <v>0</v>
      </c>
      <c r="HH29" s="164">
        <v>44.546199999999999</v>
      </c>
      <c r="HI29" s="164">
        <v>8.2735000000000003</v>
      </c>
      <c r="HJ29" s="164">
        <v>8.5609999999999999</v>
      </c>
      <c r="HK29" s="164">
        <v>-5.6637000000000004</v>
      </c>
      <c r="HL29" s="164">
        <v>-6.3639000000000001</v>
      </c>
      <c r="HM29" s="164">
        <v>0</v>
      </c>
      <c r="HN29" s="164">
        <v>-12.387600000000001</v>
      </c>
      <c r="HO29" s="165"/>
      <c r="HP29" s="165"/>
      <c r="HQ29" s="164">
        <v>-16.824400000000001</v>
      </c>
      <c r="HR29" s="164">
        <v>-16.220199999999998</v>
      </c>
      <c r="HS29" s="164">
        <v>-13.087400000000001</v>
      </c>
      <c r="HT29" s="164">
        <v>-13.118399999999999</v>
      </c>
      <c r="HU29" s="164">
        <v>6.64</v>
      </c>
      <c r="HV29" s="164">
        <v>6.65</v>
      </c>
      <c r="HW29" s="164">
        <v>-29</v>
      </c>
      <c r="HX29" s="164">
        <v>-30.2</v>
      </c>
      <c r="HY29" s="164">
        <v>1.4072</v>
      </c>
      <c r="HZ29" s="164">
        <v>-1.04</v>
      </c>
      <c r="IA29" s="164">
        <v>79.075800000000001</v>
      </c>
      <c r="IB29" s="164">
        <v>20.001000000000001</v>
      </c>
      <c r="IC29" s="164">
        <v>19.616599999999998</v>
      </c>
      <c r="ID29" s="164">
        <v>-12.7</v>
      </c>
      <c r="IE29" s="164">
        <v>-37.5</v>
      </c>
      <c r="IF29" s="164">
        <v>-0.7</v>
      </c>
      <c r="IG29" s="164">
        <v>-1.3</v>
      </c>
      <c r="IH29" s="164">
        <v>-17.462499999999999</v>
      </c>
      <c r="II29" s="164">
        <v>-17.502600000000001</v>
      </c>
      <c r="IJ29" s="164">
        <v>-120.3426</v>
      </c>
      <c r="IK29" s="164">
        <v>-45.538200000000003</v>
      </c>
      <c r="IL29" s="164">
        <v>-225.3194</v>
      </c>
      <c r="IM29" s="164">
        <v>-11.670500000000001</v>
      </c>
      <c r="IN29" s="164">
        <v>-43.991900000000001</v>
      </c>
      <c r="IO29" s="164">
        <v>73.342299999999994</v>
      </c>
      <c r="IP29" s="164">
        <v>90.789599999999993</v>
      </c>
      <c r="IQ29" s="164">
        <v>108.0536</v>
      </c>
      <c r="IR29" s="164">
        <v>117.9954</v>
      </c>
      <c r="IS29" s="164">
        <v>4.0183999999999997</v>
      </c>
      <c r="IT29" s="164">
        <v>31.798400000000001</v>
      </c>
      <c r="IU29" s="164">
        <v>32.5</v>
      </c>
      <c r="IV29" s="164">
        <v>5.6399999999999999E-2</v>
      </c>
      <c r="IW29" s="164">
        <v>129.16249999999999</v>
      </c>
      <c r="IX29" s="164">
        <v>-229.4128</v>
      </c>
      <c r="IY29" s="164">
        <v>48.957000000000001</v>
      </c>
      <c r="IZ29" s="164">
        <v>-38.0289</v>
      </c>
      <c r="JA29" s="164">
        <v>-2.9041000000000001</v>
      </c>
      <c r="JB29" s="165"/>
      <c r="JC29" s="164">
        <v>-9.1999999999999993</v>
      </c>
      <c r="JD29" s="164">
        <v>0.32700000000000001</v>
      </c>
      <c r="JE29" s="164">
        <v>0.32200000000000001</v>
      </c>
      <c r="JF29" s="164">
        <v>5.04</v>
      </c>
      <c r="JG29" s="164">
        <v>-3.68</v>
      </c>
      <c r="JH29" s="164">
        <v>-1.7766999999999999</v>
      </c>
      <c r="JI29" s="164">
        <v>-2.1073</v>
      </c>
      <c r="JJ29" s="164">
        <v>9.6696000000000009</v>
      </c>
      <c r="JK29" s="164">
        <v>-7.5578000000000003</v>
      </c>
      <c r="JL29" s="164">
        <v>4.9000000000000004</v>
      </c>
      <c r="JM29" s="164">
        <v>6.0609999999999999</v>
      </c>
      <c r="JN29" s="164">
        <v>6.2789999999999999</v>
      </c>
      <c r="JO29" s="165"/>
      <c r="JP29" s="165"/>
      <c r="JQ29" s="164">
        <v>4.1208999999999998</v>
      </c>
      <c r="JR29" s="164">
        <v>3.5731999999999999</v>
      </c>
      <c r="JS29" s="164">
        <v>4.3059000000000003</v>
      </c>
      <c r="JT29" s="165"/>
      <c r="JU29" s="164">
        <v>22</v>
      </c>
      <c r="JV29" s="164">
        <v>3.0432000000000001</v>
      </c>
      <c r="JW29" s="164">
        <v>0.27</v>
      </c>
      <c r="JX29" s="165"/>
      <c r="JY29" s="164">
        <v>0</v>
      </c>
      <c r="JZ29" s="164">
        <v>-18.5715</v>
      </c>
      <c r="KA29" s="164">
        <v>-22.352</v>
      </c>
      <c r="KB29" s="164">
        <v>4.6272000000000002</v>
      </c>
      <c r="KC29" s="164">
        <v>14.091100000000001</v>
      </c>
      <c r="KD29" s="164">
        <v>-16.709199999999999</v>
      </c>
      <c r="KE29" s="164">
        <v>2.8113000000000001</v>
      </c>
      <c r="KF29" s="164">
        <v>-23.7</v>
      </c>
      <c r="KG29" s="164">
        <v>6</v>
      </c>
      <c r="KH29" s="165"/>
      <c r="KI29" s="164">
        <v>-55.293700000000001</v>
      </c>
    </row>
    <row r="30" spans="1:295" ht="18" customHeight="1" x14ac:dyDescent="0.3">
      <c r="A30" s="161" t="s">
        <v>55</v>
      </c>
      <c r="B30" s="161" t="s">
        <v>811</v>
      </c>
      <c r="C30" s="164">
        <v>0</v>
      </c>
      <c r="D30" s="164">
        <v>5.4238999999999997</v>
      </c>
      <c r="E30" s="164">
        <v>-10.122</v>
      </c>
      <c r="F30" s="164">
        <v>5.6654</v>
      </c>
      <c r="G30" s="164">
        <v>12.2902</v>
      </c>
      <c r="H30" s="165"/>
      <c r="I30" s="164">
        <v>23.556999999999999</v>
      </c>
      <c r="J30" s="165"/>
      <c r="K30" s="164">
        <v>22.691299999999998</v>
      </c>
      <c r="L30" s="164">
        <v>10.1647</v>
      </c>
      <c r="M30" s="164">
        <v>11.3529</v>
      </c>
      <c r="N30" s="164">
        <v>-11.1</v>
      </c>
      <c r="O30" s="164">
        <v>-28.6</v>
      </c>
      <c r="P30" s="164">
        <v>4.4000000000000004</v>
      </c>
      <c r="Q30" s="164">
        <v>4.968</v>
      </c>
      <c r="R30" s="164">
        <v>-19.8</v>
      </c>
      <c r="S30" s="164">
        <v>-3.4291999999999998</v>
      </c>
      <c r="T30" s="165"/>
      <c r="U30" s="164">
        <v>8.1710999999999991</v>
      </c>
      <c r="V30" s="164">
        <v>8.1494</v>
      </c>
      <c r="W30" s="164">
        <v>13.776</v>
      </c>
      <c r="X30" s="164">
        <v>11.772</v>
      </c>
      <c r="Y30" s="164">
        <v>-5.1832000000000003</v>
      </c>
      <c r="Z30" s="164">
        <v>2.6223000000000001</v>
      </c>
      <c r="AA30" s="165"/>
      <c r="AB30" s="164">
        <v>-0.86370000000000002</v>
      </c>
      <c r="AC30" s="164">
        <v>-1.1100000000000001</v>
      </c>
      <c r="AD30" s="164">
        <v>-1.0860000000000001</v>
      </c>
      <c r="AE30" s="164">
        <v>6.7220000000000004</v>
      </c>
      <c r="AF30" s="164">
        <v>-8.8800000000000008</v>
      </c>
      <c r="AG30" s="164">
        <v>-4.4000000000000004</v>
      </c>
      <c r="AH30" s="165"/>
      <c r="AI30" s="165"/>
      <c r="AJ30" s="164">
        <v>-16.66</v>
      </c>
      <c r="AK30" s="164">
        <v>-16.64</v>
      </c>
      <c r="AL30" s="165"/>
      <c r="AM30" s="164">
        <v>-8.2200000000000006</v>
      </c>
      <c r="AN30" s="164">
        <v>-8.1199999999999992</v>
      </c>
      <c r="AO30" s="164">
        <v>7.5934999999999997</v>
      </c>
      <c r="AP30" s="164">
        <v>3.7713000000000001</v>
      </c>
      <c r="AQ30" s="164">
        <v>17.6571</v>
      </c>
      <c r="AR30" s="164">
        <v>18.681100000000001</v>
      </c>
      <c r="AS30" s="164">
        <v>-12.7098</v>
      </c>
      <c r="AT30" s="164">
        <v>-7.3677000000000001</v>
      </c>
      <c r="AU30" s="164">
        <v>-8.6191999999999993</v>
      </c>
      <c r="AV30" s="164">
        <v>21.7255</v>
      </c>
      <c r="AW30" s="165"/>
      <c r="AX30" s="164">
        <v>-13.395899999999999</v>
      </c>
      <c r="AY30" s="164">
        <v>-12.860099999999999</v>
      </c>
      <c r="AZ30" s="164">
        <v>3.9578000000000002</v>
      </c>
      <c r="BA30" s="164">
        <v>20.797599999999999</v>
      </c>
      <c r="BB30" s="164">
        <v>-1.7417</v>
      </c>
      <c r="BC30" s="164">
        <v>17.656300000000002</v>
      </c>
      <c r="BD30" s="164">
        <v>-6.9</v>
      </c>
      <c r="BE30" s="164">
        <v>-7.1</v>
      </c>
      <c r="BF30" s="164">
        <v>-25.161000000000001</v>
      </c>
      <c r="BG30" s="164">
        <v>-26.292999999999999</v>
      </c>
      <c r="BH30" s="164">
        <v>-1.6635</v>
      </c>
      <c r="BI30" s="165"/>
      <c r="BJ30" s="164">
        <v>-0.5222</v>
      </c>
      <c r="BK30" s="164">
        <v>6.1087999999999996</v>
      </c>
      <c r="BL30" s="164">
        <v>3.2094</v>
      </c>
      <c r="BM30" s="164">
        <v>2.4639000000000002</v>
      </c>
      <c r="BN30" s="164">
        <v>-78.127399999999994</v>
      </c>
      <c r="BO30" s="164">
        <v>60.487699999999997</v>
      </c>
      <c r="BP30" s="164">
        <v>60.640300000000003</v>
      </c>
      <c r="BQ30" s="164">
        <v>-2.4517000000000002</v>
      </c>
      <c r="BR30" s="164">
        <v>-91.715199999999996</v>
      </c>
      <c r="BS30" s="165"/>
      <c r="BT30" s="165"/>
      <c r="BU30" s="165"/>
      <c r="BV30" s="164">
        <v>27.393899999999999</v>
      </c>
      <c r="BW30" s="164">
        <v>10.26</v>
      </c>
      <c r="BX30" s="164">
        <v>9.52</v>
      </c>
      <c r="BY30" s="164">
        <v>-0.61</v>
      </c>
      <c r="BZ30" s="164">
        <v>9.91</v>
      </c>
      <c r="CA30" s="164">
        <v>-7.0955000000000004</v>
      </c>
      <c r="CB30" s="164">
        <v>-7.0955000000000004</v>
      </c>
      <c r="CC30" s="164">
        <v>28.99</v>
      </c>
      <c r="CD30" s="164">
        <v>27.778700000000001</v>
      </c>
      <c r="CE30" s="164">
        <v>-2.2244999999999999</v>
      </c>
      <c r="CF30" s="164">
        <v>-29.421399999999998</v>
      </c>
      <c r="CG30" s="164">
        <v>-29.2011</v>
      </c>
      <c r="CH30" s="164">
        <v>-0.36170000000000002</v>
      </c>
      <c r="CI30" s="164">
        <v>12.8681</v>
      </c>
      <c r="CJ30" s="165"/>
      <c r="CK30" s="165"/>
      <c r="CL30" s="164">
        <v>68.099999999999994</v>
      </c>
      <c r="CM30" s="164">
        <v>-21.6</v>
      </c>
      <c r="CN30" s="164">
        <v>-3.83</v>
      </c>
      <c r="CO30" s="164">
        <v>38.509500000000003</v>
      </c>
      <c r="CP30" s="164">
        <v>38.2241</v>
      </c>
      <c r="CQ30" s="164">
        <v>36.973599999999998</v>
      </c>
      <c r="CR30" s="164">
        <v>68.416499999999999</v>
      </c>
      <c r="CS30" s="164">
        <v>68.346999999999994</v>
      </c>
      <c r="CT30" s="164">
        <v>-22.672899999999998</v>
      </c>
      <c r="CU30" s="164">
        <v>-60.616100000000003</v>
      </c>
      <c r="CV30" s="164">
        <v>-17.412199999999999</v>
      </c>
      <c r="CW30" s="164">
        <v>3.1844000000000001</v>
      </c>
      <c r="CX30" s="164">
        <v>32.64</v>
      </c>
      <c r="CY30" s="164">
        <v>22.75</v>
      </c>
      <c r="CZ30" s="164">
        <v>9.6923999999999992</v>
      </c>
      <c r="DA30" s="164">
        <v>9.8663000000000007</v>
      </c>
      <c r="DB30" s="164">
        <v>-8.56</v>
      </c>
      <c r="DC30" s="165"/>
      <c r="DD30" s="164">
        <v>-14.7911</v>
      </c>
      <c r="DE30" s="164">
        <v>-14.5457</v>
      </c>
      <c r="DF30" s="164">
        <v>55.439500000000002</v>
      </c>
      <c r="DG30" s="164">
        <v>1.52E-2</v>
      </c>
      <c r="DH30" s="164">
        <v>-4.2507999999999999</v>
      </c>
      <c r="DI30" s="164">
        <v>-4.9000000000000004</v>
      </c>
      <c r="DJ30" s="164">
        <v>-3.4</v>
      </c>
      <c r="DK30" s="164">
        <v>-3.3081</v>
      </c>
      <c r="DL30" s="164">
        <v>6.5510999999999999</v>
      </c>
      <c r="DM30" s="164">
        <v>41.483899999999998</v>
      </c>
      <c r="DN30" s="164">
        <v>16.3339</v>
      </c>
      <c r="DO30" s="164">
        <v>7.13</v>
      </c>
      <c r="DP30" s="164">
        <v>-1.92</v>
      </c>
      <c r="DQ30" s="164">
        <v>11.826000000000001</v>
      </c>
      <c r="DR30" s="164">
        <v>-56.138199999999998</v>
      </c>
      <c r="DS30" s="164">
        <v>-9.11</v>
      </c>
      <c r="DT30" s="164">
        <v>-9.27</v>
      </c>
      <c r="DU30" s="164">
        <v>28.55</v>
      </c>
      <c r="DV30" s="164">
        <v>27.36</v>
      </c>
      <c r="DW30" s="164">
        <v>-53.163600000000002</v>
      </c>
      <c r="DX30" s="164">
        <v>-26.045500000000001</v>
      </c>
      <c r="DY30" s="165"/>
      <c r="DZ30" s="164">
        <v>-43.527299999999997</v>
      </c>
      <c r="EA30" s="164">
        <v>31.769300000000001</v>
      </c>
      <c r="EB30" s="164">
        <v>8.0251000000000001</v>
      </c>
      <c r="EC30" s="164">
        <v>-3.0752999999999999</v>
      </c>
      <c r="ED30" s="164">
        <v>-2.4131</v>
      </c>
      <c r="EE30" s="164">
        <v>-14.431100000000001</v>
      </c>
      <c r="EF30" s="164">
        <v>-22.679300000000001</v>
      </c>
      <c r="EG30" s="164">
        <v>-11.571999999999999</v>
      </c>
      <c r="EH30" s="164">
        <v>-81.7423</v>
      </c>
      <c r="EI30" s="164">
        <v>-10.9472</v>
      </c>
      <c r="EJ30" s="165"/>
      <c r="EK30" s="164">
        <v>-11.194800000000001</v>
      </c>
      <c r="EL30" s="164">
        <v>-10.610300000000001</v>
      </c>
      <c r="EM30" s="164">
        <v>12.989699999999999</v>
      </c>
      <c r="EN30" s="164">
        <v>4.0391000000000004</v>
      </c>
      <c r="EO30" s="164">
        <v>3.5966</v>
      </c>
      <c r="EP30" s="164">
        <v>3.0880000000000001</v>
      </c>
      <c r="EQ30" s="164">
        <v>-23.777899999999999</v>
      </c>
      <c r="ER30" s="164">
        <v>-23.587499999999999</v>
      </c>
      <c r="ES30" s="164">
        <v>3.2816000000000001</v>
      </c>
      <c r="ET30" s="164">
        <v>13.18</v>
      </c>
      <c r="EU30" s="164">
        <v>-12.42</v>
      </c>
      <c r="EV30" s="164">
        <v>0.4</v>
      </c>
      <c r="EW30" s="164">
        <v>3.7168000000000001</v>
      </c>
      <c r="EX30" s="164">
        <v>10.411899999999999</v>
      </c>
      <c r="EY30" s="164">
        <v>-10.7965</v>
      </c>
      <c r="EZ30" s="164">
        <v>0.43519999999999998</v>
      </c>
      <c r="FA30" s="164">
        <v>2.9357000000000002</v>
      </c>
      <c r="FB30" s="164">
        <v>3.0434000000000001</v>
      </c>
      <c r="FC30" s="164">
        <v>-12.549899999999999</v>
      </c>
      <c r="FD30" s="164">
        <v>0.83320000000000005</v>
      </c>
      <c r="FE30" s="165"/>
      <c r="FF30" s="164">
        <v>0.82230000000000003</v>
      </c>
      <c r="FG30" s="164">
        <v>5.3971999999999998</v>
      </c>
      <c r="FH30" s="164">
        <v>4.6032000000000002</v>
      </c>
      <c r="FI30" s="164">
        <v>3.5222000000000002</v>
      </c>
      <c r="FJ30" s="164">
        <v>-3.8515000000000001</v>
      </c>
      <c r="FK30" s="164">
        <v>-4.8562000000000003</v>
      </c>
      <c r="FL30" s="164">
        <v>-19.927299999999999</v>
      </c>
      <c r="FM30" s="165"/>
      <c r="FN30" s="164">
        <v>25.203299999999999</v>
      </c>
      <c r="FO30" s="164">
        <v>-8.5596999999999994</v>
      </c>
      <c r="FP30" s="165"/>
      <c r="FQ30" s="164">
        <v>21.412700000000001</v>
      </c>
      <c r="FR30" s="164">
        <v>-17.79</v>
      </c>
      <c r="FS30" s="164">
        <v>-1.1165</v>
      </c>
      <c r="FT30" s="164">
        <v>0.32519999999999999</v>
      </c>
      <c r="FU30" s="164">
        <v>0.56000000000000005</v>
      </c>
      <c r="FV30" s="164">
        <v>1.72</v>
      </c>
      <c r="FW30" s="164">
        <v>-20.409800000000001</v>
      </c>
      <c r="FX30" s="164">
        <v>0</v>
      </c>
      <c r="FY30" s="164">
        <v>3.4260000000000002</v>
      </c>
      <c r="FZ30" s="164">
        <v>3.2000000000000001E-2</v>
      </c>
      <c r="GA30" s="164">
        <v>1.6052999999999999</v>
      </c>
      <c r="GB30" s="164">
        <v>10.62</v>
      </c>
      <c r="GC30" s="164">
        <v>-18.400200000000002</v>
      </c>
      <c r="GD30" s="164">
        <v>-9.9169</v>
      </c>
      <c r="GE30" s="164">
        <v>-4.2</v>
      </c>
      <c r="GF30" s="164">
        <v>36.7483</v>
      </c>
      <c r="GG30" s="165"/>
      <c r="GH30" s="164">
        <v>22.010899999999999</v>
      </c>
      <c r="GI30" s="164">
        <v>-6.3686999999999996</v>
      </c>
      <c r="GJ30" s="164">
        <v>-6.5442</v>
      </c>
      <c r="GK30" s="164">
        <v>2.7277999999999998</v>
      </c>
      <c r="GL30" s="165"/>
      <c r="GM30" s="165"/>
      <c r="GN30" s="164">
        <v>-16.143999999999998</v>
      </c>
      <c r="GO30" s="164">
        <v>-43.1</v>
      </c>
      <c r="GP30" s="164">
        <v>2.7839999999999998</v>
      </c>
      <c r="GQ30" s="164">
        <v>-23.949100000000001</v>
      </c>
      <c r="GR30" s="164">
        <v>12.094200000000001</v>
      </c>
      <c r="GS30" s="164">
        <v>11.7927</v>
      </c>
      <c r="GT30" s="164">
        <v>113.72790000000001</v>
      </c>
      <c r="GU30" s="164">
        <v>-1.9367000000000001</v>
      </c>
      <c r="GV30" s="164">
        <v>-8.2943999999999996</v>
      </c>
      <c r="GW30" s="165"/>
      <c r="GX30" s="164">
        <v>2.4843000000000002</v>
      </c>
      <c r="GY30" s="164">
        <v>8.8498000000000001</v>
      </c>
      <c r="GZ30" s="164">
        <v>8.7745999999999995</v>
      </c>
      <c r="HA30" s="165"/>
      <c r="HB30" s="164">
        <v>4.6371000000000002</v>
      </c>
      <c r="HC30" s="164">
        <v>6.8746</v>
      </c>
      <c r="HD30" s="164">
        <v>-5.87</v>
      </c>
      <c r="HE30" s="164">
        <v>0</v>
      </c>
      <c r="HF30" s="164">
        <v>28.4573</v>
      </c>
      <c r="HG30" s="164">
        <v>0</v>
      </c>
      <c r="HH30" s="164">
        <v>44.199100000000001</v>
      </c>
      <c r="HI30" s="164">
        <v>7.4189999999999996</v>
      </c>
      <c r="HJ30" s="164">
        <v>6.8936000000000002</v>
      </c>
      <c r="HK30" s="164">
        <v>0</v>
      </c>
      <c r="HL30" s="164">
        <v>-6.74</v>
      </c>
      <c r="HM30" s="164">
        <v>-14.1677</v>
      </c>
      <c r="HN30" s="164">
        <v>-14.0105</v>
      </c>
      <c r="HO30" s="164">
        <v>21.859200000000001</v>
      </c>
      <c r="HP30" s="164">
        <v>17.996300000000002</v>
      </c>
      <c r="HQ30" s="164">
        <v>-18.076899999999998</v>
      </c>
      <c r="HR30" s="164">
        <v>-17.824200000000001</v>
      </c>
      <c r="HS30" s="164">
        <v>-17.463799999999999</v>
      </c>
      <c r="HT30" s="164">
        <v>-16.935300000000002</v>
      </c>
      <c r="HU30" s="164">
        <v>4.07</v>
      </c>
      <c r="HV30" s="164">
        <v>4.1399999999999997</v>
      </c>
      <c r="HW30" s="164">
        <v>-29.8</v>
      </c>
      <c r="HX30" s="164">
        <v>-29.6</v>
      </c>
      <c r="HY30" s="164">
        <v>1.4255</v>
      </c>
      <c r="HZ30" s="164">
        <v>5.68</v>
      </c>
      <c r="IA30" s="164">
        <v>71.436400000000006</v>
      </c>
      <c r="IB30" s="164">
        <v>20.589600000000001</v>
      </c>
      <c r="IC30" s="164">
        <v>20.510100000000001</v>
      </c>
      <c r="ID30" s="164">
        <v>-12.7</v>
      </c>
      <c r="IE30" s="164">
        <v>-37.1</v>
      </c>
      <c r="IF30" s="164">
        <v>1.7</v>
      </c>
      <c r="IG30" s="164">
        <v>1.2</v>
      </c>
      <c r="IH30" s="165"/>
      <c r="II30" s="165"/>
      <c r="IJ30" s="164">
        <v>-122.5475</v>
      </c>
      <c r="IK30" s="164">
        <v>-45.737200000000001</v>
      </c>
      <c r="IL30" s="164">
        <v>-229.5496</v>
      </c>
      <c r="IM30" s="164">
        <v>-12.3447</v>
      </c>
      <c r="IN30" s="164">
        <v>-42.482199999999999</v>
      </c>
      <c r="IO30" s="164">
        <v>69.565700000000007</v>
      </c>
      <c r="IP30" s="164">
        <v>92.122900000000001</v>
      </c>
      <c r="IQ30" s="164">
        <v>104.50369999999999</v>
      </c>
      <c r="IR30" s="164">
        <v>117.19880000000001</v>
      </c>
      <c r="IS30" s="164">
        <v>1.1993</v>
      </c>
      <c r="IT30" s="164">
        <v>33.376399999999997</v>
      </c>
      <c r="IU30" s="164">
        <v>33.170299999999997</v>
      </c>
      <c r="IV30" s="164">
        <v>1.8355999999999999</v>
      </c>
      <c r="IW30" s="164">
        <v>123.7878</v>
      </c>
      <c r="IX30" s="164">
        <v>-232.06379999999999</v>
      </c>
      <c r="IY30" s="164">
        <v>42.686799999999998</v>
      </c>
      <c r="IZ30" s="164">
        <v>-33.722900000000003</v>
      </c>
      <c r="JA30" s="164">
        <v>-2.9529000000000001</v>
      </c>
      <c r="JB30" s="165"/>
      <c r="JC30" s="164">
        <v>-9.84</v>
      </c>
      <c r="JD30" s="164">
        <v>0.38800000000000001</v>
      </c>
      <c r="JE30" s="164">
        <v>0.376</v>
      </c>
      <c r="JF30" s="164">
        <v>5.76</v>
      </c>
      <c r="JG30" s="164">
        <v>-4.4000000000000004</v>
      </c>
      <c r="JH30" s="164">
        <v>-1.3599000000000001</v>
      </c>
      <c r="JI30" s="164">
        <v>-1.2588999999999999</v>
      </c>
      <c r="JJ30" s="164">
        <v>8.9372000000000007</v>
      </c>
      <c r="JK30" s="164">
        <v>-7.9667000000000003</v>
      </c>
      <c r="JL30" s="164">
        <v>4.8</v>
      </c>
      <c r="JM30" s="164">
        <v>5.9569999999999999</v>
      </c>
      <c r="JN30" s="164">
        <v>6.5510000000000002</v>
      </c>
      <c r="JO30" s="164">
        <v>2.7776000000000001</v>
      </c>
      <c r="JP30" s="164">
        <v>3.22</v>
      </c>
      <c r="JQ30" s="164">
        <v>3.8176999999999999</v>
      </c>
      <c r="JR30" s="164">
        <v>3.9820000000000002</v>
      </c>
      <c r="JS30" s="164">
        <v>2.8552</v>
      </c>
      <c r="JT30" s="165"/>
      <c r="JU30" s="164">
        <v>21.8</v>
      </c>
      <c r="JV30" s="164">
        <v>1.5942000000000001</v>
      </c>
      <c r="JW30" s="164">
        <v>0.4</v>
      </c>
      <c r="JX30" s="165"/>
      <c r="JY30" s="164">
        <v>3.7395999999999998</v>
      </c>
      <c r="JZ30" s="164">
        <v>-20.072399999999998</v>
      </c>
      <c r="KA30" s="164">
        <v>-22.845400000000001</v>
      </c>
      <c r="KB30" s="164">
        <v>5.9089</v>
      </c>
      <c r="KC30" s="164">
        <v>13.700100000000001</v>
      </c>
      <c r="KD30" s="164">
        <v>-19.476099999999999</v>
      </c>
      <c r="KE30" s="164">
        <v>3.2965</v>
      </c>
      <c r="KF30" s="164">
        <v>-23.6</v>
      </c>
      <c r="KG30" s="164">
        <v>5.9</v>
      </c>
      <c r="KH30" s="165"/>
      <c r="KI30" s="164">
        <v>-54.589100000000002</v>
      </c>
    </row>
    <row r="31" spans="1:295" ht="18" customHeight="1" x14ac:dyDescent="0.3">
      <c r="A31" s="161" t="s">
        <v>55</v>
      </c>
      <c r="B31" s="161" t="s">
        <v>812</v>
      </c>
      <c r="C31" s="164">
        <v>0</v>
      </c>
      <c r="D31" s="164">
        <v>5.2222999999999997</v>
      </c>
      <c r="E31" s="164">
        <v>-9.8521999999999998</v>
      </c>
      <c r="F31" s="164">
        <v>3.7223000000000002</v>
      </c>
      <c r="G31" s="164">
        <v>12.1411</v>
      </c>
      <c r="H31" s="165"/>
      <c r="I31" s="164">
        <v>23.559799999999999</v>
      </c>
      <c r="J31" s="165"/>
      <c r="K31" s="164">
        <v>23.2913</v>
      </c>
      <c r="L31" s="164">
        <v>10.5867</v>
      </c>
      <c r="M31" s="164">
        <v>11.8988</v>
      </c>
      <c r="N31" s="164">
        <v>-13.32</v>
      </c>
      <c r="O31" s="164">
        <v>-26.4</v>
      </c>
      <c r="P31" s="164">
        <v>4.4000000000000004</v>
      </c>
      <c r="Q31" s="164">
        <v>4.968</v>
      </c>
      <c r="R31" s="164">
        <v>-19.8</v>
      </c>
      <c r="S31" s="164">
        <v>-3.4257</v>
      </c>
      <c r="T31" s="165"/>
      <c r="U31" s="164">
        <v>7.9221000000000004</v>
      </c>
      <c r="V31" s="164">
        <v>7.7946</v>
      </c>
      <c r="W31" s="164">
        <v>13.411</v>
      </c>
      <c r="X31" s="164">
        <v>11.5472</v>
      </c>
      <c r="Y31" s="164">
        <v>-5.3914</v>
      </c>
      <c r="Z31" s="164">
        <v>2.6031</v>
      </c>
      <c r="AA31" s="165"/>
      <c r="AB31" s="164">
        <v>-0.81340000000000001</v>
      </c>
      <c r="AC31" s="164">
        <v>-1.1499999999999999</v>
      </c>
      <c r="AD31" s="164">
        <v>-1.1299999999999999</v>
      </c>
      <c r="AE31" s="164">
        <v>7.2220000000000004</v>
      </c>
      <c r="AF31" s="164">
        <v>-6.66</v>
      </c>
      <c r="AG31" s="164">
        <v>-4.4000000000000004</v>
      </c>
      <c r="AH31" s="165"/>
      <c r="AI31" s="165"/>
      <c r="AJ31" s="164">
        <v>-15.69</v>
      </c>
      <c r="AK31" s="164">
        <v>-16.14</v>
      </c>
      <c r="AL31" s="165"/>
      <c r="AM31" s="164">
        <v>-8.5500000000000007</v>
      </c>
      <c r="AN31" s="164">
        <v>-8.57</v>
      </c>
      <c r="AO31" s="164">
        <v>9.0024999999999995</v>
      </c>
      <c r="AP31" s="164">
        <v>3.2814999999999999</v>
      </c>
      <c r="AQ31" s="164">
        <v>18.073799999999999</v>
      </c>
      <c r="AR31" s="164">
        <v>19.914100000000001</v>
      </c>
      <c r="AS31" s="164">
        <v>-10.7707</v>
      </c>
      <c r="AT31" s="164">
        <v>-8.1715</v>
      </c>
      <c r="AU31" s="164">
        <v>-8.1181000000000001</v>
      </c>
      <c r="AV31" s="164">
        <v>2.5638999999999998</v>
      </c>
      <c r="AW31" s="165"/>
      <c r="AX31" s="164">
        <v>-15.6732</v>
      </c>
      <c r="AY31" s="164">
        <v>-11.654400000000001</v>
      </c>
      <c r="AZ31" s="164">
        <v>2.3795999999999999</v>
      </c>
      <c r="BA31" s="164">
        <v>10.428000000000001</v>
      </c>
      <c r="BB31" s="164">
        <v>1.5781000000000001</v>
      </c>
      <c r="BC31" s="164">
        <v>17.402999999999999</v>
      </c>
      <c r="BD31" s="164">
        <v>-6.4</v>
      </c>
      <c r="BE31" s="164">
        <v>-6.5</v>
      </c>
      <c r="BF31" s="164">
        <v>-26.373100000000001</v>
      </c>
      <c r="BG31" s="164">
        <v>-24.292999999999999</v>
      </c>
      <c r="BH31" s="164">
        <v>-1.8748</v>
      </c>
      <c r="BI31" s="165"/>
      <c r="BJ31" s="164">
        <v>0.59889999999999999</v>
      </c>
      <c r="BK31" s="164">
        <v>5.8940000000000001</v>
      </c>
      <c r="BL31" s="164">
        <v>3.4462000000000002</v>
      </c>
      <c r="BM31" s="164">
        <v>2.4510000000000001</v>
      </c>
      <c r="BN31" s="164">
        <v>-79.0124</v>
      </c>
      <c r="BO31" s="164">
        <v>61.860999999999997</v>
      </c>
      <c r="BP31" s="164">
        <v>61.647399999999998</v>
      </c>
      <c r="BQ31" s="164">
        <v>-5.7278000000000002</v>
      </c>
      <c r="BR31" s="164">
        <v>-87.988900000000001</v>
      </c>
      <c r="BS31" s="165"/>
      <c r="BT31" s="165"/>
      <c r="BU31" s="165"/>
      <c r="BV31" s="164">
        <v>28.321999999999999</v>
      </c>
      <c r="BW31" s="164">
        <v>10.43</v>
      </c>
      <c r="BX31" s="164">
        <v>9.7200000000000006</v>
      </c>
      <c r="BY31" s="164">
        <v>-0.39</v>
      </c>
      <c r="BZ31" s="164">
        <v>10.14</v>
      </c>
      <c r="CA31" s="164">
        <v>-8.5691000000000006</v>
      </c>
      <c r="CB31" s="164">
        <v>-8.4351000000000003</v>
      </c>
      <c r="CC31" s="164">
        <v>31.521100000000001</v>
      </c>
      <c r="CD31" s="164">
        <v>29.52</v>
      </c>
      <c r="CE31" s="164">
        <v>-2.4537</v>
      </c>
      <c r="CF31" s="164">
        <v>-29.593399999999999</v>
      </c>
      <c r="CG31" s="164">
        <v>-29.5456</v>
      </c>
      <c r="CH31" s="164">
        <v>0.47299999999999998</v>
      </c>
      <c r="CI31" s="164">
        <v>11.955500000000001</v>
      </c>
      <c r="CJ31" s="165"/>
      <c r="CK31" s="165"/>
      <c r="CL31" s="164">
        <v>70.900000000000006</v>
      </c>
      <c r="CM31" s="164">
        <v>-22</v>
      </c>
      <c r="CN31" s="164">
        <v>-3.83</v>
      </c>
      <c r="CO31" s="164">
        <v>39.506399999999999</v>
      </c>
      <c r="CP31" s="164">
        <v>39.554099999999998</v>
      </c>
      <c r="CQ31" s="164">
        <v>38.222299999999997</v>
      </c>
      <c r="CR31" s="164">
        <v>68.101200000000006</v>
      </c>
      <c r="CS31" s="164">
        <v>68.528199999999998</v>
      </c>
      <c r="CT31" s="164">
        <v>-22.706800000000001</v>
      </c>
      <c r="CU31" s="164">
        <v>-61.2819</v>
      </c>
      <c r="CV31" s="164">
        <v>-16.880400000000002</v>
      </c>
      <c r="CW31" s="164">
        <v>3.1092</v>
      </c>
      <c r="CX31" s="164">
        <v>32.99</v>
      </c>
      <c r="CY31" s="164">
        <v>23.26</v>
      </c>
      <c r="CZ31" s="164">
        <v>9.5360999999999994</v>
      </c>
      <c r="DA31" s="164">
        <v>9.7687000000000008</v>
      </c>
      <c r="DB31" s="164">
        <v>-8.64</v>
      </c>
      <c r="DC31" s="165"/>
      <c r="DD31" s="164">
        <v>-14.432499999999999</v>
      </c>
      <c r="DE31" s="164">
        <v>-13.8102</v>
      </c>
      <c r="DF31" s="164">
        <v>54.1736</v>
      </c>
      <c r="DG31" s="164">
        <v>1.5100000000000001E-2</v>
      </c>
      <c r="DH31" s="164">
        <v>-4.3080999999999996</v>
      </c>
      <c r="DI31" s="165"/>
      <c r="DJ31" s="164">
        <v>-6</v>
      </c>
      <c r="DK31" s="164">
        <v>-3.1383999999999999</v>
      </c>
      <c r="DL31" s="164">
        <v>6.7381000000000002</v>
      </c>
      <c r="DM31" s="164">
        <v>41.799399999999999</v>
      </c>
      <c r="DN31" s="164">
        <v>16.519500000000001</v>
      </c>
      <c r="DO31" s="164">
        <v>7.27</v>
      </c>
      <c r="DP31" s="164">
        <v>-2.1</v>
      </c>
      <c r="DQ31" s="164">
        <v>11.502000000000001</v>
      </c>
      <c r="DR31" s="164">
        <v>-53.888100000000001</v>
      </c>
      <c r="DS31" s="164">
        <v>-9.1999999999999993</v>
      </c>
      <c r="DT31" s="164">
        <v>-9.2899999999999991</v>
      </c>
      <c r="DU31" s="164">
        <v>28.73</v>
      </c>
      <c r="DV31" s="164">
        <v>27.33</v>
      </c>
      <c r="DW31" s="164">
        <v>-50.109099999999998</v>
      </c>
      <c r="DX31" s="164">
        <v>-25.154499999999999</v>
      </c>
      <c r="DY31" s="165"/>
      <c r="DZ31" s="164">
        <v>-45.209099999999999</v>
      </c>
      <c r="EA31" s="164">
        <v>34.360300000000002</v>
      </c>
      <c r="EB31" s="164">
        <v>10.726699999999999</v>
      </c>
      <c r="EC31" s="164">
        <v>-1.3986000000000001</v>
      </c>
      <c r="ED31" s="164">
        <v>-0.84109999999999996</v>
      </c>
      <c r="EE31" s="164">
        <v>-16.700900000000001</v>
      </c>
      <c r="EF31" s="164">
        <v>-23.852</v>
      </c>
      <c r="EG31" s="164">
        <v>-11.519</v>
      </c>
      <c r="EH31" s="164">
        <v>-80.029399999999995</v>
      </c>
      <c r="EI31" s="164">
        <v>-18.6343</v>
      </c>
      <c r="EJ31" s="165"/>
      <c r="EK31" s="164">
        <v>-12.067500000000001</v>
      </c>
      <c r="EL31" s="164">
        <v>-11.132899999999999</v>
      </c>
      <c r="EM31" s="164">
        <v>14.511200000000001</v>
      </c>
      <c r="EN31" s="164">
        <v>5.4420999999999999</v>
      </c>
      <c r="EO31" s="164">
        <v>3.7240000000000002</v>
      </c>
      <c r="EP31" s="164">
        <v>-10.244</v>
      </c>
      <c r="EQ31" s="164">
        <v>-24.398</v>
      </c>
      <c r="ER31" s="164">
        <v>-24.1967</v>
      </c>
      <c r="ES31" s="164">
        <v>5.5796000000000001</v>
      </c>
      <c r="ET31" s="164">
        <v>13.67</v>
      </c>
      <c r="EU31" s="164">
        <v>-13.28</v>
      </c>
      <c r="EV31" s="164">
        <v>-0.2</v>
      </c>
      <c r="EW31" s="164">
        <v>3.9319999999999999</v>
      </c>
      <c r="EX31" s="164">
        <v>13.140599999999999</v>
      </c>
      <c r="EY31" s="164">
        <v>-11.583500000000001</v>
      </c>
      <c r="EZ31" s="164">
        <v>-0.35580000000000001</v>
      </c>
      <c r="FA31" s="164">
        <v>3.8894000000000002</v>
      </c>
      <c r="FB31" s="164">
        <v>4.7497999999999996</v>
      </c>
      <c r="FC31" s="164">
        <v>-16.616099999999999</v>
      </c>
      <c r="FD31" s="164">
        <v>1.1938</v>
      </c>
      <c r="FE31" s="165"/>
      <c r="FF31" s="164">
        <v>1.1196999999999999</v>
      </c>
      <c r="FG31" s="164">
        <v>4.335</v>
      </c>
      <c r="FH31" s="164">
        <v>3.6722000000000001</v>
      </c>
      <c r="FI31" s="164">
        <v>3.6408999999999998</v>
      </c>
      <c r="FJ31" s="164">
        <v>-2.5118</v>
      </c>
      <c r="FK31" s="164">
        <v>-2.5118</v>
      </c>
      <c r="FL31" s="164">
        <v>-20.764600000000002</v>
      </c>
      <c r="FM31" s="165"/>
      <c r="FN31" s="164">
        <v>26.7224</v>
      </c>
      <c r="FO31" s="164">
        <v>-8.2560000000000002</v>
      </c>
      <c r="FP31" s="165"/>
      <c r="FQ31" s="164">
        <v>22.486899999999999</v>
      </c>
      <c r="FR31" s="164">
        <v>-17.579999999999998</v>
      </c>
      <c r="FS31" s="164">
        <v>-1.3106</v>
      </c>
      <c r="FT31" s="164">
        <v>0.32340000000000002</v>
      </c>
      <c r="FU31" s="164">
        <v>0.86</v>
      </c>
      <c r="FV31" s="164">
        <v>1.03</v>
      </c>
      <c r="FW31" s="164">
        <v>-21.572199999999999</v>
      </c>
      <c r="FX31" s="164">
        <v>0</v>
      </c>
      <c r="FY31" s="164">
        <v>3.5019999999999998</v>
      </c>
      <c r="FZ31" s="164">
        <v>-0.03</v>
      </c>
      <c r="GA31" s="164">
        <v>1.5974999999999999</v>
      </c>
      <c r="GB31" s="164">
        <v>10.91</v>
      </c>
      <c r="GC31" s="164">
        <v>-18.5989</v>
      </c>
      <c r="GD31" s="164">
        <v>-9.4969999999999999</v>
      </c>
      <c r="GE31" s="164">
        <v>-4.25</v>
      </c>
      <c r="GF31" s="164">
        <v>36.741100000000003</v>
      </c>
      <c r="GG31" s="165"/>
      <c r="GH31" s="164">
        <v>23.639700000000001</v>
      </c>
      <c r="GI31" s="164">
        <v>-7.0511999999999997</v>
      </c>
      <c r="GJ31" s="164">
        <v>-7.3318000000000003</v>
      </c>
      <c r="GK31" s="164">
        <v>2.8167</v>
      </c>
      <c r="GL31" s="165"/>
      <c r="GM31" s="165"/>
      <c r="GN31" s="164">
        <v>-15.623100000000001</v>
      </c>
      <c r="GO31" s="164">
        <v>18.7788</v>
      </c>
      <c r="GP31" s="164">
        <v>2.1400999999999999</v>
      </c>
      <c r="GQ31" s="164">
        <v>-22.8567</v>
      </c>
      <c r="GR31" s="164">
        <v>10.7643</v>
      </c>
      <c r="GS31" s="164">
        <v>10.1417</v>
      </c>
      <c r="GT31" s="164">
        <v>114.7556</v>
      </c>
      <c r="GU31" s="164">
        <v>-0.71760000000000002</v>
      </c>
      <c r="GV31" s="164">
        <v>-8.6961999999999993</v>
      </c>
      <c r="GW31" s="165"/>
      <c r="GX31" s="164">
        <v>2.1048</v>
      </c>
      <c r="GY31" s="164">
        <v>8.8937000000000008</v>
      </c>
      <c r="GZ31" s="164">
        <v>9.0119000000000007</v>
      </c>
      <c r="HA31" s="165"/>
      <c r="HB31" s="164">
        <v>5.4039000000000001</v>
      </c>
      <c r="HC31" s="164">
        <v>7.3193000000000001</v>
      </c>
      <c r="HD31" s="164">
        <v>-5.45</v>
      </c>
      <c r="HE31" s="164">
        <v>0</v>
      </c>
      <c r="HF31" s="164">
        <v>22.158999999999999</v>
      </c>
      <c r="HG31" s="164">
        <v>-7.0045000000000002</v>
      </c>
      <c r="HH31" s="164">
        <v>51.622999999999998</v>
      </c>
      <c r="HI31" s="164">
        <v>3.9047000000000001</v>
      </c>
      <c r="HJ31" s="164">
        <v>4.0556999999999999</v>
      </c>
      <c r="HK31" s="164">
        <v>0</v>
      </c>
      <c r="HL31" s="164">
        <v>-5.6679000000000004</v>
      </c>
      <c r="HM31" s="164">
        <v>-14.1289</v>
      </c>
      <c r="HN31" s="164">
        <v>-14.029299999999999</v>
      </c>
      <c r="HO31" s="165"/>
      <c r="HP31" s="165"/>
      <c r="HQ31" s="164">
        <v>-19.763300000000001</v>
      </c>
      <c r="HR31" s="164">
        <v>-19.186499999999999</v>
      </c>
      <c r="HS31" s="164">
        <v>-18.585799999999999</v>
      </c>
      <c r="HT31" s="164">
        <v>-18.4191</v>
      </c>
      <c r="HU31" s="164">
        <v>6.96</v>
      </c>
      <c r="HV31" s="164">
        <v>7.18</v>
      </c>
      <c r="HW31" s="164">
        <v>-29.4</v>
      </c>
      <c r="HX31" s="164">
        <v>-29.5</v>
      </c>
      <c r="HY31" s="164">
        <v>1.5647</v>
      </c>
      <c r="HZ31" s="164">
        <v>8.4</v>
      </c>
      <c r="IA31" s="164">
        <v>71.057100000000005</v>
      </c>
      <c r="IB31" s="164">
        <v>22.606100000000001</v>
      </c>
      <c r="IC31" s="164">
        <v>22.709099999999999</v>
      </c>
      <c r="ID31" s="164">
        <v>-12.3</v>
      </c>
      <c r="IE31" s="164">
        <v>-37.1</v>
      </c>
      <c r="IF31" s="164">
        <v>2.2000000000000002</v>
      </c>
      <c r="IG31" s="164">
        <v>1.6</v>
      </c>
      <c r="IH31" s="164">
        <v>-17.623699999999999</v>
      </c>
      <c r="II31" s="164">
        <v>-17.724599999999999</v>
      </c>
      <c r="IJ31" s="164">
        <v>-134.3998</v>
      </c>
      <c r="IK31" s="164">
        <v>-37.845599999999997</v>
      </c>
      <c r="IL31" s="164">
        <v>-232.57400000000001</v>
      </c>
      <c r="IM31" s="164">
        <v>-15.755599999999999</v>
      </c>
      <c r="IN31" s="164">
        <v>-45.215400000000002</v>
      </c>
      <c r="IO31" s="164">
        <v>74.399600000000007</v>
      </c>
      <c r="IP31" s="164">
        <v>95.984099999999998</v>
      </c>
      <c r="IQ31" s="164">
        <v>99.697000000000003</v>
      </c>
      <c r="IR31" s="164">
        <v>122.79179999999999</v>
      </c>
      <c r="IS31" s="164">
        <v>-4.2373000000000003</v>
      </c>
      <c r="IT31" s="164">
        <v>32.044499999999999</v>
      </c>
      <c r="IU31" s="164">
        <v>29.291399999999999</v>
      </c>
      <c r="IV31" s="164">
        <v>10.2135</v>
      </c>
      <c r="IW31" s="164">
        <v>117.6087</v>
      </c>
      <c r="IX31" s="164">
        <v>-238.7732</v>
      </c>
      <c r="IY31" s="164">
        <v>29.4053</v>
      </c>
      <c r="IZ31" s="164">
        <v>-21.485199999999999</v>
      </c>
      <c r="JA31" s="164">
        <v>-2.6941000000000002</v>
      </c>
      <c r="JB31" s="165"/>
      <c r="JC31" s="164">
        <v>-9.92</v>
      </c>
      <c r="JD31" s="164">
        <v>0.247</v>
      </c>
      <c r="JE31" s="164">
        <v>0.23799999999999999</v>
      </c>
      <c r="JF31" s="164">
        <v>6</v>
      </c>
      <c r="JG31" s="164">
        <v>-5.36</v>
      </c>
      <c r="JH31" s="164">
        <v>-1.8987000000000001</v>
      </c>
      <c r="JI31" s="164">
        <v>-0.93540000000000001</v>
      </c>
      <c r="JJ31" s="164">
        <v>8.1468000000000007</v>
      </c>
      <c r="JK31" s="164">
        <v>-7.8507999999999996</v>
      </c>
      <c r="JL31" s="164">
        <v>5.4</v>
      </c>
      <c r="JM31" s="164">
        <v>5.9260000000000002</v>
      </c>
      <c r="JN31" s="164">
        <v>6.4279999999999999</v>
      </c>
      <c r="JO31" s="165"/>
      <c r="JP31" s="165"/>
      <c r="JQ31" s="164">
        <v>3.7860999999999998</v>
      </c>
      <c r="JR31" s="164">
        <v>3.8384</v>
      </c>
      <c r="JS31" s="164">
        <v>3.1682000000000001</v>
      </c>
      <c r="JT31" s="165"/>
      <c r="JU31" s="164">
        <v>21.5</v>
      </c>
      <c r="JV31" s="164">
        <v>2.1665000000000001</v>
      </c>
      <c r="JW31" s="164">
        <v>0.49</v>
      </c>
      <c r="JX31" s="165"/>
      <c r="JY31" s="164">
        <v>4.9992000000000001</v>
      </c>
      <c r="JZ31" s="164">
        <v>-19.232199999999999</v>
      </c>
      <c r="KA31" s="164">
        <v>-24.1096</v>
      </c>
      <c r="KB31" s="164">
        <v>6.9580000000000002</v>
      </c>
      <c r="KC31" s="164">
        <v>15.3111</v>
      </c>
      <c r="KD31" s="164">
        <v>-19.558800000000002</v>
      </c>
      <c r="KE31" s="164">
        <v>3.5571999999999999</v>
      </c>
      <c r="KF31" s="164">
        <v>-23.5</v>
      </c>
      <c r="KG31" s="164">
        <v>5.8</v>
      </c>
      <c r="KH31" s="165"/>
      <c r="KI31" s="164">
        <v>-55.795299999999997</v>
      </c>
    </row>
    <row r="32" spans="1:295" ht="18" customHeight="1" x14ac:dyDescent="0.3">
      <c r="A32" s="161" t="s">
        <v>55</v>
      </c>
      <c r="B32" s="161" t="s">
        <v>813</v>
      </c>
      <c r="C32" s="166">
        <v>0</v>
      </c>
      <c r="D32" s="166">
        <v>4.7462</v>
      </c>
      <c r="E32" s="166">
        <v>-9.2143999999999995</v>
      </c>
      <c r="F32" s="166">
        <v>5.7220000000000004</v>
      </c>
      <c r="G32" s="166">
        <v>12.0685</v>
      </c>
      <c r="H32" s="167"/>
      <c r="I32" s="166">
        <v>23.843800000000002</v>
      </c>
      <c r="J32" s="167"/>
      <c r="K32" s="166">
        <v>23.820900000000002</v>
      </c>
      <c r="L32" s="166">
        <v>10.8827</v>
      </c>
      <c r="M32" s="166">
        <v>12.118</v>
      </c>
      <c r="N32" s="166">
        <v>-11.1</v>
      </c>
      <c r="O32" s="166">
        <v>-26.4</v>
      </c>
      <c r="P32" s="166">
        <v>2.2000000000000002</v>
      </c>
      <c r="Q32" s="166">
        <v>5.7960000000000003</v>
      </c>
      <c r="R32" s="166">
        <v>-17.600000000000001</v>
      </c>
      <c r="S32" s="166">
        <v>-3.4580000000000002</v>
      </c>
      <c r="T32" s="167"/>
      <c r="U32" s="166">
        <v>8.0254999999999992</v>
      </c>
      <c r="V32" s="166">
        <v>8.0094999999999992</v>
      </c>
      <c r="W32" s="166">
        <v>13.5688</v>
      </c>
      <c r="X32" s="166">
        <v>11.536899999999999</v>
      </c>
      <c r="Y32" s="166">
        <v>-5.2125000000000004</v>
      </c>
      <c r="Z32" s="166">
        <v>2.528</v>
      </c>
      <c r="AA32" s="167"/>
      <c r="AB32" s="166">
        <v>-0.6734</v>
      </c>
      <c r="AC32" s="166">
        <v>-1.0740000000000001</v>
      </c>
      <c r="AD32" s="166">
        <v>-1.056</v>
      </c>
      <c r="AE32" s="166">
        <v>6.8780000000000001</v>
      </c>
      <c r="AF32" s="166">
        <v>-8.8800000000000008</v>
      </c>
      <c r="AG32" s="166">
        <v>-6.6</v>
      </c>
      <c r="AH32" s="167"/>
      <c r="AI32" s="167"/>
      <c r="AJ32" s="166">
        <v>-16.21</v>
      </c>
      <c r="AK32" s="166">
        <v>-16.399999999999999</v>
      </c>
      <c r="AL32" s="167"/>
      <c r="AM32" s="166">
        <v>-8.25</v>
      </c>
      <c r="AN32" s="166">
        <v>-8.65</v>
      </c>
      <c r="AO32" s="166">
        <v>8.4320000000000004</v>
      </c>
      <c r="AP32" s="166">
        <v>3.8666</v>
      </c>
      <c r="AQ32" s="166">
        <v>18.432400000000001</v>
      </c>
      <c r="AR32" s="166">
        <v>20.198699999999999</v>
      </c>
      <c r="AS32" s="166">
        <v>-10.9261</v>
      </c>
      <c r="AT32" s="166">
        <v>-5.7602000000000002</v>
      </c>
      <c r="AU32" s="166">
        <v>-5.8520000000000003</v>
      </c>
      <c r="AV32" s="166">
        <v>-2.0863</v>
      </c>
      <c r="AW32" s="167"/>
      <c r="AX32" s="166">
        <v>-13.395899999999999</v>
      </c>
      <c r="AY32" s="166">
        <v>-10.4488</v>
      </c>
      <c r="AZ32" s="166">
        <v>1.9851000000000001</v>
      </c>
      <c r="BA32" s="166">
        <v>10.0975</v>
      </c>
      <c r="BB32" s="166">
        <v>-4.53E-2</v>
      </c>
      <c r="BC32" s="166">
        <v>18.6065</v>
      </c>
      <c r="BD32" s="166">
        <v>-6.1</v>
      </c>
      <c r="BE32" s="166">
        <v>-6.2</v>
      </c>
      <c r="BF32" s="166">
        <v>-27.6313</v>
      </c>
      <c r="BG32" s="166">
        <v>-27.485399999999998</v>
      </c>
      <c r="BH32" s="166">
        <v>-1.6613</v>
      </c>
      <c r="BI32" s="167"/>
      <c r="BJ32" s="166">
        <v>2.5528</v>
      </c>
      <c r="BK32" s="166">
        <v>5.4146999999999998</v>
      </c>
      <c r="BL32" s="166">
        <v>3.3228</v>
      </c>
      <c r="BM32" s="166">
        <v>2.2332999999999998</v>
      </c>
      <c r="BN32" s="166">
        <v>-83.010300000000001</v>
      </c>
      <c r="BO32" s="166">
        <v>62.562899999999999</v>
      </c>
      <c r="BP32" s="166">
        <v>62.898600000000002</v>
      </c>
      <c r="BQ32" s="166">
        <v>-7.1043000000000003</v>
      </c>
      <c r="BR32" s="166">
        <v>-89.771600000000007</v>
      </c>
      <c r="BS32" s="167"/>
      <c r="BT32" s="167"/>
      <c r="BU32" s="167"/>
      <c r="BV32" s="166">
        <v>28.272099999999998</v>
      </c>
      <c r="BW32" s="166">
        <v>10.14</v>
      </c>
      <c r="BX32" s="166">
        <v>9.5299999999999994</v>
      </c>
      <c r="BY32" s="166">
        <v>-0.54</v>
      </c>
      <c r="BZ32" s="166">
        <v>9.26</v>
      </c>
      <c r="CA32" s="166">
        <v>-10.310499999999999</v>
      </c>
      <c r="CB32" s="166">
        <v>-9.6407000000000007</v>
      </c>
      <c r="CC32" s="166">
        <v>30.156300000000002</v>
      </c>
      <c r="CD32" s="166">
        <v>29.407399999999999</v>
      </c>
      <c r="CE32" s="166">
        <v>-1.4867999999999999</v>
      </c>
      <c r="CF32" s="166">
        <v>-28.914400000000001</v>
      </c>
      <c r="CG32" s="166">
        <v>-29.2334</v>
      </c>
      <c r="CH32" s="166">
        <v>2.0569999999999999</v>
      </c>
      <c r="CI32" s="166">
        <v>14.0258</v>
      </c>
      <c r="CJ32" s="167"/>
      <c r="CK32" s="167"/>
      <c r="CL32" s="166">
        <v>69.900000000000006</v>
      </c>
      <c r="CM32" s="166">
        <v>-24.8</v>
      </c>
      <c r="CN32" s="166">
        <v>-3.74</v>
      </c>
      <c r="CO32" s="166">
        <v>38.925199999999997</v>
      </c>
      <c r="CP32" s="166">
        <v>38.893700000000003</v>
      </c>
      <c r="CQ32" s="166">
        <v>37.3063</v>
      </c>
      <c r="CR32" s="166">
        <v>66.870800000000003</v>
      </c>
      <c r="CS32" s="166">
        <v>67.050600000000003</v>
      </c>
      <c r="CT32" s="166">
        <v>-19.306699999999999</v>
      </c>
      <c r="CU32" s="166">
        <v>-63.110500000000002</v>
      </c>
      <c r="CV32" s="166">
        <v>-13.9373</v>
      </c>
      <c r="CW32" s="166">
        <v>3.0937000000000001</v>
      </c>
      <c r="CX32" s="166">
        <v>31.45</v>
      </c>
      <c r="CY32" s="166">
        <v>22.47</v>
      </c>
      <c r="CZ32" s="166">
        <v>9.6923999999999992</v>
      </c>
      <c r="DA32" s="166">
        <v>9.7687000000000008</v>
      </c>
      <c r="DB32" s="166">
        <v>-8.5</v>
      </c>
      <c r="DC32" s="167"/>
      <c r="DD32" s="166">
        <v>-15.940300000000001</v>
      </c>
      <c r="DE32" s="166">
        <v>-15.5197</v>
      </c>
      <c r="DF32" s="166">
        <v>58.176299999999998</v>
      </c>
      <c r="DG32" s="166">
        <v>1.52E-2</v>
      </c>
      <c r="DH32" s="166">
        <v>-4.1252000000000004</v>
      </c>
      <c r="DI32" s="166">
        <v>-5.6</v>
      </c>
      <c r="DJ32" s="166">
        <v>-3.8</v>
      </c>
      <c r="DK32" s="166">
        <v>-3.4424000000000001</v>
      </c>
      <c r="DL32" s="166">
        <v>7.1120999999999999</v>
      </c>
      <c r="DM32" s="166">
        <v>41.641599999999997</v>
      </c>
      <c r="DN32" s="166">
        <v>17.0761</v>
      </c>
      <c r="DO32" s="166">
        <v>7.79</v>
      </c>
      <c r="DP32" s="166">
        <v>-1.86</v>
      </c>
      <c r="DQ32" s="166">
        <v>12.028499999999999</v>
      </c>
      <c r="DR32" s="166">
        <v>-58.438299999999998</v>
      </c>
      <c r="DS32" s="166">
        <v>-9.0399999999999991</v>
      </c>
      <c r="DT32" s="166">
        <v>-9.1300000000000008</v>
      </c>
      <c r="DU32" s="166">
        <v>29.43</v>
      </c>
      <c r="DV32" s="166">
        <v>27.82</v>
      </c>
      <c r="DW32" s="166">
        <v>-54.636400000000002</v>
      </c>
      <c r="DX32" s="166">
        <v>-27.563600000000001</v>
      </c>
      <c r="DY32" s="167"/>
      <c r="DZ32" s="166">
        <v>-47.0364</v>
      </c>
      <c r="EA32" s="166">
        <v>32.768300000000004</v>
      </c>
      <c r="EB32" s="166">
        <v>7.4114000000000004</v>
      </c>
      <c r="EC32" s="166">
        <v>-3.9377</v>
      </c>
      <c r="ED32" s="166">
        <v>-3.6762999999999999</v>
      </c>
      <c r="EE32" s="166">
        <v>-12.6031</v>
      </c>
      <c r="EF32" s="166">
        <v>-19.214200000000002</v>
      </c>
      <c r="EG32" s="166">
        <v>-11.319000000000001</v>
      </c>
      <c r="EH32" s="166">
        <v>-79.949700000000007</v>
      </c>
      <c r="EI32" s="166">
        <v>-13.684900000000001</v>
      </c>
      <c r="EJ32" s="167"/>
      <c r="EK32" s="166">
        <v>-11.2797</v>
      </c>
      <c r="EL32" s="166">
        <v>-10.092000000000001</v>
      </c>
      <c r="EM32" s="166">
        <v>14.786799999999999</v>
      </c>
      <c r="EN32" s="166">
        <v>2.3807</v>
      </c>
      <c r="EO32" s="166">
        <v>0.93310000000000004</v>
      </c>
      <c r="EP32" s="166">
        <v>6.6719999999999997</v>
      </c>
      <c r="EQ32" s="166">
        <v>-25.823599999999999</v>
      </c>
      <c r="ER32" s="166">
        <v>-25.546099999999999</v>
      </c>
      <c r="ES32" s="166">
        <v>3.0619000000000001</v>
      </c>
      <c r="ET32" s="166">
        <v>13.17</v>
      </c>
      <c r="EU32" s="166">
        <v>-21.55</v>
      </c>
      <c r="EV32" s="166">
        <v>0.1</v>
      </c>
      <c r="EW32" s="166">
        <v>3.7787999999999999</v>
      </c>
      <c r="EX32" s="166">
        <v>6.0096999999999996</v>
      </c>
      <c r="EY32" s="166">
        <v>-9.9745000000000008</v>
      </c>
      <c r="EZ32" s="166">
        <v>1.1240000000000001</v>
      </c>
      <c r="FA32" s="166">
        <v>2.4759000000000002</v>
      </c>
      <c r="FB32" s="166">
        <v>2.1269</v>
      </c>
      <c r="FC32" s="166">
        <v>-16.962700000000002</v>
      </c>
      <c r="FD32" s="166">
        <v>0.89180000000000004</v>
      </c>
      <c r="FE32" s="167"/>
      <c r="FF32" s="166">
        <v>0.87439999999999996</v>
      </c>
      <c r="FG32" s="166">
        <v>4.9196999999999997</v>
      </c>
      <c r="FH32" s="166">
        <v>4.2271999999999998</v>
      </c>
      <c r="FI32" s="166">
        <v>3.3460000000000001</v>
      </c>
      <c r="FJ32" s="166">
        <v>-1.6746000000000001</v>
      </c>
      <c r="FK32" s="166">
        <v>-2.0095000000000001</v>
      </c>
      <c r="FL32" s="166">
        <v>-19.2575</v>
      </c>
      <c r="FM32" s="167"/>
      <c r="FN32" s="166">
        <v>29.020399999999999</v>
      </c>
      <c r="FO32" s="166">
        <v>-7.4775</v>
      </c>
      <c r="FP32" s="167"/>
      <c r="FQ32" s="166">
        <v>20.108899999999998</v>
      </c>
      <c r="FR32" s="166">
        <v>-18.03</v>
      </c>
      <c r="FS32" s="166">
        <v>-2.9969999999999999</v>
      </c>
      <c r="FT32" s="166">
        <v>0.32429999999999998</v>
      </c>
      <c r="FU32" s="166">
        <v>1.04</v>
      </c>
      <c r="FV32" s="166">
        <v>0.21</v>
      </c>
      <c r="FW32" s="166">
        <v>-18.462700000000002</v>
      </c>
      <c r="FX32" s="167"/>
      <c r="FY32" s="166">
        <v>3.3959999999999999</v>
      </c>
      <c r="FZ32" s="166">
        <v>-3.3000000000000002E-2</v>
      </c>
      <c r="GA32" s="166">
        <v>1.4645999999999999</v>
      </c>
      <c r="GB32" s="166">
        <v>11.01</v>
      </c>
      <c r="GC32" s="166">
        <v>-18.265699999999999</v>
      </c>
      <c r="GD32" s="166">
        <v>-10.1287</v>
      </c>
      <c r="GE32" s="166">
        <v>-4.09</v>
      </c>
      <c r="GF32" s="166">
        <v>35.885199999999998</v>
      </c>
      <c r="GG32" s="167"/>
      <c r="GH32" s="166">
        <v>22.155799999999999</v>
      </c>
      <c r="GI32" s="166">
        <v>-5.8601000000000001</v>
      </c>
      <c r="GJ32" s="166">
        <v>-6.1957000000000004</v>
      </c>
      <c r="GK32" s="166">
        <v>2.9569999999999999</v>
      </c>
      <c r="GL32" s="167"/>
      <c r="GM32" s="167"/>
      <c r="GN32" s="166">
        <v>-15.2536</v>
      </c>
      <c r="GO32" s="166">
        <v>-24.714099999999998</v>
      </c>
      <c r="GP32" s="166">
        <v>1.2016</v>
      </c>
      <c r="GQ32" s="166">
        <v>-24.1172</v>
      </c>
      <c r="GR32" s="166">
        <v>11.0406</v>
      </c>
      <c r="GS32" s="166">
        <v>10.7712</v>
      </c>
      <c r="GT32" s="166">
        <v>115.767</v>
      </c>
      <c r="GU32" s="166">
        <v>-1.3186</v>
      </c>
      <c r="GV32" s="166">
        <v>-9.9064999999999994</v>
      </c>
      <c r="GW32" s="167"/>
      <c r="GX32" s="166">
        <v>2.3573</v>
      </c>
      <c r="GY32" s="166">
        <v>8.4322999999999997</v>
      </c>
      <c r="GZ32" s="166">
        <v>8.6479999999999997</v>
      </c>
      <c r="HA32" s="166">
        <v>1.8484</v>
      </c>
      <c r="HB32" s="166">
        <v>4.6060999999999996</v>
      </c>
      <c r="HC32" s="166">
        <v>6.4436999999999998</v>
      </c>
      <c r="HD32" s="166">
        <v>-5.87</v>
      </c>
      <c r="HE32" s="166">
        <v>0</v>
      </c>
      <c r="HF32" s="166">
        <v>20.071899999999999</v>
      </c>
      <c r="HG32" s="166">
        <v>0</v>
      </c>
      <c r="HH32" s="166">
        <v>47.993299999999998</v>
      </c>
      <c r="HI32" s="166">
        <v>9.3670000000000009</v>
      </c>
      <c r="HJ32" s="166">
        <v>7.9493999999999998</v>
      </c>
      <c r="HK32" s="166">
        <v>0</v>
      </c>
      <c r="HL32" s="166">
        <v>-5.9324000000000003</v>
      </c>
      <c r="HM32" s="166">
        <v>-14.038600000000001</v>
      </c>
      <c r="HN32" s="166">
        <v>-15.1587</v>
      </c>
      <c r="HO32" s="166">
        <v>12.0227</v>
      </c>
      <c r="HP32" s="167"/>
      <c r="HQ32" s="166">
        <v>-18.741599999999998</v>
      </c>
      <c r="HR32" s="166">
        <v>-18.324100000000001</v>
      </c>
      <c r="HS32" s="166">
        <v>-16.4983</v>
      </c>
      <c r="HT32" s="166">
        <v>-16.4512</v>
      </c>
      <c r="HU32" s="166">
        <v>8.48</v>
      </c>
      <c r="HV32" s="166">
        <v>8.4499999999999993</v>
      </c>
      <c r="HW32" s="166">
        <v>-30.4</v>
      </c>
      <c r="HX32" s="166">
        <v>-30.7</v>
      </c>
      <c r="HY32" s="166">
        <v>1.5647</v>
      </c>
      <c r="HZ32" s="166">
        <v>5.28</v>
      </c>
      <c r="IA32" s="166">
        <v>68.390799999999999</v>
      </c>
      <c r="IB32" s="166">
        <v>25.049099999999999</v>
      </c>
      <c r="IC32" s="166">
        <v>24.927800000000001</v>
      </c>
      <c r="ID32" s="166">
        <v>-12.6</v>
      </c>
      <c r="IE32" s="166">
        <v>-37.5</v>
      </c>
      <c r="IF32" s="166">
        <v>3</v>
      </c>
      <c r="IG32" s="166">
        <v>2.5</v>
      </c>
      <c r="IH32" s="167"/>
      <c r="II32" s="166">
        <v>-17.499400000000001</v>
      </c>
      <c r="IJ32" s="166">
        <v>-129.9145</v>
      </c>
      <c r="IK32" s="166">
        <v>-41.7</v>
      </c>
      <c r="IL32" s="166">
        <v>-229.18680000000001</v>
      </c>
      <c r="IM32" s="166">
        <v>-14.135</v>
      </c>
      <c r="IN32" s="166">
        <v>-43.9161</v>
      </c>
      <c r="IO32" s="166">
        <v>73.532799999999995</v>
      </c>
      <c r="IP32" s="166">
        <v>94.803100000000001</v>
      </c>
      <c r="IQ32" s="166">
        <v>101.3259</v>
      </c>
      <c r="IR32" s="166">
        <v>121.2277</v>
      </c>
      <c r="IS32" s="166">
        <v>3.1507000000000001</v>
      </c>
      <c r="IT32" s="166">
        <v>31.145600000000002</v>
      </c>
      <c r="IU32" s="166">
        <v>29.426100000000002</v>
      </c>
      <c r="IV32" s="166">
        <v>8.8451000000000004</v>
      </c>
      <c r="IW32" s="166">
        <v>125.16289999999999</v>
      </c>
      <c r="IX32" s="166">
        <v>-235.50630000000001</v>
      </c>
      <c r="IY32" s="166">
        <v>39.259900000000002</v>
      </c>
      <c r="IZ32" s="166">
        <v>-30.283999999999999</v>
      </c>
      <c r="JA32" s="166">
        <v>-3.3264999999999998</v>
      </c>
      <c r="JB32" s="167"/>
      <c r="JC32" s="166">
        <v>-10.4</v>
      </c>
      <c r="JD32" s="166">
        <v>0.14899999999999999</v>
      </c>
      <c r="JE32" s="166">
        <v>0.14000000000000001</v>
      </c>
      <c r="JF32" s="166">
        <v>6.4</v>
      </c>
      <c r="JG32" s="166">
        <v>-4.88</v>
      </c>
      <c r="JH32" s="166">
        <v>-1.7746999999999999</v>
      </c>
      <c r="JI32" s="166">
        <v>-1.2588999999999999</v>
      </c>
      <c r="JJ32" s="166">
        <v>9.2881999999999998</v>
      </c>
      <c r="JK32" s="166">
        <v>-8.0858000000000008</v>
      </c>
      <c r="JL32" s="166">
        <v>4.5999999999999996</v>
      </c>
      <c r="JM32" s="166">
        <v>5.0940000000000003</v>
      </c>
      <c r="JN32" s="166">
        <v>5.18</v>
      </c>
      <c r="JO32" s="167"/>
      <c r="JP32" s="167"/>
      <c r="JQ32" s="166">
        <v>3.7900999999999998</v>
      </c>
      <c r="JR32" s="166">
        <v>3.4104999999999999</v>
      </c>
      <c r="JS32" s="166">
        <v>3.2324999999999999</v>
      </c>
      <c r="JT32" s="167"/>
      <c r="JU32" s="166">
        <v>22.2</v>
      </c>
      <c r="JV32" s="166">
        <v>0.80689999999999995</v>
      </c>
      <c r="JW32" s="166">
        <v>0.55000000000000004</v>
      </c>
      <c r="JX32" s="167"/>
      <c r="JY32" s="166">
        <v>4.5850999999999997</v>
      </c>
      <c r="JZ32" s="166">
        <v>-19.1553</v>
      </c>
      <c r="KA32" s="166">
        <v>-24.440300000000001</v>
      </c>
      <c r="KB32" s="166">
        <v>4.9279000000000002</v>
      </c>
      <c r="KC32" s="166">
        <v>14.4573</v>
      </c>
      <c r="KD32" s="166">
        <v>-18.407499999999999</v>
      </c>
      <c r="KE32" s="166">
        <v>3.2839</v>
      </c>
      <c r="KF32" s="166">
        <v>-24.4</v>
      </c>
      <c r="KG32" s="166">
        <v>6.6</v>
      </c>
      <c r="KH32" s="167"/>
      <c r="KI32" s="166">
        <v>-54.377800000000001</v>
      </c>
    </row>
    <row r="33" spans="1:295" ht="18" customHeight="1" x14ac:dyDescent="0.3">
      <c r="A33" s="161" t="s">
        <v>55</v>
      </c>
      <c r="B33" s="161" t="s">
        <v>814</v>
      </c>
      <c r="C33" s="162">
        <v>0</v>
      </c>
      <c r="D33" s="162">
        <v>4.7173999999999996</v>
      </c>
      <c r="E33" s="162">
        <v>-9.2737999999999996</v>
      </c>
      <c r="F33" s="162">
        <v>8.1950000000000003</v>
      </c>
      <c r="G33" s="162">
        <v>12.486800000000001</v>
      </c>
      <c r="H33" s="163"/>
      <c r="I33" s="162">
        <v>24.322199999999999</v>
      </c>
      <c r="J33" s="163"/>
      <c r="K33" s="162">
        <v>23.718299999999999</v>
      </c>
      <c r="L33" s="162">
        <v>10.5397</v>
      </c>
      <c r="M33" s="162">
        <v>11.8947</v>
      </c>
      <c r="N33" s="162">
        <v>-11.1</v>
      </c>
      <c r="O33" s="162">
        <v>-26.4</v>
      </c>
      <c r="P33" s="162">
        <v>2.2000000000000002</v>
      </c>
      <c r="Q33" s="162">
        <v>4.968</v>
      </c>
      <c r="R33" s="162">
        <v>-17.600000000000001</v>
      </c>
      <c r="S33" s="162">
        <v>-3.4034</v>
      </c>
      <c r="T33" s="163"/>
      <c r="U33" s="162">
        <v>7.4173999999999998</v>
      </c>
      <c r="V33" s="162">
        <v>7.4088000000000003</v>
      </c>
      <c r="W33" s="162">
        <v>12.3306</v>
      </c>
      <c r="X33" s="162">
        <v>11.7536</v>
      </c>
      <c r="Y33" s="162">
        <v>-5.2584999999999997</v>
      </c>
      <c r="Z33" s="162">
        <v>2.665</v>
      </c>
      <c r="AA33" s="163"/>
      <c r="AB33" s="162">
        <v>-0.76039999999999996</v>
      </c>
      <c r="AC33" s="162">
        <v>-1.0780000000000001</v>
      </c>
      <c r="AD33" s="162">
        <v>-1.0720000000000001</v>
      </c>
      <c r="AE33" s="162">
        <v>6.63</v>
      </c>
      <c r="AF33" s="162">
        <v>-8.8800000000000008</v>
      </c>
      <c r="AG33" s="162">
        <v>-4.4000000000000004</v>
      </c>
      <c r="AH33" s="163"/>
      <c r="AI33" s="163"/>
      <c r="AJ33" s="162">
        <v>-16.239999999999998</v>
      </c>
      <c r="AK33" s="162">
        <v>-16.27</v>
      </c>
      <c r="AL33" s="163"/>
      <c r="AM33" s="162">
        <v>-8.3800000000000008</v>
      </c>
      <c r="AN33" s="162">
        <v>-8.32</v>
      </c>
      <c r="AO33" s="162">
        <v>8.3676999999999992</v>
      </c>
      <c r="AP33" s="162">
        <v>3.8771</v>
      </c>
      <c r="AQ33" s="162">
        <v>17.209299999999999</v>
      </c>
      <c r="AR33" s="162">
        <v>19.6935</v>
      </c>
      <c r="AS33" s="162">
        <v>-12.039899999999999</v>
      </c>
      <c r="AT33" s="162">
        <v>-5.4923000000000002</v>
      </c>
      <c r="AU33" s="162">
        <v>-4.9405999999999999</v>
      </c>
      <c r="AV33" s="162">
        <v>1.1419999999999999</v>
      </c>
      <c r="AW33" s="163"/>
      <c r="AX33" s="162">
        <v>-16.477</v>
      </c>
      <c r="AY33" s="162">
        <v>-12.0563</v>
      </c>
      <c r="AZ33" s="162">
        <v>2.3795999999999999</v>
      </c>
      <c r="BA33" s="162">
        <v>10.988099999999999</v>
      </c>
      <c r="BB33" s="162">
        <v>-0.36459999999999998</v>
      </c>
      <c r="BC33" s="162">
        <v>17.8796</v>
      </c>
      <c r="BD33" s="162">
        <v>-6.3</v>
      </c>
      <c r="BE33" s="162">
        <v>-6.3</v>
      </c>
      <c r="BF33" s="162">
        <v>-28.162500000000001</v>
      </c>
      <c r="BG33" s="162">
        <v>-28.209199999999999</v>
      </c>
      <c r="BH33" s="162">
        <v>-1.3654999999999999</v>
      </c>
      <c r="BI33" s="163"/>
      <c r="BJ33" s="162">
        <v>3.919</v>
      </c>
      <c r="BK33" s="162">
        <v>4.6439000000000004</v>
      </c>
      <c r="BL33" s="162">
        <v>1.9213</v>
      </c>
      <c r="BM33" s="162">
        <v>1.885</v>
      </c>
      <c r="BN33" s="162">
        <v>-91.006200000000007</v>
      </c>
      <c r="BO33" s="162">
        <v>65.004400000000004</v>
      </c>
      <c r="BP33" s="162">
        <v>65.096000000000004</v>
      </c>
      <c r="BQ33" s="162">
        <v>-20.103899999999999</v>
      </c>
      <c r="BR33" s="162">
        <v>-102.3622</v>
      </c>
      <c r="BS33" s="163"/>
      <c r="BT33" s="163"/>
      <c r="BU33" s="163"/>
      <c r="BV33" s="162">
        <v>26.2362</v>
      </c>
      <c r="BW33" s="162">
        <v>9.64</v>
      </c>
      <c r="BX33" s="162">
        <v>9</v>
      </c>
      <c r="BY33" s="162">
        <v>-1.47</v>
      </c>
      <c r="BZ33" s="162">
        <v>8.32</v>
      </c>
      <c r="CA33" s="162">
        <v>-9.3727999999999998</v>
      </c>
      <c r="CB33" s="162">
        <v>-9.7746999999999993</v>
      </c>
      <c r="CC33" s="162">
        <v>31.8339</v>
      </c>
      <c r="CD33" s="162">
        <v>30.097300000000001</v>
      </c>
      <c r="CE33" s="162">
        <v>-0.1171</v>
      </c>
      <c r="CF33" s="162">
        <v>-21.453199999999999</v>
      </c>
      <c r="CG33" s="162">
        <v>-20.950900000000001</v>
      </c>
      <c r="CH33" s="162">
        <v>4.6580000000000004</v>
      </c>
      <c r="CI33" s="162">
        <v>15.0715</v>
      </c>
      <c r="CJ33" s="163"/>
      <c r="CK33" s="163"/>
      <c r="CL33" s="162">
        <v>70.5</v>
      </c>
      <c r="CM33" s="162">
        <v>-25</v>
      </c>
      <c r="CN33" s="162">
        <v>-3.57</v>
      </c>
      <c r="CO33" s="162">
        <v>41.500500000000002</v>
      </c>
      <c r="CP33" s="162">
        <v>41.351799999999997</v>
      </c>
      <c r="CQ33" s="162">
        <v>41.300699999999999</v>
      </c>
      <c r="CR33" s="162">
        <v>68.969800000000006</v>
      </c>
      <c r="CS33" s="162">
        <v>69.487399999999994</v>
      </c>
      <c r="CT33" s="162">
        <v>-16.191099999999999</v>
      </c>
      <c r="CU33" s="162">
        <v>-66.602999999999994</v>
      </c>
      <c r="CV33" s="162">
        <v>-11.5837</v>
      </c>
      <c r="CW33" s="162">
        <v>3.0886</v>
      </c>
      <c r="CX33" s="162">
        <v>31.37</v>
      </c>
      <c r="CY33" s="162">
        <v>21.17</v>
      </c>
      <c r="CZ33" s="162">
        <v>9.0673999999999992</v>
      </c>
      <c r="DA33" s="162">
        <v>9.1827000000000005</v>
      </c>
      <c r="DB33" s="162">
        <v>-7.94</v>
      </c>
      <c r="DC33" s="163"/>
      <c r="DD33" s="162">
        <v>-16.223099999999999</v>
      </c>
      <c r="DE33" s="162">
        <v>-16.3139</v>
      </c>
      <c r="DF33" s="162">
        <v>53.276000000000003</v>
      </c>
      <c r="DG33" s="162">
        <v>1.5100000000000001E-2</v>
      </c>
      <c r="DH33" s="162">
        <v>-3.9117000000000002</v>
      </c>
      <c r="DI33" s="162">
        <v>-3.4</v>
      </c>
      <c r="DJ33" s="163"/>
      <c r="DK33" s="162">
        <v>-4.1016000000000004</v>
      </c>
      <c r="DL33" s="162">
        <v>7.2991999999999999</v>
      </c>
      <c r="DM33" s="162">
        <v>39.749099999999999</v>
      </c>
      <c r="DN33" s="162">
        <v>17.261700000000001</v>
      </c>
      <c r="DO33" s="162">
        <v>7.89</v>
      </c>
      <c r="DP33" s="162">
        <v>-1.37</v>
      </c>
      <c r="DQ33" s="162">
        <v>11.448</v>
      </c>
      <c r="DR33" s="162">
        <v>-50.307899999999997</v>
      </c>
      <c r="DS33" s="162">
        <v>-11.21</v>
      </c>
      <c r="DT33" s="162">
        <v>-11.28</v>
      </c>
      <c r="DU33" s="162">
        <v>32.21</v>
      </c>
      <c r="DV33" s="162">
        <v>25.88</v>
      </c>
      <c r="DW33" s="162">
        <v>-48.090899999999998</v>
      </c>
      <c r="DX33" s="162">
        <v>-23.845500000000001</v>
      </c>
      <c r="DY33" s="163"/>
      <c r="DZ33" s="162">
        <v>-43.554499999999997</v>
      </c>
      <c r="EA33" s="162">
        <v>30.5105</v>
      </c>
      <c r="EB33" s="162">
        <v>8.5914999999999999</v>
      </c>
      <c r="EC33" s="162">
        <v>-1.9451000000000001</v>
      </c>
      <c r="ED33" s="162">
        <v>-1.3335999999999999</v>
      </c>
      <c r="EE33" s="162">
        <v>-4.2660999999999998</v>
      </c>
      <c r="EF33" s="162">
        <v>-15.226699999999999</v>
      </c>
      <c r="EG33" s="162">
        <v>-10.592000000000001</v>
      </c>
      <c r="EH33" s="162">
        <v>-69.221599999999995</v>
      </c>
      <c r="EI33" s="162">
        <v>-11.569800000000001</v>
      </c>
      <c r="EJ33" s="163"/>
      <c r="EK33" s="162">
        <v>-10.6646</v>
      </c>
      <c r="EL33" s="162">
        <v>-10.944599999999999</v>
      </c>
      <c r="EM33" s="162">
        <v>10.3505</v>
      </c>
      <c r="EN33" s="162">
        <v>3.5211999999999999</v>
      </c>
      <c r="EO33" s="162">
        <v>1.8589</v>
      </c>
      <c r="EP33" s="162">
        <v>1.04</v>
      </c>
      <c r="EQ33" s="162">
        <v>-24.412800000000001</v>
      </c>
      <c r="ER33" s="162">
        <v>-23.417899999999999</v>
      </c>
      <c r="ES33" s="162">
        <v>3.0695999999999999</v>
      </c>
      <c r="ET33" s="162">
        <v>12.98</v>
      </c>
      <c r="EU33" s="162">
        <v>-15.85</v>
      </c>
      <c r="EV33" s="162">
        <v>16.899999999999999</v>
      </c>
      <c r="EW33" s="162">
        <v>3.3085</v>
      </c>
      <c r="EX33" s="162">
        <v>3.8752</v>
      </c>
      <c r="EY33" s="162">
        <v>-9.4420999999999999</v>
      </c>
      <c r="EZ33" s="162">
        <v>1.7955000000000001</v>
      </c>
      <c r="FA33" s="162">
        <v>2.0044</v>
      </c>
      <c r="FB33" s="162">
        <v>3.4297</v>
      </c>
      <c r="FC33" s="162">
        <v>-10.151999999999999</v>
      </c>
      <c r="FD33" s="162">
        <v>0.65800000000000003</v>
      </c>
      <c r="FE33" s="163"/>
      <c r="FF33" s="162">
        <v>0.621</v>
      </c>
      <c r="FG33" s="162">
        <v>4.6273999999999997</v>
      </c>
      <c r="FH33" s="162">
        <v>3.8948999999999998</v>
      </c>
      <c r="FI33" s="162">
        <v>3.9851000000000001</v>
      </c>
      <c r="FJ33" s="162">
        <v>-1.3396999999999999</v>
      </c>
      <c r="FK33" s="162">
        <v>-1.0046999999999999</v>
      </c>
      <c r="FL33" s="162">
        <v>-23.443899999999999</v>
      </c>
      <c r="FM33" s="163"/>
      <c r="FN33" s="162">
        <v>26.154499999999999</v>
      </c>
      <c r="FO33" s="162">
        <v>-9.6315000000000008</v>
      </c>
      <c r="FP33" s="163"/>
      <c r="FQ33" s="162">
        <v>20.377500000000001</v>
      </c>
      <c r="FR33" s="162">
        <v>-18.05</v>
      </c>
      <c r="FS33" s="162">
        <v>-2.6143000000000001</v>
      </c>
      <c r="FT33" s="162">
        <v>0.30330000000000001</v>
      </c>
      <c r="FU33" s="162">
        <v>1.17</v>
      </c>
      <c r="FV33" s="162">
        <v>0.15</v>
      </c>
      <c r="FW33" s="162">
        <v>-19.708600000000001</v>
      </c>
      <c r="FX33" s="163"/>
      <c r="FY33" s="162">
        <v>3.319</v>
      </c>
      <c r="FZ33" s="162">
        <v>-9.7000000000000003E-2</v>
      </c>
      <c r="GA33" s="162">
        <v>1.4691000000000001</v>
      </c>
      <c r="GB33" s="162">
        <v>10.26</v>
      </c>
      <c r="GC33" s="162">
        <v>-17.104399999999998</v>
      </c>
      <c r="GD33" s="162">
        <v>-8.8033999999999999</v>
      </c>
      <c r="GE33" s="162">
        <v>-4.29</v>
      </c>
      <c r="GF33" s="162">
        <v>35.323999999999998</v>
      </c>
      <c r="GG33" s="163"/>
      <c r="GH33" s="162">
        <v>22.567699999999999</v>
      </c>
      <c r="GI33" s="162">
        <v>-5.7194000000000003</v>
      </c>
      <c r="GJ33" s="162">
        <v>-6.3263999999999996</v>
      </c>
      <c r="GK33" s="162">
        <v>2.8494999999999999</v>
      </c>
      <c r="GL33" s="163"/>
      <c r="GM33" s="163"/>
      <c r="GN33" s="162">
        <v>-15.451000000000001</v>
      </c>
      <c r="GO33" s="162">
        <v>-22.2881</v>
      </c>
      <c r="GP33" s="162">
        <v>0.96819999999999995</v>
      </c>
      <c r="GQ33" s="162">
        <v>-24.2012</v>
      </c>
      <c r="GR33" s="162">
        <v>8.4920000000000009</v>
      </c>
      <c r="GS33" s="162">
        <v>8.9356000000000009</v>
      </c>
      <c r="GT33" s="162">
        <v>108.3235</v>
      </c>
      <c r="GU33" s="162">
        <v>-0.77459999999999996</v>
      </c>
      <c r="GV33" s="162">
        <v>-9.7159999999999993</v>
      </c>
      <c r="GW33" s="163"/>
      <c r="GX33" s="162">
        <v>2.4077000000000002</v>
      </c>
      <c r="GY33" s="162">
        <v>8.5420999999999996</v>
      </c>
      <c r="GZ33" s="162">
        <v>8.7034000000000002</v>
      </c>
      <c r="HA33" s="162">
        <v>2</v>
      </c>
      <c r="HB33" s="162">
        <v>18.901700000000002</v>
      </c>
      <c r="HC33" s="162">
        <v>19.125800000000002</v>
      </c>
      <c r="HD33" s="162">
        <v>-4.6100000000000003</v>
      </c>
      <c r="HE33" s="162">
        <v>0</v>
      </c>
      <c r="HF33" s="162">
        <v>27.114899999999999</v>
      </c>
      <c r="HG33" s="162">
        <v>-6.2286000000000001</v>
      </c>
      <c r="HH33" s="162">
        <v>44.243899999999996</v>
      </c>
      <c r="HI33" s="162">
        <v>-4.9496000000000002</v>
      </c>
      <c r="HJ33" s="162">
        <v>-4.8593000000000002</v>
      </c>
      <c r="HK33" s="162">
        <v>-7.9263000000000003</v>
      </c>
      <c r="HL33" s="162">
        <v>-8.9621999999999993</v>
      </c>
      <c r="HM33" s="162">
        <v>-11.934100000000001</v>
      </c>
      <c r="HN33" s="162">
        <v>-13.6699</v>
      </c>
      <c r="HO33" s="163"/>
      <c r="HP33" s="163"/>
      <c r="HQ33" s="162">
        <v>-21.488199999999999</v>
      </c>
      <c r="HR33" s="162">
        <v>-21.136600000000001</v>
      </c>
      <c r="HS33" s="162">
        <v>-19.892399999999999</v>
      </c>
      <c r="HT33" s="162">
        <v>-19.6235</v>
      </c>
      <c r="HU33" s="162">
        <v>11.15</v>
      </c>
      <c r="HV33" s="162">
        <v>11.14</v>
      </c>
      <c r="HW33" s="162">
        <v>-31.9</v>
      </c>
      <c r="HX33" s="162">
        <v>-31.2</v>
      </c>
      <c r="HY33" s="162">
        <v>1.6012999999999999</v>
      </c>
      <c r="HZ33" s="162">
        <v>7.6</v>
      </c>
      <c r="IA33" s="162">
        <v>66.741100000000003</v>
      </c>
      <c r="IB33" s="162">
        <v>26.644500000000001</v>
      </c>
      <c r="IC33" s="162">
        <v>26.516999999999999</v>
      </c>
      <c r="ID33" s="162">
        <v>-13.5</v>
      </c>
      <c r="IE33" s="162">
        <v>-36.700000000000003</v>
      </c>
      <c r="IF33" s="162">
        <v>5.6</v>
      </c>
      <c r="IG33" s="162">
        <v>5.0999999999999996</v>
      </c>
      <c r="IH33" s="162">
        <v>-17.669499999999999</v>
      </c>
      <c r="II33" s="162">
        <v>-17.7011</v>
      </c>
      <c r="IJ33" s="162">
        <v>-127.35720000000001</v>
      </c>
      <c r="IK33" s="162">
        <v>-40.792700000000004</v>
      </c>
      <c r="IL33" s="162">
        <v>-231.2577</v>
      </c>
      <c r="IM33" s="162">
        <v>-14.391500000000001</v>
      </c>
      <c r="IN33" s="162">
        <v>-44.228499999999997</v>
      </c>
      <c r="IO33" s="162">
        <v>73.633600000000001</v>
      </c>
      <c r="IP33" s="162">
        <v>95.775499999999994</v>
      </c>
      <c r="IQ33" s="162">
        <v>104.3546</v>
      </c>
      <c r="IR33" s="162">
        <v>124.7949</v>
      </c>
      <c r="IS33" s="162">
        <v>-2.1661000000000001</v>
      </c>
      <c r="IT33" s="162">
        <v>33.719099999999997</v>
      </c>
      <c r="IU33" s="162">
        <v>32.383499999999998</v>
      </c>
      <c r="IV33" s="162">
        <v>3.036</v>
      </c>
      <c r="IW33" s="162">
        <v>121.2353</v>
      </c>
      <c r="IX33" s="162">
        <v>-239.05070000000001</v>
      </c>
      <c r="IY33" s="162">
        <v>30.7835</v>
      </c>
      <c r="IZ33" s="162">
        <v>-25.739599999999999</v>
      </c>
      <c r="JA33" s="162">
        <v>-3.1629</v>
      </c>
      <c r="JB33" s="163"/>
      <c r="JC33" s="162">
        <v>-10.56</v>
      </c>
      <c r="JD33" s="162">
        <v>-2.5000000000000001E-2</v>
      </c>
      <c r="JE33" s="162">
        <v>-5.7000000000000002E-2</v>
      </c>
      <c r="JF33" s="162">
        <v>6.32</v>
      </c>
      <c r="JG33" s="162">
        <v>-3.04</v>
      </c>
      <c r="JH33" s="162">
        <v>-2.1993999999999998</v>
      </c>
      <c r="JI33" s="162">
        <v>-2.6932</v>
      </c>
      <c r="JJ33" s="162">
        <v>9.3766999999999996</v>
      </c>
      <c r="JK33" s="162">
        <v>-7.2648000000000001</v>
      </c>
      <c r="JL33" s="162">
        <v>5.5</v>
      </c>
      <c r="JM33" s="162">
        <v>5.1050000000000004</v>
      </c>
      <c r="JN33" s="162">
        <v>4.8280000000000003</v>
      </c>
      <c r="JO33" s="163"/>
      <c r="JP33" s="163"/>
      <c r="JQ33" s="162">
        <v>4.0486000000000004</v>
      </c>
      <c r="JR33" s="162">
        <v>3.5489999999999999</v>
      </c>
      <c r="JS33" s="162">
        <v>3.875</v>
      </c>
      <c r="JT33" s="163"/>
      <c r="JU33" s="162">
        <v>21.4</v>
      </c>
      <c r="JV33" s="162">
        <v>0.40550000000000003</v>
      </c>
      <c r="JW33" s="162">
        <v>0.37</v>
      </c>
      <c r="JX33" s="163"/>
      <c r="JY33" s="162">
        <v>0</v>
      </c>
      <c r="JZ33" s="162">
        <v>-17.398499999999999</v>
      </c>
      <c r="KA33" s="162">
        <v>-18.727499999999999</v>
      </c>
      <c r="KB33" s="162">
        <v>0</v>
      </c>
      <c r="KC33" s="162">
        <v>12.404500000000001</v>
      </c>
      <c r="KD33" s="162">
        <v>-13.7834</v>
      </c>
      <c r="KE33" s="162">
        <v>0</v>
      </c>
      <c r="KF33" s="162">
        <v>-23.4</v>
      </c>
      <c r="KG33" s="162">
        <v>5.0999999999999996</v>
      </c>
      <c r="KH33" s="163"/>
      <c r="KI33" s="162">
        <v>-65.380899999999997</v>
      </c>
    </row>
    <row r="34" spans="1:295" ht="18" customHeight="1" x14ac:dyDescent="0.3">
      <c r="A34" s="161" t="s">
        <v>55</v>
      </c>
      <c r="B34" s="161" t="s">
        <v>815</v>
      </c>
      <c r="C34" s="164">
        <v>0</v>
      </c>
      <c r="D34" s="164">
        <v>4.4363000000000001</v>
      </c>
      <c r="E34" s="164">
        <v>-8.9939</v>
      </c>
      <c r="F34" s="164">
        <v>8.016</v>
      </c>
      <c r="G34" s="164">
        <v>11.9901</v>
      </c>
      <c r="H34" s="165"/>
      <c r="I34" s="164">
        <v>24.106999999999999</v>
      </c>
      <c r="J34" s="165"/>
      <c r="K34" s="164">
        <v>20.839300000000001</v>
      </c>
      <c r="L34" s="164">
        <v>9.0347000000000008</v>
      </c>
      <c r="M34" s="164">
        <v>10.2597</v>
      </c>
      <c r="N34" s="164">
        <v>-8.8800000000000008</v>
      </c>
      <c r="O34" s="164">
        <v>-26.4</v>
      </c>
      <c r="P34" s="164">
        <v>2.2000000000000002</v>
      </c>
      <c r="Q34" s="164">
        <v>4.968</v>
      </c>
      <c r="R34" s="164">
        <v>-17.600000000000001</v>
      </c>
      <c r="S34" s="164">
        <v>-3.4308000000000001</v>
      </c>
      <c r="T34" s="165"/>
      <c r="U34" s="164">
        <v>6.7004000000000001</v>
      </c>
      <c r="V34" s="164">
        <v>6.5972</v>
      </c>
      <c r="W34" s="164">
        <v>11.1676</v>
      </c>
      <c r="X34" s="164">
        <v>11.409700000000001</v>
      </c>
      <c r="Y34" s="164">
        <v>-5.8822000000000001</v>
      </c>
      <c r="Z34" s="164">
        <v>2.5710999999999999</v>
      </c>
      <c r="AA34" s="165"/>
      <c r="AB34" s="164">
        <v>-1.1467000000000001</v>
      </c>
      <c r="AC34" s="164">
        <v>-1.226</v>
      </c>
      <c r="AD34" s="164">
        <v>-1.208</v>
      </c>
      <c r="AE34" s="164">
        <v>6.9379999999999997</v>
      </c>
      <c r="AF34" s="164">
        <v>-11.1</v>
      </c>
      <c r="AG34" s="164">
        <v>-6.6</v>
      </c>
      <c r="AH34" s="165"/>
      <c r="AI34" s="165"/>
      <c r="AJ34" s="164">
        <v>-15.82</v>
      </c>
      <c r="AK34" s="164">
        <v>-15.8</v>
      </c>
      <c r="AL34" s="165"/>
      <c r="AM34" s="164">
        <v>-8.8000000000000007</v>
      </c>
      <c r="AN34" s="164">
        <v>-8.76</v>
      </c>
      <c r="AO34" s="164">
        <v>7.0632000000000001</v>
      </c>
      <c r="AP34" s="164">
        <v>4.1102999999999996</v>
      </c>
      <c r="AQ34" s="164">
        <v>17.5397</v>
      </c>
      <c r="AR34" s="164">
        <v>19.883099999999999</v>
      </c>
      <c r="AS34" s="164">
        <v>-15.328900000000001</v>
      </c>
      <c r="AT34" s="164">
        <v>-5.4923000000000002</v>
      </c>
      <c r="AU34" s="164">
        <v>-7.0880000000000001</v>
      </c>
      <c r="AV34" s="164">
        <v>37.726199999999999</v>
      </c>
      <c r="AW34" s="165"/>
      <c r="AX34" s="164">
        <v>-15.2713</v>
      </c>
      <c r="AY34" s="164">
        <v>-16.477</v>
      </c>
      <c r="AZ34" s="164">
        <v>5.1414</v>
      </c>
      <c r="BA34" s="164">
        <v>23.181100000000001</v>
      </c>
      <c r="BB34" s="164">
        <v>-3.0451999999999999</v>
      </c>
      <c r="BC34" s="164">
        <v>17.836200000000002</v>
      </c>
      <c r="BD34" s="164">
        <v>-6.7</v>
      </c>
      <c r="BE34" s="164">
        <v>-6.6</v>
      </c>
      <c r="BF34" s="164">
        <v>-26.3522</v>
      </c>
      <c r="BG34" s="164">
        <v>-26.4223</v>
      </c>
      <c r="BH34" s="164">
        <v>-1.3896999999999999</v>
      </c>
      <c r="BI34" s="165"/>
      <c r="BJ34" s="164">
        <v>3.4700000000000002E-2</v>
      </c>
      <c r="BK34" s="164">
        <v>4.9988000000000001</v>
      </c>
      <c r="BL34" s="164">
        <v>0.73950000000000005</v>
      </c>
      <c r="BM34" s="164">
        <v>2.0259</v>
      </c>
      <c r="BN34" s="164">
        <v>-88.900400000000005</v>
      </c>
      <c r="BO34" s="164">
        <v>62.379800000000003</v>
      </c>
      <c r="BP34" s="164">
        <v>62.776600000000002</v>
      </c>
      <c r="BQ34" s="164">
        <v>-9.1234999999999999</v>
      </c>
      <c r="BR34" s="164">
        <v>-106.69750000000001</v>
      </c>
      <c r="BS34" s="165"/>
      <c r="BT34" s="165"/>
      <c r="BU34" s="165"/>
      <c r="BV34" s="164">
        <v>21.915099999999999</v>
      </c>
      <c r="BW34" s="164">
        <v>8.67</v>
      </c>
      <c r="BX34" s="164">
        <v>7.51</v>
      </c>
      <c r="BY34" s="164">
        <v>-3.58</v>
      </c>
      <c r="BZ34" s="164">
        <v>6.6</v>
      </c>
      <c r="CA34" s="164">
        <v>-7.0955000000000004</v>
      </c>
      <c r="CB34" s="164">
        <v>-6.6936999999999998</v>
      </c>
      <c r="CC34" s="164">
        <v>31.046399999999998</v>
      </c>
      <c r="CD34" s="164">
        <v>29.564</v>
      </c>
      <c r="CE34" s="164">
        <v>0.4521</v>
      </c>
      <c r="CF34" s="164">
        <v>-21.8596</v>
      </c>
      <c r="CG34" s="164">
        <v>-21.9072</v>
      </c>
      <c r="CH34" s="164">
        <v>0.6946</v>
      </c>
      <c r="CI34" s="164">
        <v>14.6722</v>
      </c>
      <c r="CJ34" s="165"/>
      <c r="CK34" s="165"/>
      <c r="CL34" s="164">
        <v>70.099999999999994</v>
      </c>
      <c r="CM34" s="164">
        <v>-22.3</v>
      </c>
      <c r="CN34" s="164">
        <v>-3.49</v>
      </c>
      <c r="CO34" s="164">
        <v>39.744900000000001</v>
      </c>
      <c r="CP34" s="164">
        <v>38.335000000000001</v>
      </c>
      <c r="CQ34" s="164">
        <v>39.064100000000003</v>
      </c>
      <c r="CR34" s="164">
        <v>71.705600000000004</v>
      </c>
      <c r="CS34" s="164">
        <v>71.909099999999995</v>
      </c>
      <c r="CT34" s="164">
        <v>-20.761800000000001</v>
      </c>
      <c r="CU34" s="164">
        <v>-62.925199999999997</v>
      </c>
      <c r="CV34" s="164">
        <v>-16.3</v>
      </c>
      <c r="CW34" s="164">
        <v>2.9369000000000001</v>
      </c>
      <c r="CX34" s="164">
        <v>29.06</v>
      </c>
      <c r="CY34" s="164">
        <v>19.309999999999999</v>
      </c>
      <c r="CZ34" s="164">
        <v>8.4423999999999992</v>
      </c>
      <c r="DA34" s="164">
        <v>8.6944999999999997</v>
      </c>
      <c r="DB34" s="164">
        <v>-7.47</v>
      </c>
      <c r="DC34" s="165"/>
      <c r="DD34" s="164">
        <v>-16.1341</v>
      </c>
      <c r="DE34" s="164">
        <v>-15.8148</v>
      </c>
      <c r="DF34" s="164">
        <v>53.044199999999996</v>
      </c>
      <c r="DG34" s="164">
        <v>1.5299999999999999E-2</v>
      </c>
      <c r="DH34" s="164">
        <v>-3.6543999999999999</v>
      </c>
      <c r="DI34" s="164">
        <v>-3.4</v>
      </c>
      <c r="DJ34" s="164">
        <v>-1.2</v>
      </c>
      <c r="DK34" s="164">
        <v>-4.2175000000000002</v>
      </c>
      <c r="DL34" s="164">
        <v>7.2991999999999999</v>
      </c>
      <c r="DM34" s="164">
        <v>38.645099999999999</v>
      </c>
      <c r="DN34" s="164">
        <v>17.261700000000001</v>
      </c>
      <c r="DO34" s="164">
        <v>8.11</v>
      </c>
      <c r="DP34" s="164">
        <v>-1.36</v>
      </c>
      <c r="DQ34" s="164">
        <v>10.746</v>
      </c>
      <c r="DR34" s="164">
        <v>-53.723100000000002</v>
      </c>
      <c r="DS34" s="164">
        <v>-7.91</v>
      </c>
      <c r="DT34" s="164">
        <v>-7.96</v>
      </c>
      <c r="DU34" s="164">
        <v>25.25</v>
      </c>
      <c r="DV34" s="164">
        <v>24.45</v>
      </c>
      <c r="DW34" s="164">
        <v>-47.927300000000002</v>
      </c>
      <c r="DX34" s="164">
        <v>-25.354500000000002</v>
      </c>
      <c r="DY34" s="165"/>
      <c r="DZ34" s="164">
        <v>-41.9</v>
      </c>
      <c r="EA34" s="164">
        <v>28.632899999999999</v>
      </c>
      <c r="EB34" s="164">
        <v>6.3669000000000002</v>
      </c>
      <c r="EC34" s="164">
        <v>-5.5320999999999998</v>
      </c>
      <c r="ED34" s="164">
        <v>-4.4115000000000002</v>
      </c>
      <c r="EE34" s="164">
        <v>-14.2462</v>
      </c>
      <c r="EF34" s="164">
        <v>-19.965</v>
      </c>
      <c r="EG34" s="164">
        <v>-10.109</v>
      </c>
      <c r="EH34" s="164">
        <v>-80.362799999999993</v>
      </c>
      <c r="EI34" s="164">
        <v>5.8500000000000003E-2</v>
      </c>
      <c r="EJ34" s="165"/>
      <c r="EK34" s="164">
        <v>-10.7173</v>
      </c>
      <c r="EL34" s="164">
        <v>-9.9773999999999994</v>
      </c>
      <c r="EM34" s="164">
        <v>0</v>
      </c>
      <c r="EN34" s="164">
        <v>2.4539</v>
      </c>
      <c r="EO34" s="164">
        <v>1.6133999999999999</v>
      </c>
      <c r="EP34" s="164">
        <v>16.911999999999999</v>
      </c>
      <c r="EQ34" s="164">
        <v>-26.1052</v>
      </c>
      <c r="ER34" s="164">
        <v>-25.4802</v>
      </c>
      <c r="ES34" s="164">
        <v>-5.1400000000000001E-2</v>
      </c>
      <c r="ET34" s="164">
        <v>0</v>
      </c>
      <c r="EU34" s="164">
        <v>-16.39</v>
      </c>
      <c r="EV34" s="164">
        <v>-0.1</v>
      </c>
      <c r="EW34" s="164">
        <v>3.8148</v>
      </c>
      <c r="EX34" s="164">
        <v>7.4767000000000001</v>
      </c>
      <c r="EY34" s="164">
        <v>-9.1402999999999999</v>
      </c>
      <c r="EZ34" s="164">
        <v>2.1074999999999999</v>
      </c>
      <c r="FA34" s="164">
        <v>1.7677</v>
      </c>
      <c r="FB34" s="164">
        <v>0.77200000000000002</v>
      </c>
      <c r="FC34" s="164">
        <v>-10.540900000000001</v>
      </c>
      <c r="FD34" s="164">
        <v>0.61770000000000003</v>
      </c>
      <c r="FE34" s="165"/>
      <c r="FF34" s="164">
        <v>0.63880000000000003</v>
      </c>
      <c r="FG34" s="164">
        <v>3.5238999999999998</v>
      </c>
      <c r="FH34" s="164">
        <v>3.1905000000000001</v>
      </c>
      <c r="FI34" s="164">
        <v>0</v>
      </c>
      <c r="FJ34" s="164">
        <v>-4.0190000000000001</v>
      </c>
      <c r="FK34" s="164">
        <v>-4.1863999999999999</v>
      </c>
      <c r="FL34" s="164">
        <v>-22.4391</v>
      </c>
      <c r="FM34" s="165"/>
      <c r="FN34" s="164">
        <v>24.825700000000001</v>
      </c>
      <c r="FO34" s="164">
        <v>-8.7218999999999998</v>
      </c>
      <c r="FP34" s="165"/>
      <c r="FQ34" s="164">
        <v>20.9</v>
      </c>
      <c r="FR34" s="164">
        <v>-18.309999999999999</v>
      </c>
      <c r="FS34" s="164">
        <v>-2.4201999999999999</v>
      </c>
      <c r="FT34" s="164">
        <v>0.31519999999999998</v>
      </c>
      <c r="FU34" s="164">
        <v>0.55000000000000004</v>
      </c>
      <c r="FV34" s="164">
        <v>0</v>
      </c>
      <c r="FW34" s="164">
        <v>-22.697500000000002</v>
      </c>
      <c r="FX34" s="165"/>
      <c r="FY34" s="164">
        <v>3.4940000000000002</v>
      </c>
      <c r="FZ34" s="164">
        <v>-0.1</v>
      </c>
      <c r="GA34" s="164">
        <v>1.8609</v>
      </c>
      <c r="GB34" s="164">
        <v>9.99</v>
      </c>
      <c r="GC34" s="164">
        <v>-16.733799999999999</v>
      </c>
      <c r="GD34" s="164">
        <v>-9.2280999999999995</v>
      </c>
      <c r="GE34" s="164">
        <v>-4.4800000000000004</v>
      </c>
      <c r="GF34" s="164">
        <v>35.493899999999996</v>
      </c>
      <c r="GG34" s="165"/>
      <c r="GH34" s="164">
        <v>23.500599999999999</v>
      </c>
      <c r="GI34" s="164">
        <v>-6.2230999999999996</v>
      </c>
      <c r="GJ34" s="164">
        <v>-6.0079000000000002</v>
      </c>
      <c r="GK34" s="164">
        <v>2.6554000000000002</v>
      </c>
      <c r="GL34" s="165"/>
      <c r="GM34" s="165"/>
      <c r="GN34" s="164">
        <v>-15.186400000000001</v>
      </c>
      <c r="GO34" s="164">
        <v>-19.002500000000001</v>
      </c>
      <c r="GP34" s="164">
        <v>0.39600000000000002</v>
      </c>
      <c r="GQ34" s="164">
        <v>-24.1172</v>
      </c>
      <c r="GR34" s="164">
        <v>9.3070000000000004</v>
      </c>
      <c r="GS34" s="164">
        <v>10.0006</v>
      </c>
      <c r="GT34" s="164">
        <v>107.7435</v>
      </c>
      <c r="GU34" s="164">
        <v>-0.46689999999999998</v>
      </c>
      <c r="GV34" s="164">
        <v>-10.1462</v>
      </c>
      <c r="GW34" s="165"/>
      <c r="GX34" s="164">
        <v>1.5204</v>
      </c>
      <c r="GY34" s="164">
        <v>8.1319999999999997</v>
      </c>
      <c r="GZ34" s="164">
        <v>8.3000000000000007</v>
      </c>
      <c r="HA34" s="164">
        <v>1</v>
      </c>
      <c r="HB34" s="164">
        <v>20.159700000000001</v>
      </c>
      <c r="HC34" s="164">
        <v>19.6402</v>
      </c>
      <c r="HD34" s="164">
        <v>-7.54</v>
      </c>
      <c r="HE34" s="164">
        <v>0</v>
      </c>
      <c r="HF34" s="164">
        <v>24.963899999999999</v>
      </c>
      <c r="HG34" s="164">
        <v>-8.1568000000000005</v>
      </c>
      <c r="HH34" s="164">
        <v>46.104999999999997</v>
      </c>
      <c r="HI34" s="164">
        <v>-6.5883000000000003</v>
      </c>
      <c r="HJ34" s="164">
        <v>-7.0529999999999999</v>
      </c>
      <c r="HK34" s="164">
        <v>-9.4565000000000001</v>
      </c>
      <c r="HL34" s="164">
        <v>-10.697800000000001</v>
      </c>
      <c r="HM34" s="164">
        <v>0</v>
      </c>
      <c r="HN34" s="164">
        <v>-11.610799999999999</v>
      </c>
      <c r="HO34" s="164">
        <v>29.388999999999999</v>
      </c>
      <c r="HP34" s="164">
        <v>29.1265</v>
      </c>
      <c r="HQ34" s="164">
        <v>-19.598500000000001</v>
      </c>
      <c r="HR34" s="164">
        <v>-19.1371</v>
      </c>
      <c r="HS34" s="164">
        <v>-18.311499999999999</v>
      </c>
      <c r="HT34" s="164">
        <v>-18.186499999999999</v>
      </c>
      <c r="HU34" s="164">
        <v>15.74</v>
      </c>
      <c r="HV34" s="164">
        <v>16.440000000000001</v>
      </c>
      <c r="HW34" s="164">
        <v>-32.200000000000003</v>
      </c>
      <c r="HX34" s="164">
        <v>-32</v>
      </c>
      <c r="HY34" s="164">
        <v>1.1617999999999999</v>
      </c>
      <c r="HZ34" s="164">
        <v>6.4</v>
      </c>
      <c r="IA34" s="164">
        <v>71.346199999999996</v>
      </c>
      <c r="IB34" s="164">
        <v>25.769100000000002</v>
      </c>
      <c r="IC34" s="164">
        <v>25.680900000000001</v>
      </c>
      <c r="ID34" s="164">
        <v>-13.5</v>
      </c>
      <c r="IE34" s="164">
        <v>-38</v>
      </c>
      <c r="IF34" s="164">
        <v>3</v>
      </c>
      <c r="IG34" s="164">
        <v>2.5</v>
      </c>
      <c r="IH34" s="165"/>
      <c r="II34" s="164">
        <v>-17.648199999999999</v>
      </c>
      <c r="IJ34" s="164">
        <v>-119.9802</v>
      </c>
      <c r="IK34" s="164">
        <v>-48.002299999999998</v>
      </c>
      <c r="IL34" s="164">
        <v>-228.90710000000001</v>
      </c>
      <c r="IM34" s="164">
        <v>-12.825900000000001</v>
      </c>
      <c r="IN34" s="164">
        <v>-45.262099999999997</v>
      </c>
      <c r="IO34" s="164">
        <v>68.931899999999999</v>
      </c>
      <c r="IP34" s="164">
        <v>102.4572</v>
      </c>
      <c r="IQ34" s="164">
        <v>107.1335</v>
      </c>
      <c r="IR34" s="164">
        <v>118.38379999999999</v>
      </c>
      <c r="IS34" s="164">
        <v>-5.7922000000000002</v>
      </c>
      <c r="IT34" s="164">
        <v>27.817499999999999</v>
      </c>
      <c r="IU34" s="164">
        <v>26.024699999999999</v>
      </c>
      <c r="IV34" s="164">
        <v>3.1095000000000002</v>
      </c>
      <c r="IW34" s="164">
        <v>117.2302</v>
      </c>
      <c r="IX34" s="164">
        <v>-234.8116</v>
      </c>
      <c r="IY34" s="164">
        <v>32.0533</v>
      </c>
      <c r="IZ34" s="164">
        <v>-23.9312</v>
      </c>
      <c r="JA34" s="164">
        <v>-3.49</v>
      </c>
      <c r="JB34" s="165"/>
      <c r="JC34" s="164">
        <v>-9.36</v>
      </c>
      <c r="JD34" s="164">
        <v>4.2000000000000003E-2</v>
      </c>
      <c r="JE34" s="164">
        <v>2.9000000000000001E-2</v>
      </c>
      <c r="JF34" s="164">
        <v>4.88</v>
      </c>
      <c r="JG34" s="164">
        <v>-2.96</v>
      </c>
      <c r="JH34" s="164">
        <v>-2.3277000000000001</v>
      </c>
      <c r="JI34" s="164">
        <v>-2.1377999999999999</v>
      </c>
      <c r="JJ34" s="164">
        <v>8.3238000000000003</v>
      </c>
      <c r="JK34" s="164">
        <v>-7.2648000000000001</v>
      </c>
      <c r="JL34" s="164">
        <v>6.3</v>
      </c>
      <c r="JM34" s="164">
        <v>5.45</v>
      </c>
      <c r="JN34" s="164">
        <v>5.7439999999999998</v>
      </c>
      <c r="JO34" s="165"/>
      <c r="JP34" s="165"/>
      <c r="JQ34" s="164">
        <v>3.5585</v>
      </c>
      <c r="JR34" s="164">
        <v>3.0320999999999998</v>
      </c>
      <c r="JS34" s="164">
        <v>3.2021999999999999</v>
      </c>
      <c r="JT34" s="165"/>
      <c r="JU34" s="164">
        <v>22.9</v>
      </c>
      <c r="JV34" s="164">
        <v>2.6381999999999999</v>
      </c>
      <c r="JW34" s="164">
        <v>0.37</v>
      </c>
      <c r="JX34" s="165"/>
      <c r="JY34" s="164">
        <v>0</v>
      </c>
      <c r="JZ34" s="164">
        <v>-18.056999999999999</v>
      </c>
      <c r="KA34" s="164">
        <v>-18.9376</v>
      </c>
      <c r="KB34" s="164">
        <v>0</v>
      </c>
      <c r="KC34" s="164">
        <v>12.8347</v>
      </c>
      <c r="KD34" s="164">
        <v>-11.674300000000001</v>
      </c>
      <c r="KE34" s="164">
        <v>0</v>
      </c>
      <c r="KF34" s="164">
        <v>-24.8</v>
      </c>
      <c r="KG34" s="164">
        <v>6.7</v>
      </c>
      <c r="KH34" s="165"/>
      <c r="KI34" s="164">
        <v>-62.945099999999996</v>
      </c>
    </row>
    <row r="35" spans="1:295" ht="18" customHeight="1" x14ac:dyDescent="0.3">
      <c r="A35" s="161" t="s">
        <v>55</v>
      </c>
      <c r="B35" s="161" t="s">
        <v>816</v>
      </c>
      <c r="C35" s="164">
        <v>0</v>
      </c>
      <c r="D35" s="164">
        <v>4.3673000000000002</v>
      </c>
      <c r="E35" s="164">
        <v>-8.8798999999999992</v>
      </c>
      <c r="F35" s="164">
        <v>12.153600000000001</v>
      </c>
      <c r="G35" s="164">
        <v>12.073499999999999</v>
      </c>
      <c r="H35" s="165"/>
      <c r="I35" s="164">
        <v>23.313500000000001</v>
      </c>
      <c r="J35" s="165"/>
      <c r="K35" s="164">
        <v>18.4893</v>
      </c>
      <c r="L35" s="164">
        <v>7.9607999999999999</v>
      </c>
      <c r="M35" s="164">
        <v>9.2662999999999993</v>
      </c>
      <c r="N35" s="164">
        <v>-8.8800000000000008</v>
      </c>
      <c r="O35" s="164">
        <v>-26.4</v>
      </c>
      <c r="P35" s="164">
        <v>2.2000000000000002</v>
      </c>
      <c r="Q35" s="165"/>
      <c r="R35" s="165"/>
      <c r="S35" s="164">
        <v>-1.4211</v>
      </c>
      <c r="T35" s="165"/>
      <c r="U35" s="164">
        <v>6.4040999999999997</v>
      </c>
      <c r="V35" s="164">
        <v>6.2361000000000004</v>
      </c>
      <c r="W35" s="164">
        <v>10.914999999999999</v>
      </c>
      <c r="X35" s="164">
        <v>11.154400000000001</v>
      </c>
      <c r="Y35" s="164">
        <v>-5.0541999999999998</v>
      </c>
      <c r="Z35" s="164">
        <v>2.3698999999999999</v>
      </c>
      <c r="AA35" s="165"/>
      <c r="AB35" s="164">
        <v>-1.0153000000000001</v>
      </c>
      <c r="AC35" s="164">
        <v>-1.3380000000000001</v>
      </c>
      <c r="AD35" s="164">
        <v>-1.3260000000000001</v>
      </c>
      <c r="AE35" s="164">
        <v>6.8310000000000004</v>
      </c>
      <c r="AF35" s="164">
        <v>-11.1</v>
      </c>
      <c r="AG35" s="164">
        <v>-4.4000000000000004</v>
      </c>
      <c r="AH35" s="165"/>
      <c r="AI35" s="165"/>
      <c r="AJ35" s="164">
        <v>-16.78</v>
      </c>
      <c r="AK35" s="164">
        <v>-16.829999999999998</v>
      </c>
      <c r="AL35" s="165"/>
      <c r="AM35" s="164">
        <v>-9.33</v>
      </c>
      <c r="AN35" s="164">
        <v>-9.0299999999999994</v>
      </c>
      <c r="AO35" s="164">
        <v>6.8901000000000003</v>
      </c>
      <c r="AP35" s="164">
        <v>4.1388999999999996</v>
      </c>
      <c r="AQ35" s="164">
        <v>20.738299999999999</v>
      </c>
      <c r="AR35" s="164">
        <v>23.256499999999999</v>
      </c>
      <c r="AS35" s="164">
        <v>-15.821099999999999</v>
      </c>
      <c r="AT35" s="164">
        <v>-7.0998000000000001</v>
      </c>
      <c r="AU35" s="164">
        <v>-7.5445000000000002</v>
      </c>
      <c r="AV35" s="164">
        <v>-1.9797</v>
      </c>
      <c r="AW35" s="165"/>
      <c r="AX35" s="164">
        <v>-15.1374</v>
      </c>
      <c r="AY35" s="164">
        <v>-12.4582</v>
      </c>
      <c r="AZ35" s="164">
        <v>3.1686999999999999</v>
      </c>
      <c r="BA35" s="164">
        <v>17.1191</v>
      </c>
      <c r="BB35" s="164">
        <v>2.0430999999999999</v>
      </c>
      <c r="BC35" s="164">
        <v>20.118200000000002</v>
      </c>
      <c r="BD35" s="164">
        <v>-7.3</v>
      </c>
      <c r="BE35" s="164">
        <v>-7.5</v>
      </c>
      <c r="BF35" s="164">
        <v>-28.4573</v>
      </c>
      <c r="BG35" s="164">
        <v>-28.304200000000002</v>
      </c>
      <c r="BH35" s="164">
        <v>-1.5923</v>
      </c>
      <c r="BI35" s="165"/>
      <c r="BJ35" s="164">
        <v>-1.1574</v>
      </c>
      <c r="BK35" s="164">
        <v>4.4438000000000004</v>
      </c>
      <c r="BL35" s="164">
        <v>0</v>
      </c>
      <c r="BM35" s="164">
        <v>1.7412000000000001</v>
      </c>
      <c r="BN35" s="164">
        <v>-109.25620000000001</v>
      </c>
      <c r="BO35" s="164">
        <v>61.494799999999998</v>
      </c>
      <c r="BP35" s="164">
        <v>61.8</v>
      </c>
      <c r="BQ35" s="164">
        <v>-4.9762000000000004</v>
      </c>
      <c r="BR35" s="164">
        <v>-123.0275</v>
      </c>
      <c r="BS35" s="165"/>
      <c r="BT35" s="165"/>
      <c r="BU35" s="165"/>
      <c r="BV35" s="164">
        <v>20.607800000000001</v>
      </c>
      <c r="BW35" s="164">
        <v>8.41</v>
      </c>
      <c r="BX35" s="164">
        <v>9.2200000000000006</v>
      </c>
      <c r="BY35" s="164">
        <v>-5.46</v>
      </c>
      <c r="BZ35" s="164">
        <v>0.08</v>
      </c>
      <c r="CA35" s="164">
        <v>-7.4973999999999998</v>
      </c>
      <c r="CB35" s="164">
        <v>-7.4973999999999998</v>
      </c>
      <c r="CC35" s="164">
        <v>17.982700000000001</v>
      </c>
      <c r="CD35" s="164">
        <v>16.362300000000001</v>
      </c>
      <c r="CE35" s="164">
        <v>-4.5083000000000002</v>
      </c>
      <c r="CF35" s="164">
        <v>-17.3339</v>
      </c>
      <c r="CG35" s="164">
        <v>-17.171900000000001</v>
      </c>
      <c r="CH35" s="164">
        <v>-1.3197000000000001</v>
      </c>
      <c r="CI35" s="164">
        <v>15.442399999999999</v>
      </c>
      <c r="CJ35" s="165"/>
      <c r="CK35" s="165"/>
      <c r="CL35" s="164">
        <v>75.5</v>
      </c>
      <c r="CM35" s="164">
        <v>-25.6</v>
      </c>
      <c r="CN35" s="164">
        <v>-3.59</v>
      </c>
      <c r="CO35" s="164">
        <v>41.021900000000002</v>
      </c>
      <c r="CP35" s="164">
        <v>40.797400000000003</v>
      </c>
      <c r="CQ35" s="164">
        <v>39.392000000000003</v>
      </c>
      <c r="CR35" s="164">
        <v>75.978999999999999</v>
      </c>
      <c r="CS35" s="164">
        <v>76.482200000000006</v>
      </c>
      <c r="CT35" s="164">
        <v>-22.669699999999999</v>
      </c>
      <c r="CU35" s="164">
        <v>-63.040700000000001</v>
      </c>
      <c r="CV35" s="164">
        <v>-20.577500000000001</v>
      </c>
      <c r="CW35" s="164">
        <v>2.8656999999999999</v>
      </c>
      <c r="CX35" s="164">
        <v>33.64</v>
      </c>
      <c r="CY35" s="164">
        <v>16.7</v>
      </c>
      <c r="CZ35" s="164">
        <v>7.9736000000000002</v>
      </c>
      <c r="DA35" s="164">
        <v>8.2062000000000008</v>
      </c>
      <c r="DB35" s="164">
        <v>-6.71</v>
      </c>
      <c r="DC35" s="165"/>
      <c r="DD35" s="164">
        <v>-16.9542</v>
      </c>
      <c r="DE35" s="164">
        <v>-16.818000000000001</v>
      </c>
      <c r="DF35" s="164">
        <v>53.1126</v>
      </c>
      <c r="DG35" s="164">
        <v>1.54E-2</v>
      </c>
      <c r="DH35" s="164">
        <v>-3.3359999999999999</v>
      </c>
      <c r="DI35" s="164">
        <v>0</v>
      </c>
      <c r="DJ35" s="164">
        <v>0</v>
      </c>
      <c r="DK35" s="164">
        <v>-6.2012</v>
      </c>
      <c r="DL35" s="164">
        <v>6.9250999999999996</v>
      </c>
      <c r="DM35" s="164">
        <v>40.853099999999998</v>
      </c>
      <c r="DN35" s="164">
        <v>16.704999999999998</v>
      </c>
      <c r="DO35" s="164">
        <v>7.55</v>
      </c>
      <c r="DP35" s="164">
        <v>-1.82</v>
      </c>
      <c r="DQ35" s="164">
        <v>10.4895</v>
      </c>
      <c r="DR35" s="164">
        <v>-50.232900000000001</v>
      </c>
      <c r="DS35" s="164">
        <v>-11.19</v>
      </c>
      <c r="DT35" s="164">
        <v>-11.16</v>
      </c>
      <c r="DU35" s="164">
        <v>31.51</v>
      </c>
      <c r="DV35" s="164">
        <v>23.19</v>
      </c>
      <c r="DW35" s="164">
        <v>-50.818199999999997</v>
      </c>
      <c r="DX35" s="164">
        <v>-25.2545</v>
      </c>
      <c r="DY35" s="164">
        <v>0</v>
      </c>
      <c r="DZ35" s="164">
        <v>-38.6</v>
      </c>
      <c r="EA35" s="164">
        <v>30.1555</v>
      </c>
      <c r="EB35" s="164">
        <v>7.4219999999999997</v>
      </c>
      <c r="EC35" s="164">
        <v>-2.8887999999999998</v>
      </c>
      <c r="ED35" s="164">
        <v>-2.57</v>
      </c>
      <c r="EE35" s="164">
        <v>-14.9864</v>
      </c>
      <c r="EF35" s="164">
        <v>-24.8672</v>
      </c>
      <c r="EG35" s="164">
        <v>-10.063000000000001</v>
      </c>
      <c r="EH35" s="164">
        <v>-85.004099999999994</v>
      </c>
      <c r="EI35" s="164">
        <v>6.1460999999999997</v>
      </c>
      <c r="EJ35" s="165"/>
      <c r="EK35" s="164">
        <v>-11.356199999999999</v>
      </c>
      <c r="EL35" s="164">
        <v>-10.1105</v>
      </c>
      <c r="EM35" s="164">
        <v>10.8314</v>
      </c>
      <c r="EN35" s="164">
        <v>5.6098999999999997</v>
      </c>
      <c r="EO35" s="164">
        <v>4.1280999999999999</v>
      </c>
      <c r="EP35" s="164">
        <v>-9.2200000000000006</v>
      </c>
      <c r="EQ35" s="164">
        <v>-20.88</v>
      </c>
      <c r="ER35" s="164">
        <v>-19.852</v>
      </c>
      <c r="ES35" s="164">
        <v>1.3752</v>
      </c>
      <c r="ET35" s="164">
        <v>13.44</v>
      </c>
      <c r="EU35" s="164">
        <v>-13.13</v>
      </c>
      <c r="EV35" s="164">
        <v>1.7</v>
      </c>
      <c r="EW35" s="164">
        <v>3.9950999999999999</v>
      </c>
      <c r="EX35" s="164">
        <v>10.885400000000001</v>
      </c>
      <c r="EY35" s="164">
        <v>-10.547700000000001</v>
      </c>
      <c r="EZ35" s="164">
        <v>0.70379999999999998</v>
      </c>
      <c r="FA35" s="164">
        <v>3.2639</v>
      </c>
      <c r="FB35" s="164">
        <v>6.2468000000000004</v>
      </c>
      <c r="FC35" s="164">
        <v>-8.1509999999999998</v>
      </c>
      <c r="FD35" s="164">
        <v>0.94369999999999998</v>
      </c>
      <c r="FE35" s="165"/>
      <c r="FF35" s="164">
        <v>0.91279999999999994</v>
      </c>
      <c r="FG35" s="164">
        <v>4.1482999999999999</v>
      </c>
      <c r="FH35" s="164">
        <v>5.4675000000000002</v>
      </c>
      <c r="FI35" s="164">
        <v>3.8448000000000002</v>
      </c>
      <c r="FJ35" s="164">
        <v>-3.1817000000000002</v>
      </c>
      <c r="FK35" s="164">
        <v>-3.6840000000000002</v>
      </c>
      <c r="FL35" s="164">
        <v>-23.276399999999999</v>
      </c>
      <c r="FM35" s="165"/>
      <c r="FN35" s="164">
        <v>19.435600000000001</v>
      </c>
      <c r="FO35" s="164">
        <v>-9.8621999999999996</v>
      </c>
      <c r="FP35" s="165"/>
      <c r="FQ35" s="164">
        <v>23.092400000000001</v>
      </c>
      <c r="FR35" s="164">
        <v>-16.78</v>
      </c>
      <c r="FS35" s="164">
        <v>-1.0103</v>
      </c>
      <c r="FT35" s="164">
        <v>0.29780000000000001</v>
      </c>
      <c r="FU35" s="164">
        <v>0.43</v>
      </c>
      <c r="FV35" s="164">
        <v>1.1299999999999999</v>
      </c>
      <c r="FW35" s="164">
        <v>-22.997499999999999</v>
      </c>
      <c r="FX35" s="164">
        <v>1.0237000000000001</v>
      </c>
      <c r="FY35" s="164">
        <v>3.3450000000000002</v>
      </c>
      <c r="FZ35" s="164">
        <v>0.108</v>
      </c>
      <c r="GA35" s="164">
        <v>2.5971000000000002</v>
      </c>
      <c r="GB35" s="164">
        <v>11.07</v>
      </c>
      <c r="GC35" s="164">
        <v>-16.444900000000001</v>
      </c>
      <c r="GD35" s="164">
        <v>-8.2156000000000002</v>
      </c>
      <c r="GE35" s="164">
        <v>-4.3499999999999996</v>
      </c>
      <c r="GF35" s="164">
        <v>37.345500000000001</v>
      </c>
      <c r="GG35" s="165"/>
      <c r="GH35" s="164">
        <v>23.839400000000001</v>
      </c>
      <c r="GI35" s="164">
        <v>-6.2465000000000002</v>
      </c>
      <c r="GJ35" s="164">
        <v>-6.5114999999999998</v>
      </c>
      <c r="GK35" s="164">
        <v>2.5630000000000002</v>
      </c>
      <c r="GL35" s="165"/>
      <c r="GM35" s="165"/>
      <c r="GN35" s="164">
        <v>-15.088200000000001</v>
      </c>
      <c r="GO35" s="164">
        <v>-19.337499999999999</v>
      </c>
      <c r="GP35" s="164">
        <v>3.1349999999999998</v>
      </c>
      <c r="GQ35" s="164">
        <v>-23.865100000000002</v>
      </c>
      <c r="GR35" s="164">
        <v>8.6422000000000008</v>
      </c>
      <c r="GS35" s="164">
        <v>9.3450000000000006</v>
      </c>
      <c r="GT35" s="164">
        <v>111.0368</v>
      </c>
      <c r="GU35" s="164">
        <v>-0.1351</v>
      </c>
      <c r="GV35" s="164">
        <v>-10.3651</v>
      </c>
      <c r="GW35" s="165"/>
      <c r="GX35" s="165"/>
      <c r="GY35" s="164">
        <v>7.6924999999999999</v>
      </c>
      <c r="GZ35" s="164">
        <v>7.7214999999999998</v>
      </c>
      <c r="HA35" s="165"/>
      <c r="HB35" s="164">
        <v>18.114799999999999</v>
      </c>
      <c r="HC35" s="164">
        <v>19.441500000000001</v>
      </c>
      <c r="HD35" s="164">
        <v>-5.45</v>
      </c>
      <c r="HE35" s="164">
        <v>0</v>
      </c>
      <c r="HF35" s="164">
        <v>30.357900000000001</v>
      </c>
      <c r="HG35" s="164">
        <v>-8.0459999999999994</v>
      </c>
      <c r="HH35" s="164">
        <v>43.012900000000002</v>
      </c>
      <c r="HI35" s="164">
        <v>-10.6572</v>
      </c>
      <c r="HJ35" s="164">
        <v>-9.1066000000000003</v>
      </c>
      <c r="HK35" s="164">
        <v>-7.2302999999999997</v>
      </c>
      <c r="HL35" s="164">
        <v>-9.3109000000000002</v>
      </c>
      <c r="HM35" s="164">
        <v>-11.158899999999999</v>
      </c>
      <c r="HN35" s="164">
        <v>-12.011200000000001</v>
      </c>
      <c r="HO35" s="165"/>
      <c r="HP35" s="165"/>
      <c r="HQ35" s="164">
        <v>-18.076899999999998</v>
      </c>
      <c r="HR35" s="164">
        <v>-17.494599999999998</v>
      </c>
      <c r="HS35" s="164">
        <v>-18.3996</v>
      </c>
      <c r="HT35" s="164">
        <v>-18.336300000000001</v>
      </c>
      <c r="HU35" s="164">
        <v>16.86</v>
      </c>
      <c r="HV35" s="164">
        <v>16.829999999999998</v>
      </c>
      <c r="HW35" s="164">
        <v>-29</v>
      </c>
      <c r="HX35" s="164">
        <v>-29.1</v>
      </c>
      <c r="HY35" s="164">
        <v>1.2131000000000001</v>
      </c>
      <c r="HZ35" s="164">
        <v>4.96</v>
      </c>
      <c r="IA35" s="164">
        <v>71.929000000000002</v>
      </c>
      <c r="IB35" s="164">
        <v>26.746700000000001</v>
      </c>
      <c r="IC35" s="164">
        <v>26.8172</v>
      </c>
      <c r="ID35" s="164">
        <v>-13.1</v>
      </c>
      <c r="IE35" s="164">
        <v>-33.4</v>
      </c>
      <c r="IF35" s="164">
        <v>1.3</v>
      </c>
      <c r="IG35" s="164">
        <v>0.7</v>
      </c>
      <c r="IH35" s="165"/>
      <c r="II35" s="164">
        <v>-17.4192</v>
      </c>
      <c r="IJ35" s="164">
        <v>-118.9205</v>
      </c>
      <c r="IK35" s="164">
        <v>-49.578499999999998</v>
      </c>
      <c r="IL35" s="164">
        <v>-225.28809999999999</v>
      </c>
      <c r="IM35" s="164">
        <v>-7.4701000000000004</v>
      </c>
      <c r="IN35" s="164">
        <v>-40.029000000000003</v>
      </c>
      <c r="IO35" s="164">
        <v>61.281700000000001</v>
      </c>
      <c r="IP35" s="164">
        <v>105.9473</v>
      </c>
      <c r="IQ35" s="164">
        <v>101.7302</v>
      </c>
      <c r="IR35" s="164">
        <v>114.6391</v>
      </c>
      <c r="IS35" s="164">
        <v>-11.178100000000001</v>
      </c>
      <c r="IT35" s="164">
        <v>27.671299999999999</v>
      </c>
      <c r="IU35" s="164">
        <v>28.071999999999999</v>
      </c>
      <c r="IV35" s="164">
        <v>7.2553000000000001</v>
      </c>
      <c r="IW35" s="164">
        <v>108.267</v>
      </c>
      <c r="IX35" s="164">
        <v>-229.50229999999999</v>
      </c>
      <c r="IY35" s="164">
        <v>25.296900000000001</v>
      </c>
      <c r="IZ35" s="164">
        <v>-19.789200000000001</v>
      </c>
      <c r="JA35" s="164">
        <v>-3.7023999999999999</v>
      </c>
      <c r="JB35" s="165"/>
      <c r="JC35" s="164">
        <v>-7.44</v>
      </c>
      <c r="JD35" s="164">
        <v>-1.4E-2</v>
      </c>
      <c r="JE35" s="164">
        <v>-2.9000000000000001E-2</v>
      </c>
      <c r="JF35" s="164">
        <v>3.28</v>
      </c>
      <c r="JG35" s="164">
        <v>-1.84</v>
      </c>
      <c r="JH35" s="164">
        <v>-1.76</v>
      </c>
      <c r="JI35" s="164">
        <v>-3.7490999999999999</v>
      </c>
      <c r="JJ35" s="164">
        <v>6.0380000000000003</v>
      </c>
      <c r="JK35" s="164">
        <v>-4.2465999999999999</v>
      </c>
      <c r="JL35" s="164">
        <v>7.9</v>
      </c>
      <c r="JM35" s="164">
        <v>6.899</v>
      </c>
      <c r="JN35" s="164">
        <v>6.468</v>
      </c>
      <c r="JO35" s="165"/>
      <c r="JP35" s="165"/>
      <c r="JQ35" s="164">
        <v>3.7515999999999998</v>
      </c>
      <c r="JR35" s="164">
        <v>3.4409000000000001</v>
      </c>
      <c r="JS35" s="164">
        <v>3.2065000000000001</v>
      </c>
      <c r="JT35" s="165"/>
      <c r="JU35" s="164">
        <v>18.2</v>
      </c>
      <c r="JV35" s="164">
        <v>2.5398000000000001</v>
      </c>
      <c r="JW35" s="164">
        <v>0.39</v>
      </c>
      <c r="JX35" s="165"/>
      <c r="JY35" s="164">
        <v>0</v>
      </c>
      <c r="JZ35" s="164">
        <v>-17.363399999999999</v>
      </c>
      <c r="KA35" s="164">
        <v>-19.5198</v>
      </c>
      <c r="KB35" s="164">
        <v>0</v>
      </c>
      <c r="KC35" s="164">
        <v>12.906700000000001</v>
      </c>
      <c r="KD35" s="164">
        <v>-14.144399999999999</v>
      </c>
      <c r="KE35" s="165"/>
      <c r="KF35" s="164">
        <v>-19.3</v>
      </c>
      <c r="KG35" s="164">
        <v>1.9</v>
      </c>
      <c r="KH35" s="165"/>
      <c r="KI35" s="164">
        <v>-69.866699999999994</v>
      </c>
    </row>
    <row r="36" spans="1:295" ht="18" customHeight="1" x14ac:dyDescent="0.3">
      <c r="A36" s="161" t="s">
        <v>55</v>
      </c>
      <c r="B36" s="161" t="s">
        <v>817</v>
      </c>
      <c r="C36" s="164">
        <v>0</v>
      </c>
      <c r="D36" s="164">
        <v>4.3106999999999998</v>
      </c>
      <c r="E36" s="164">
        <v>-8.8038000000000007</v>
      </c>
      <c r="F36" s="164">
        <v>10.761200000000001</v>
      </c>
      <c r="G36" s="164">
        <v>11.9291</v>
      </c>
      <c r="H36" s="165"/>
      <c r="I36" s="164">
        <v>23.236799999999999</v>
      </c>
      <c r="J36" s="165"/>
      <c r="K36" s="164">
        <v>18.0702</v>
      </c>
      <c r="L36" s="164">
        <v>7.6938000000000004</v>
      </c>
      <c r="M36" s="164">
        <v>9.1412999999999993</v>
      </c>
      <c r="N36" s="164">
        <v>-6.66</v>
      </c>
      <c r="O36" s="164">
        <v>-26.4</v>
      </c>
      <c r="P36" s="164">
        <v>4.4000000000000004</v>
      </c>
      <c r="Q36" s="164">
        <v>4.968</v>
      </c>
      <c r="R36" s="164">
        <v>-19.8</v>
      </c>
      <c r="S36" s="164">
        <v>-1.4236</v>
      </c>
      <c r="T36" s="165"/>
      <c r="U36" s="164">
        <v>6.5254000000000003</v>
      </c>
      <c r="V36" s="164">
        <v>6.3741000000000003</v>
      </c>
      <c r="W36" s="164">
        <v>11.09</v>
      </c>
      <c r="X36" s="164">
        <v>11.3026</v>
      </c>
      <c r="Y36" s="164">
        <v>-5.1148999999999996</v>
      </c>
      <c r="Z36" s="164">
        <v>2.5899000000000001</v>
      </c>
      <c r="AA36" s="165"/>
      <c r="AB36" s="164">
        <v>-0.755</v>
      </c>
      <c r="AC36" s="164">
        <v>-1.2210000000000001</v>
      </c>
      <c r="AD36" s="164">
        <v>-1.2130000000000001</v>
      </c>
      <c r="AE36" s="164">
        <v>6.4989999999999997</v>
      </c>
      <c r="AF36" s="164">
        <v>-11.1</v>
      </c>
      <c r="AG36" s="164">
        <v>-4.4000000000000004</v>
      </c>
      <c r="AH36" s="165"/>
      <c r="AI36" s="165"/>
      <c r="AJ36" s="164">
        <v>-16.260000000000002</v>
      </c>
      <c r="AK36" s="164">
        <v>-16.329999999999998</v>
      </c>
      <c r="AL36" s="165"/>
      <c r="AM36" s="164">
        <v>-8.82</v>
      </c>
      <c r="AN36" s="164">
        <v>-8.76</v>
      </c>
      <c r="AO36" s="164">
        <v>6.6295999999999999</v>
      </c>
      <c r="AP36" s="164">
        <v>3.3534000000000002</v>
      </c>
      <c r="AQ36" s="164">
        <v>19.045500000000001</v>
      </c>
      <c r="AR36" s="164">
        <v>20.479800000000001</v>
      </c>
      <c r="AS36" s="164">
        <v>-15.8835</v>
      </c>
      <c r="AT36" s="164">
        <v>-7.6356999999999999</v>
      </c>
      <c r="AU36" s="164">
        <v>-7.6547999999999998</v>
      </c>
      <c r="AV36" s="164">
        <v>37.414000000000001</v>
      </c>
      <c r="AW36" s="165"/>
      <c r="AX36" s="164">
        <v>-17.5486</v>
      </c>
      <c r="AY36" s="164">
        <v>-15.1374</v>
      </c>
      <c r="AZ36" s="164">
        <v>4.3522999999999996</v>
      </c>
      <c r="BA36" s="164">
        <v>21.548999999999999</v>
      </c>
      <c r="BB36" s="164">
        <v>-1.3544</v>
      </c>
      <c r="BC36" s="164">
        <v>18.8034</v>
      </c>
      <c r="BD36" s="164">
        <v>-6.4</v>
      </c>
      <c r="BE36" s="164">
        <v>-6.7</v>
      </c>
      <c r="BF36" s="164">
        <v>-26.378599999999999</v>
      </c>
      <c r="BG36" s="164">
        <v>-25.792000000000002</v>
      </c>
      <c r="BH36" s="164">
        <v>-1.4472</v>
      </c>
      <c r="BI36" s="165"/>
      <c r="BJ36" s="164">
        <v>-0.44900000000000001</v>
      </c>
      <c r="BK36" s="164">
        <v>4.2167000000000003</v>
      </c>
      <c r="BL36" s="164">
        <v>0.93030000000000002</v>
      </c>
      <c r="BM36" s="164">
        <v>1.8527</v>
      </c>
      <c r="BN36" s="164">
        <v>-93.447599999999994</v>
      </c>
      <c r="BO36" s="164">
        <v>60.243499999999997</v>
      </c>
      <c r="BP36" s="164">
        <v>60.121400000000001</v>
      </c>
      <c r="BQ36" s="164">
        <v>-15.4978</v>
      </c>
      <c r="BR36" s="164">
        <v>-112.84739999999999</v>
      </c>
      <c r="BS36" s="165"/>
      <c r="BT36" s="165"/>
      <c r="BU36" s="165"/>
      <c r="BV36" s="164">
        <v>21.6556</v>
      </c>
      <c r="BW36" s="164">
        <v>8.8699999999999992</v>
      </c>
      <c r="BX36" s="164">
        <v>9.7100000000000009</v>
      </c>
      <c r="BY36" s="164">
        <v>-4.17</v>
      </c>
      <c r="BZ36" s="164">
        <v>1.25</v>
      </c>
      <c r="CA36" s="164">
        <v>-8.9709000000000003</v>
      </c>
      <c r="CB36" s="164">
        <v>-9.2387999999999995</v>
      </c>
      <c r="CC36" s="164">
        <v>19.3049</v>
      </c>
      <c r="CD36" s="164">
        <v>17.640499999999999</v>
      </c>
      <c r="CE36" s="164">
        <v>-5.9119000000000002</v>
      </c>
      <c r="CF36" s="164">
        <v>-16.422699999999999</v>
      </c>
      <c r="CG36" s="164">
        <v>-16.530100000000001</v>
      </c>
      <c r="CH36" s="164">
        <v>-0.16159999999999999</v>
      </c>
      <c r="CI36" s="164">
        <v>15.835000000000001</v>
      </c>
      <c r="CJ36" s="165"/>
      <c r="CK36" s="165"/>
      <c r="CL36" s="164">
        <v>76.400000000000006</v>
      </c>
      <c r="CM36" s="164">
        <v>-28.1</v>
      </c>
      <c r="CN36" s="164">
        <v>-3.51</v>
      </c>
      <c r="CO36" s="164">
        <v>41.8902</v>
      </c>
      <c r="CP36" s="164">
        <v>42.114600000000003</v>
      </c>
      <c r="CQ36" s="164">
        <v>40.451599999999999</v>
      </c>
      <c r="CR36" s="164">
        <v>72.573300000000003</v>
      </c>
      <c r="CS36" s="164">
        <v>72.702799999999996</v>
      </c>
      <c r="CT36" s="164">
        <v>-21.574300000000001</v>
      </c>
      <c r="CU36" s="164">
        <v>-63.228900000000003</v>
      </c>
      <c r="CV36" s="164">
        <v>-17.755600000000001</v>
      </c>
      <c r="CW36" s="164">
        <v>3.0108000000000001</v>
      </c>
      <c r="CX36" s="164">
        <v>32.950000000000003</v>
      </c>
      <c r="CY36" s="164">
        <v>17.2</v>
      </c>
      <c r="CZ36" s="164">
        <v>7.9736000000000002</v>
      </c>
      <c r="DA36" s="164">
        <v>8.1084999999999994</v>
      </c>
      <c r="DB36" s="164">
        <v>-7.07</v>
      </c>
      <c r="DC36" s="165"/>
      <c r="DD36" s="164">
        <v>-17.830300000000001</v>
      </c>
      <c r="DE36" s="164">
        <v>-17.6358</v>
      </c>
      <c r="DF36" s="164">
        <v>52.299700000000001</v>
      </c>
      <c r="DG36" s="164">
        <v>1.5299999999999999E-2</v>
      </c>
      <c r="DH36" s="164">
        <v>-3.4367999999999999</v>
      </c>
      <c r="DI36" s="165"/>
      <c r="DJ36" s="165"/>
      <c r="DK36" s="164">
        <v>-6.0034000000000001</v>
      </c>
      <c r="DL36" s="164">
        <v>6.5510999999999999</v>
      </c>
      <c r="DM36" s="164">
        <v>40.853099999999998</v>
      </c>
      <c r="DN36" s="164">
        <v>16.3339</v>
      </c>
      <c r="DO36" s="164">
        <v>7.37</v>
      </c>
      <c r="DP36" s="164">
        <v>-1.78</v>
      </c>
      <c r="DQ36" s="164">
        <v>11.029500000000001</v>
      </c>
      <c r="DR36" s="164">
        <v>-52.508000000000003</v>
      </c>
      <c r="DS36" s="164">
        <v>-11.63</v>
      </c>
      <c r="DT36" s="164">
        <v>-11.71</v>
      </c>
      <c r="DU36" s="164">
        <v>31.72</v>
      </c>
      <c r="DV36" s="164">
        <v>24.28</v>
      </c>
      <c r="DW36" s="164">
        <v>-50.836399999999998</v>
      </c>
      <c r="DX36" s="164">
        <v>-25.118200000000002</v>
      </c>
      <c r="DY36" s="165"/>
      <c r="DZ36" s="164">
        <v>-39.299999999999997</v>
      </c>
      <c r="EA36" s="164">
        <v>31.080500000000001</v>
      </c>
      <c r="EB36" s="164">
        <v>8.8355999999999995</v>
      </c>
      <c r="EC36" s="164">
        <v>-2.3174000000000001</v>
      </c>
      <c r="ED36" s="164">
        <v>-2.0131000000000001</v>
      </c>
      <c r="EE36" s="164">
        <v>-17.426500000000001</v>
      </c>
      <c r="EF36" s="164">
        <v>-22.5794</v>
      </c>
      <c r="EG36" s="164">
        <v>-10.18</v>
      </c>
      <c r="EH36" s="164">
        <v>-75.883099999999999</v>
      </c>
      <c r="EI36" s="164">
        <v>2.0871</v>
      </c>
      <c r="EJ36" s="165"/>
      <c r="EK36" s="164">
        <v>-10.746</v>
      </c>
      <c r="EL36" s="164">
        <v>-9.7729999999999997</v>
      </c>
      <c r="EM36" s="164">
        <v>12.4542</v>
      </c>
      <c r="EN36" s="164">
        <v>5.3368000000000002</v>
      </c>
      <c r="EO36" s="164">
        <v>4.4945000000000004</v>
      </c>
      <c r="EP36" s="164">
        <v>-5.1239999999999997</v>
      </c>
      <c r="EQ36" s="164">
        <v>-23.5002</v>
      </c>
      <c r="ER36" s="164">
        <v>-23.2103</v>
      </c>
      <c r="ES36" s="164">
        <v>3.0135000000000001</v>
      </c>
      <c r="ET36" s="164">
        <v>13.56</v>
      </c>
      <c r="EU36" s="164">
        <v>-17.16</v>
      </c>
      <c r="EV36" s="164">
        <v>0</v>
      </c>
      <c r="EW36" s="164">
        <v>3.7778</v>
      </c>
      <c r="EX36" s="164">
        <v>13.066800000000001</v>
      </c>
      <c r="EY36" s="164">
        <v>-10.7462</v>
      </c>
      <c r="EZ36" s="164">
        <v>0.60140000000000005</v>
      </c>
      <c r="FA36" s="164">
        <v>2.5390999999999999</v>
      </c>
      <c r="FB36" s="164">
        <v>2.9701</v>
      </c>
      <c r="FC36" s="164">
        <v>-15.421200000000001</v>
      </c>
      <c r="FD36" s="164">
        <v>1.2582</v>
      </c>
      <c r="FE36" s="165"/>
      <c r="FF36" s="164">
        <v>1.2189000000000001</v>
      </c>
      <c r="FG36" s="164">
        <v>5.3868</v>
      </c>
      <c r="FH36" s="164">
        <v>5.2984</v>
      </c>
      <c r="FI36" s="164">
        <v>3.2052</v>
      </c>
      <c r="FJ36" s="164">
        <v>-1.6746000000000001</v>
      </c>
      <c r="FK36" s="164">
        <v>-1.6746000000000001</v>
      </c>
      <c r="FL36" s="164">
        <v>-22.271699999999999</v>
      </c>
      <c r="FM36" s="165"/>
      <c r="FN36" s="164">
        <v>21.229099999999999</v>
      </c>
      <c r="FO36" s="164">
        <v>-9.9392999999999994</v>
      </c>
      <c r="FP36" s="165"/>
      <c r="FQ36" s="164">
        <v>21.598199999999999</v>
      </c>
      <c r="FR36" s="164">
        <v>-17.78</v>
      </c>
      <c r="FS36" s="164">
        <v>-1.3088</v>
      </c>
      <c r="FT36" s="164">
        <v>0.27950000000000003</v>
      </c>
      <c r="FU36" s="164">
        <v>0.56000000000000005</v>
      </c>
      <c r="FV36" s="164">
        <v>1.52</v>
      </c>
      <c r="FW36" s="164">
        <v>-21.116</v>
      </c>
      <c r="FX36" s="164">
        <v>0</v>
      </c>
      <c r="FY36" s="164">
        <v>3.4079999999999999</v>
      </c>
      <c r="FZ36" s="164">
        <v>-1.2E-2</v>
      </c>
      <c r="GA36" s="164">
        <v>2.7191000000000001</v>
      </c>
      <c r="GB36" s="164">
        <v>11.34</v>
      </c>
      <c r="GC36" s="164">
        <v>-16.192900000000002</v>
      </c>
      <c r="GD36" s="164">
        <v>-8.0439000000000007</v>
      </c>
      <c r="GE36" s="164">
        <v>-4.26</v>
      </c>
      <c r="GF36" s="164">
        <v>37.561300000000003</v>
      </c>
      <c r="GG36" s="165"/>
      <c r="GH36" s="164">
        <v>24.317900000000002</v>
      </c>
      <c r="GI36" s="164">
        <v>-6.5011999999999999</v>
      </c>
      <c r="GJ36" s="164">
        <v>-6.7146999999999997</v>
      </c>
      <c r="GK36" s="164">
        <v>2.6206</v>
      </c>
      <c r="GL36" s="165"/>
      <c r="GM36" s="165"/>
      <c r="GN36" s="164">
        <v>-14.801600000000001</v>
      </c>
      <c r="GO36" s="164">
        <v>-19.785499999999999</v>
      </c>
      <c r="GP36" s="164">
        <v>2.8283</v>
      </c>
      <c r="GQ36" s="164">
        <v>-24.2012</v>
      </c>
      <c r="GR36" s="164">
        <v>9.0667000000000009</v>
      </c>
      <c r="GS36" s="164">
        <v>9.2597000000000005</v>
      </c>
      <c r="GT36" s="164">
        <v>108.48</v>
      </c>
      <c r="GU36" s="164">
        <v>-4.1300000000000003E-2</v>
      </c>
      <c r="GV36" s="164">
        <v>-10.006399999999999</v>
      </c>
      <c r="GW36" s="165"/>
      <c r="GX36" s="164">
        <v>2.4329999999999998</v>
      </c>
      <c r="GY36" s="164">
        <v>7.6485000000000003</v>
      </c>
      <c r="GZ36" s="164">
        <v>7.6265999999999998</v>
      </c>
      <c r="HA36" s="164">
        <v>1.3506</v>
      </c>
      <c r="HB36" s="164">
        <v>20.059000000000001</v>
      </c>
      <c r="HC36" s="164">
        <v>21.752400000000002</v>
      </c>
      <c r="HD36" s="164">
        <v>-4.1900000000000004</v>
      </c>
      <c r="HE36" s="164">
        <v>-3.5084</v>
      </c>
      <c r="HF36" s="164">
        <v>20.460799999999999</v>
      </c>
      <c r="HG36" s="164">
        <v>0</v>
      </c>
      <c r="HH36" s="164">
        <v>49.956499999999998</v>
      </c>
      <c r="HI36" s="164">
        <v>-11.0267</v>
      </c>
      <c r="HJ36" s="164">
        <v>-10.922499999999999</v>
      </c>
      <c r="HK36" s="164">
        <v>-7.5782999999999996</v>
      </c>
      <c r="HL36" s="164">
        <v>-9.3528000000000002</v>
      </c>
      <c r="HM36" s="164">
        <v>-10.142300000000001</v>
      </c>
      <c r="HN36" s="164">
        <v>-10.9876</v>
      </c>
      <c r="HO36" s="164">
        <v>21.1996</v>
      </c>
      <c r="HP36" s="164">
        <v>20.218499999999999</v>
      </c>
      <c r="HQ36" s="164">
        <v>-12.682499999999999</v>
      </c>
      <c r="HR36" s="164">
        <v>-12.4628</v>
      </c>
      <c r="HS36" s="164">
        <v>-19.046700000000001</v>
      </c>
      <c r="HT36" s="164">
        <v>-18.519600000000001</v>
      </c>
      <c r="HU36" s="164">
        <v>18.600000000000001</v>
      </c>
      <c r="HV36" s="164">
        <v>18.73</v>
      </c>
      <c r="HW36" s="164">
        <v>-29.2</v>
      </c>
      <c r="HX36" s="164">
        <v>-29.5</v>
      </c>
      <c r="HY36" s="164">
        <v>1.3724000000000001</v>
      </c>
      <c r="HZ36" s="164">
        <v>4.32</v>
      </c>
      <c r="IA36" s="164">
        <v>67.248800000000003</v>
      </c>
      <c r="IB36" s="164">
        <v>27.153300000000002</v>
      </c>
      <c r="IC36" s="164">
        <v>26.931699999999999</v>
      </c>
      <c r="ID36" s="164">
        <v>-12.7</v>
      </c>
      <c r="IE36" s="164">
        <v>-35.799999999999997</v>
      </c>
      <c r="IF36" s="164">
        <v>-3.7</v>
      </c>
      <c r="IG36" s="164">
        <v>-4.2</v>
      </c>
      <c r="IH36" s="164">
        <v>-17.265899999999998</v>
      </c>
      <c r="II36" s="164">
        <v>-17.243300000000001</v>
      </c>
      <c r="IJ36" s="164">
        <v>-133.58500000000001</v>
      </c>
      <c r="IK36" s="164">
        <v>-46.212000000000003</v>
      </c>
      <c r="IL36" s="164">
        <v>-222.00710000000001</v>
      </c>
      <c r="IM36" s="164">
        <v>-6.4119999999999999</v>
      </c>
      <c r="IN36" s="164">
        <v>-42.2393</v>
      </c>
      <c r="IO36" s="164">
        <v>60.3262</v>
      </c>
      <c r="IP36" s="164">
        <v>108.9815</v>
      </c>
      <c r="IQ36" s="164">
        <v>97.157700000000006</v>
      </c>
      <c r="IR36" s="164">
        <v>106.846</v>
      </c>
      <c r="IS36" s="164">
        <v>-13.189399999999999</v>
      </c>
      <c r="IT36" s="164">
        <v>26.2606</v>
      </c>
      <c r="IU36" s="164">
        <v>27.608699999999999</v>
      </c>
      <c r="IV36" s="164">
        <v>13.6081</v>
      </c>
      <c r="IW36" s="164">
        <v>105.65049999999999</v>
      </c>
      <c r="IX36" s="164">
        <v>-221.3476</v>
      </c>
      <c r="IY36" s="164">
        <v>30.732500000000002</v>
      </c>
      <c r="IZ36" s="164">
        <v>-24.350200000000001</v>
      </c>
      <c r="JA36" s="164">
        <v>-4.4276</v>
      </c>
      <c r="JB36" s="165"/>
      <c r="JC36" s="164">
        <v>-8.48</v>
      </c>
      <c r="JD36" s="164">
        <v>0.108</v>
      </c>
      <c r="JE36" s="164">
        <v>0.10199999999999999</v>
      </c>
      <c r="JF36" s="164">
        <v>3.92</v>
      </c>
      <c r="JG36" s="164">
        <v>-2.3199999999999998</v>
      </c>
      <c r="JH36" s="164">
        <v>-2.0411999999999999</v>
      </c>
      <c r="JI36" s="164">
        <v>-4.2770999999999999</v>
      </c>
      <c r="JJ36" s="164">
        <v>6.4469000000000003</v>
      </c>
      <c r="JK36" s="164">
        <v>-3.9535999999999998</v>
      </c>
      <c r="JL36" s="164">
        <v>7.1</v>
      </c>
      <c r="JM36" s="164">
        <v>4.7839999999999998</v>
      </c>
      <c r="JN36" s="164">
        <v>4.8780000000000001</v>
      </c>
      <c r="JO36" s="164">
        <v>2.5419999999999998</v>
      </c>
      <c r="JP36" s="164">
        <v>2.9449000000000001</v>
      </c>
      <c r="JQ36" s="164">
        <v>3.4733999999999998</v>
      </c>
      <c r="JR36" s="164">
        <v>3.6435</v>
      </c>
      <c r="JS36" s="164">
        <v>3.0665</v>
      </c>
      <c r="JT36" s="165"/>
      <c r="JU36" s="164">
        <v>20.2</v>
      </c>
      <c r="JV36" s="164">
        <v>2.5878000000000001</v>
      </c>
      <c r="JW36" s="164">
        <v>0.33</v>
      </c>
      <c r="JX36" s="165"/>
      <c r="JY36" s="164">
        <v>0</v>
      </c>
      <c r="JZ36" s="164">
        <v>-16.915600000000001</v>
      </c>
      <c r="KA36" s="164">
        <v>-19.465</v>
      </c>
      <c r="KB36" s="164">
        <v>0</v>
      </c>
      <c r="KC36" s="164">
        <v>12.489699999999999</v>
      </c>
      <c r="KD36" s="164">
        <v>-13.7323</v>
      </c>
      <c r="KE36" s="164">
        <v>0</v>
      </c>
      <c r="KF36" s="164">
        <v>-21.5</v>
      </c>
      <c r="KG36" s="164">
        <v>4.4000000000000004</v>
      </c>
      <c r="KH36" s="165"/>
      <c r="KI36" s="164">
        <v>-67.969099999999997</v>
      </c>
    </row>
    <row r="37" spans="1:295" ht="18" customHeight="1" x14ac:dyDescent="0.3">
      <c r="A37" s="161" t="s">
        <v>55</v>
      </c>
      <c r="B37" s="161" t="s">
        <v>818</v>
      </c>
      <c r="C37" s="164">
        <v>0</v>
      </c>
      <c r="D37" s="164">
        <v>4.3446999999999996</v>
      </c>
      <c r="E37" s="164">
        <v>-8.9504000000000001</v>
      </c>
      <c r="F37" s="164">
        <v>9.6481999999999992</v>
      </c>
      <c r="G37" s="164">
        <v>12.2173</v>
      </c>
      <c r="H37" s="165"/>
      <c r="I37" s="164">
        <v>23.766200000000001</v>
      </c>
      <c r="J37" s="165"/>
      <c r="K37" s="164">
        <v>19.8675</v>
      </c>
      <c r="L37" s="164">
        <v>8.8617000000000008</v>
      </c>
      <c r="M37" s="164">
        <v>10.208</v>
      </c>
      <c r="N37" s="164">
        <v>-11.1</v>
      </c>
      <c r="O37" s="164">
        <v>-28.6</v>
      </c>
      <c r="P37" s="165"/>
      <c r="Q37" s="164">
        <v>5.7960000000000003</v>
      </c>
      <c r="R37" s="165"/>
      <c r="S37" s="164">
        <v>-1.42</v>
      </c>
      <c r="T37" s="165"/>
      <c r="U37" s="164">
        <v>6.4143999999999997</v>
      </c>
      <c r="V37" s="164">
        <v>6.3483999999999998</v>
      </c>
      <c r="W37" s="164">
        <v>11.200900000000001</v>
      </c>
      <c r="X37" s="164">
        <v>10.900399999999999</v>
      </c>
      <c r="Y37" s="164">
        <v>-5.3209</v>
      </c>
      <c r="Z37" s="164">
        <v>2.5194000000000001</v>
      </c>
      <c r="AA37" s="165"/>
      <c r="AB37" s="164">
        <v>-0.78280000000000005</v>
      </c>
      <c r="AC37" s="164">
        <v>-1.1259999999999999</v>
      </c>
      <c r="AD37" s="164">
        <v>-1.0900000000000001</v>
      </c>
      <c r="AE37" s="164">
        <v>6.9560000000000004</v>
      </c>
      <c r="AF37" s="164">
        <v>-8.8800000000000008</v>
      </c>
      <c r="AG37" s="165"/>
      <c r="AH37" s="165"/>
      <c r="AI37" s="165"/>
      <c r="AJ37" s="164">
        <v>-15.27</v>
      </c>
      <c r="AK37" s="164">
        <v>-15.38</v>
      </c>
      <c r="AL37" s="165"/>
      <c r="AM37" s="164">
        <v>-9.06</v>
      </c>
      <c r="AN37" s="164">
        <v>-9.08</v>
      </c>
      <c r="AO37" s="164">
        <v>8.0825999999999993</v>
      </c>
      <c r="AP37" s="164">
        <v>3.82</v>
      </c>
      <c r="AQ37" s="164">
        <v>18.510300000000001</v>
      </c>
      <c r="AR37" s="164">
        <v>20.887499999999999</v>
      </c>
      <c r="AS37" s="164">
        <v>-14.618600000000001</v>
      </c>
      <c r="AT37" s="164">
        <v>-6.1620999999999997</v>
      </c>
      <c r="AU37" s="164">
        <v>-6.3216999999999999</v>
      </c>
      <c r="AV37" s="164">
        <v>14.463100000000001</v>
      </c>
      <c r="AW37" s="165"/>
      <c r="AX37" s="164">
        <v>-15.4053</v>
      </c>
      <c r="AY37" s="164">
        <v>-12.994</v>
      </c>
      <c r="AZ37" s="164">
        <v>4.3522999999999996</v>
      </c>
      <c r="BA37" s="164">
        <v>24.007000000000001</v>
      </c>
      <c r="BB37" s="164">
        <v>1.8031999999999999</v>
      </c>
      <c r="BC37" s="164">
        <v>18.2867</v>
      </c>
      <c r="BD37" s="164">
        <v>-6.6</v>
      </c>
      <c r="BE37" s="164">
        <v>-6.6</v>
      </c>
      <c r="BF37" s="164">
        <v>-26.369</v>
      </c>
      <c r="BG37" s="164">
        <v>-28.111699999999999</v>
      </c>
      <c r="BH37" s="164">
        <v>-1.4672000000000001</v>
      </c>
      <c r="BI37" s="165"/>
      <c r="BJ37" s="164">
        <v>-0.61719999999999997</v>
      </c>
      <c r="BK37" s="164">
        <v>4.6817000000000002</v>
      </c>
      <c r="BL37" s="164">
        <v>0</v>
      </c>
      <c r="BM37" s="164">
        <v>1.8028</v>
      </c>
      <c r="BN37" s="164">
        <v>-100.22280000000001</v>
      </c>
      <c r="BO37" s="164">
        <v>63.509</v>
      </c>
      <c r="BP37" s="164">
        <v>63.753100000000003</v>
      </c>
      <c r="BQ37" s="164">
        <v>-24.749700000000001</v>
      </c>
      <c r="BR37" s="164">
        <v>-108.94199999999999</v>
      </c>
      <c r="BS37" s="165"/>
      <c r="BT37" s="165"/>
      <c r="BU37" s="165"/>
      <c r="BV37" s="164">
        <v>28.960699999999999</v>
      </c>
      <c r="BW37" s="164">
        <v>10.48</v>
      </c>
      <c r="BX37" s="164">
        <v>11.24</v>
      </c>
      <c r="BY37" s="164">
        <v>-1.1200000000000001</v>
      </c>
      <c r="BZ37" s="164">
        <v>4.1900000000000004</v>
      </c>
      <c r="CA37" s="164">
        <v>-10.176500000000001</v>
      </c>
      <c r="CB37" s="164">
        <v>-10.176500000000001</v>
      </c>
      <c r="CC37" s="164">
        <v>20.078700000000001</v>
      </c>
      <c r="CD37" s="164">
        <v>18.236999999999998</v>
      </c>
      <c r="CE37" s="164">
        <v>-6.6299999999999998E-2</v>
      </c>
      <c r="CF37" s="164">
        <v>-15.3665</v>
      </c>
      <c r="CG37" s="164">
        <v>-15.1495</v>
      </c>
      <c r="CH37" s="164">
        <v>-4.2099999999999999E-2</v>
      </c>
      <c r="CI37" s="164">
        <v>16.3964</v>
      </c>
      <c r="CJ37" s="165"/>
      <c r="CK37" s="165"/>
      <c r="CL37" s="164">
        <v>76.8</v>
      </c>
      <c r="CM37" s="164">
        <v>-28.7</v>
      </c>
      <c r="CN37" s="164">
        <v>-3.64</v>
      </c>
      <c r="CO37" s="164">
        <v>45.258699999999997</v>
      </c>
      <c r="CP37" s="164">
        <v>45.22</v>
      </c>
      <c r="CQ37" s="164">
        <v>43.919499999999999</v>
      </c>
      <c r="CR37" s="164">
        <v>69.631299999999996</v>
      </c>
      <c r="CS37" s="164">
        <v>69.751000000000005</v>
      </c>
      <c r="CT37" s="164">
        <v>-21.576799999999999</v>
      </c>
      <c r="CU37" s="164">
        <v>-63.745600000000003</v>
      </c>
      <c r="CV37" s="164">
        <v>-17.4451</v>
      </c>
      <c r="CW37" s="164">
        <v>2.8521999999999998</v>
      </c>
      <c r="CX37" s="164">
        <v>31.4</v>
      </c>
      <c r="CY37" s="164">
        <v>20.53</v>
      </c>
      <c r="CZ37" s="164">
        <v>9.2235999999999994</v>
      </c>
      <c r="DA37" s="164">
        <v>9.2804000000000002</v>
      </c>
      <c r="DB37" s="164">
        <v>-8.26</v>
      </c>
      <c r="DC37" s="165"/>
      <c r="DD37" s="164">
        <v>-18.115400000000001</v>
      </c>
      <c r="DE37" s="164">
        <v>-17.818300000000001</v>
      </c>
      <c r="DF37" s="164">
        <v>50.077399999999997</v>
      </c>
      <c r="DG37" s="164">
        <v>1.5100000000000001E-2</v>
      </c>
      <c r="DH37" s="164">
        <v>-4.2367999999999997</v>
      </c>
      <c r="DI37" s="164">
        <v>-4.7</v>
      </c>
      <c r="DJ37" s="164">
        <v>-4.5999999999999996</v>
      </c>
      <c r="DK37" s="164">
        <v>-4.5483000000000002</v>
      </c>
      <c r="DL37" s="164">
        <v>6.5510999999999999</v>
      </c>
      <c r="DM37" s="164">
        <v>41.168500000000002</v>
      </c>
      <c r="DN37" s="164">
        <v>15.9628</v>
      </c>
      <c r="DO37" s="164">
        <v>7.15</v>
      </c>
      <c r="DP37" s="164">
        <v>-2.08</v>
      </c>
      <c r="DQ37" s="164">
        <v>12.5145</v>
      </c>
      <c r="DR37" s="164">
        <v>-49.537799999999997</v>
      </c>
      <c r="DS37" s="164">
        <v>-12.31</v>
      </c>
      <c r="DT37" s="164">
        <v>-12.48</v>
      </c>
      <c r="DU37" s="164">
        <v>34.25</v>
      </c>
      <c r="DV37" s="164">
        <v>26.83</v>
      </c>
      <c r="DW37" s="164">
        <v>-48.072699999999998</v>
      </c>
      <c r="DX37" s="164">
        <v>-23.945499999999999</v>
      </c>
      <c r="DY37" s="165"/>
      <c r="DZ37" s="164">
        <v>-38.527299999999997</v>
      </c>
      <c r="EA37" s="164">
        <v>34.985900000000001</v>
      </c>
      <c r="EB37" s="164">
        <v>11.4156</v>
      </c>
      <c r="EC37" s="164">
        <v>0.77539999999999998</v>
      </c>
      <c r="ED37" s="164">
        <v>1.2917000000000001</v>
      </c>
      <c r="EE37" s="164">
        <v>-7.1928999999999998</v>
      </c>
      <c r="EF37" s="164">
        <v>-15.5177</v>
      </c>
      <c r="EG37" s="164">
        <v>-11.507</v>
      </c>
      <c r="EH37" s="164">
        <v>-64.564300000000003</v>
      </c>
      <c r="EI37" s="164">
        <v>-1.1767000000000001</v>
      </c>
      <c r="EJ37" s="165"/>
      <c r="EK37" s="164">
        <v>-9.8489000000000004</v>
      </c>
      <c r="EL37" s="164">
        <v>-9.3382000000000005</v>
      </c>
      <c r="EM37" s="164">
        <v>0</v>
      </c>
      <c r="EN37" s="164">
        <v>-0.64329999999999998</v>
      </c>
      <c r="EO37" s="164">
        <v>-1.3231999999999999</v>
      </c>
      <c r="EP37" s="164">
        <v>18.96</v>
      </c>
      <c r="EQ37" s="164">
        <v>-24.335799999999999</v>
      </c>
      <c r="ER37" s="164">
        <v>-23.569299999999998</v>
      </c>
      <c r="ES37" s="164">
        <v>-2.4407000000000001</v>
      </c>
      <c r="ET37" s="164">
        <v>0</v>
      </c>
      <c r="EU37" s="164">
        <v>-19.53</v>
      </c>
      <c r="EV37" s="164">
        <v>2.9</v>
      </c>
      <c r="EW37" s="164">
        <v>3.5531999999999999</v>
      </c>
      <c r="EX37" s="164">
        <v>5.7200000000000001E-2</v>
      </c>
      <c r="EY37" s="164">
        <v>-11.603</v>
      </c>
      <c r="EZ37" s="164">
        <v>-0.55200000000000005</v>
      </c>
      <c r="FA37" s="164">
        <v>2.6212</v>
      </c>
      <c r="FB37" s="164">
        <v>-2.4104000000000001</v>
      </c>
      <c r="FC37" s="164">
        <v>-9.1090999999999998</v>
      </c>
      <c r="FD37" s="164">
        <v>1.4395</v>
      </c>
      <c r="FE37" s="165"/>
      <c r="FF37" s="164">
        <v>1.4218</v>
      </c>
      <c r="FG37" s="164">
        <v>4.4564000000000004</v>
      </c>
      <c r="FH37" s="164">
        <v>5.2046999999999999</v>
      </c>
      <c r="FI37" s="164">
        <v>3.6095000000000002</v>
      </c>
      <c r="FJ37" s="164">
        <v>-1.1721999999999999</v>
      </c>
      <c r="FK37" s="164">
        <v>-1.6746000000000001</v>
      </c>
      <c r="FL37" s="164">
        <v>-18.0853</v>
      </c>
      <c r="FM37" s="165"/>
      <c r="FN37" s="164">
        <v>21.8687</v>
      </c>
      <c r="FO37" s="164">
        <v>-6.5324</v>
      </c>
      <c r="FP37" s="165"/>
      <c r="FQ37" s="164">
        <v>20.9</v>
      </c>
      <c r="FR37" s="164">
        <v>-17.38</v>
      </c>
      <c r="FS37" s="164">
        <v>-1.3088</v>
      </c>
      <c r="FT37" s="164">
        <v>0.30599999999999999</v>
      </c>
      <c r="FU37" s="164">
        <v>0.74</v>
      </c>
      <c r="FV37" s="164">
        <v>1.33</v>
      </c>
      <c r="FW37" s="164">
        <v>-19.3309</v>
      </c>
      <c r="FX37" s="165"/>
      <c r="FY37" s="164">
        <v>3.4969999999999999</v>
      </c>
      <c r="FZ37" s="164">
        <v>-3.0000000000000001E-3</v>
      </c>
      <c r="GA37" s="164">
        <v>2.7147999999999999</v>
      </c>
      <c r="GB37" s="164">
        <v>12.1</v>
      </c>
      <c r="GC37" s="164">
        <v>-20.05</v>
      </c>
      <c r="GD37" s="164">
        <v>-11.890499999999999</v>
      </c>
      <c r="GE37" s="164">
        <v>-4.0599999999999996</v>
      </c>
      <c r="GF37" s="164">
        <v>38.3262</v>
      </c>
      <c r="GG37" s="165"/>
      <c r="GH37" s="164">
        <v>24.970700000000001</v>
      </c>
      <c r="GI37" s="164">
        <v>-7.2058</v>
      </c>
      <c r="GJ37" s="164">
        <v>-7.6432000000000002</v>
      </c>
      <c r="GK37" s="164">
        <v>2.6261000000000001</v>
      </c>
      <c r="GL37" s="165"/>
      <c r="GM37" s="165"/>
      <c r="GN37" s="164">
        <v>-16.234200000000001</v>
      </c>
      <c r="GO37" s="164">
        <v>-22.264500000000002</v>
      </c>
      <c r="GP37" s="164">
        <v>4.4549000000000003</v>
      </c>
      <c r="GQ37" s="164">
        <v>-23.949100000000001</v>
      </c>
      <c r="GR37" s="164">
        <v>7.6540999999999997</v>
      </c>
      <c r="GS37" s="164">
        <v>7.71</v>
      </c>
      <c r="GT37" s="164">
        <v>116.81480000000001</v>
      </c>
      <c r="GU37" s="164">
        <v>0.32400000000000001</v>
      </c>
      <c r="GV37" s="164">
        <v>-9.7196999999999996</v>
      </c>
      <c r="GW37" s="165"/>
      <c r="GX37" s="165"/>
      <c r="GY37" s="164">
        <v>8.0147999999999993</v>
      </c>
      <c r="GZ37" s="164">
        <v>8.0853999999999999</v>
      </c>
      <c r="HA37" s="164">
        <v>2</v>
      </c>
      <c r="HB37" s="164">
        <v>19.789400000000001</v>
      </c>
      <c r="HC37" s="164">
        <v>21.140899999999998</v>
      </c>
      <c r="HD37" s="164">
        <v>-2.5099999999999998</v>
      </c>
      <c r="HE37" s="164">
        <v>-4.4671000000000003</v>
      </c>
      <c r="HF37" s="164">
        <v>23.060600000000001</v>
      </c>
      <c r="HG37" s="164">
        <v>0</v>
      </c>
      <c r="HH37" s="164">
        <v>46.463799999999999</v>
      </c>
      <c r="HI37" s="164">
        <v>-8.1914999999999996</v>
      </c>
      <c r="HJ37" s="164">
        <v>-7.5357000000000003</v>
      </c>
      <c r="HK37" s="164">
        <v>-8.0061999999999998</v>
      </c>
      <c r="HL37" s="164">
        <v>-9.3628999999999998</v>
      </c>
      <c r="HM37" s="164">
        <v>0</v>
      </c>
      <c r="HN37" s="164">
        <v>0</v>
      </c>
      <c r="HO37" s="165"/>
      <c r="HP37" s="165"/>
      <c r="HQ37" s="164">
        <v>-13.3527</v>
      </c>
      <c r="HR37" s="164">
        <v>-12.7485</v>
      </c>
      <c r="HS37" s="164">
        <v>-17.5077</v>
      </c>
      <c r="HT37" s="164">
        <v>-18.030799999999999</v>
      </c>
      <c r="HU37" s="164">
        <v>19.239999999999998</v>
      </c>
      <c r="HV37" s="164">
        <v>19.010000000000002</v>
      </c>
      <c r="HW37" s="164">
        <v>-28.9</v>
      </c>
      <c r="HX37" s="164">
        <v>-29.1</v>
      </c>
      <c r="HY37" s="164">
        <v>1.3192999999999999</v>
      </c>
      <c r="HZ37" s="164">
        <v>1.28</v>
      </c>
      <c r="IA37" s="164">
        <v>68.287300000000002</v>
      </c>
      <c r="IB37" s="164">
        <v>27.489000000000001</v>
      </c>
      <c r="IC37" s="164">
        <v>27.685600000000001</v>
      </c>
      <c r="ID37" s="164">
        <v>-12.3</v>
      </c>
      <c r="IE37" s="164">
        <v>-36.299999999999997</v>
      </c>
      <c r="IF37" s="164">
        <v>-3.3</v>
      </c>
      <c r="IG37" s="164">
        <v>-3.9</v>
      </c>
      <c r="IH37" s="165"/>
      <c r="II37" s="164">
        <v>-17.060400000000001</v>
      </c>
      <c r="IJ37" s="164">
        <v>-124.3729</v>
      </c>
      <c r="IK37" s="164">
        <v>-43.475099999999998</v>
      </c>
      <c r="IL37" s="164">
        <v>-223.70089999999999</v>
      </c>
      <c r="IM37" s="164">
        <v>-6.8520000000000003</v>
      </c>
      <c r="IN37" s="164">
        <v>-39.041200000000003</v>
      </c>
      <c r="IO37" s="164">
        <v>60.4131</v>
      </c>
      <c r="IP37" s="164">
        <v>107.6057</v>
      </c>
      <c r="IQ37" s="164">
        <v>98.747500000000002</v>
      </c>
      <c r="IR37" s="164">
        <v>107.5414</v>
      </c>
      <c r="IS37" s="164">
        <v>-11.7722</v>
      </c>
      <c r="IT37" s="164">
        <v>25.845600000000001</v>
      </c>
      <c r="IU37" s="164">
        <v>25.507100000000001</v>
      </c>
      <c r="IV37" s="164">
        <v>11.130699999999999</v>
      </c>
      <c r="IW37" s="164">
        <v>110.5262</v>
      </c>
      <c r="IX37" s="164">
        <v>-222.3817</v>
      </c>
      <c r="IY37" s="164">
        <v>37.058399999999999</v>
      </c>
      <c r="IZ37" s="164">
        <v>-29.344999999999999</v>
      </c>
      <c r="JA37" s="164">
        <v>-4.7572000000000001</v>
      </c>
      <c r="JB37" s="165"/>
      <c r="JC37" s="164">
        <v>-7.76</v>
      </c>
      <c r="JD37" s="164">
        <v>0.59099999999999997</v>
      </c>
      <c r="JE37" s="164">
        <v>0.57699999999999996</v>
      </c>
      <c r="JF37" s="164">
        <v>3.6</v>
      </c>
      <c r="JG37" s="164">
        <v>-2</v>
      </c>
      <c r="JH37" s="164">
        <v>-1.5822000000000001</v>
      </c>
      <c r="JI37" s="164">
        <v>-4.5090000000000003</v>
      </c>
      <c r="JJ37" s="164">
        <v>7.5029000000000003</v>
      </c>
      <c r="JK37" s="164">
        <v>-4.6555</v>
      </c>
      <c r="JL37" s="164">
        <v>6.4</v>
      </c>
      <c r="JM37" s="164">
        <v>5.1879999999999997</v>
      </c>
      <c r="JN37" s="164">
        <v>4.9109999999999996</v>
      </c>
      <c r="JO37" s="165"/>
      <c r="JP37" s="165"/>
      <c r="JQ37" s="164">
        <v>3.4401999999999999</v>
      </c>
      <c r="JR37" s="164">
        <v>4.1601999999999997</v>
      </c>
      <c r="JS37" s="164">
        <v>3.0047000000000001</v>
      </c>
      <c r="JT37" s="165"/>
      <c r="JU37" s="164">
        <v>19.7</v>
      </c>
      <c r="JV37" s="164">
        <v>1.9913000000000001</v>
      </c>
      <c r="JW37" s="164">
        <v>0.4</v>
      </c>
      <c r="JX37" s="165"/>
      <c r="JY37" s="164">
        <v>0</v>
      </c>
      <c r="JZ37" s="164">
        <v>-16.818999999999999</v>
      </c>
      <c r="KA37" s="164">
        <v>-18.841000000000001</v>
      </c>
      <c r="KB37" s="164">
        <v>0</v>
      </c>
      <c r="KC37" s="164">
        <v>12.2934</v>
      </c>
      <c r="KD37" s="164">
        <v>-13.863099999999999</v>
      </c>
      <c r="KE37" s="164">
        <v>1.3337000000000001</v>
      </c>
      <c r="KF37" s="164">
        <v>-21.7</v>
      </c>
      <c r="KG37" s="164">
        <v>4.3</v>
      </c>
      <c r="KH37" s="165"/>
      <c r="KI37" s="164">
        <v>-68.400700000000001</v>
      </c>
    </row>
    <row r="38" spans="1:295" ht="18" customHeight="1" x14ac:dyDescent="0.3">
      <c r="A38" s="161" t="s">
        <v>55</v>
      </c>
      <c r="B38" s="161" t="s">
        <v>819</v>
      </c>
      <c r="C38" s="164">
        <v>0</v>
      </c>
      <c r="D38" s="164">
        <v>4.4541000000000004</v>
      </c>
      <c r="E38" s="164">
        <v>-8.9375</v>
      </c>
      <c r="F38" s="164">
        <v>8.9199000000000002</v>
      </c>
      <c r="G38" s="164">
        <v>12.03</v>
      </c>
      <c r="H38" s="165"/>
      <c r="I38" s="164">
        <v>23.5261</v>
      </c>
      <c r="J38" s="165"/>
      <c r="K38" s="164">
        <v>21.4099</v>
      </c>
      <c r="L38" s="164">
        <v>9.4177</v>
      </c>
      <c r="M38" s="164">
        <v>10.799899999999999</v>
      </c>
      <c r="N38" s="164">
        <v>-11.1</v>
      </c>
      <c r="O38" s="164">
        <v>-28.6</v>
      </c>
      <c r="P38" s="164">
        <v>6.6</v>
      </c>
      <c r="Q38" s="164">
        <v>5.7960000000000003</v>
      </c>
      <c r="R38" s="164">
        <v>-19.8</v>
      </c>
      <c r="S38" s="164">
        <v>-1.4956</v>
      </c>
      <c r="T38" s="165"/>
      <c r="U38" s="164">
        <v>6.5023</v>
      </c>
      <c r="V38" s="164">
        <v>6.5324999999999998</v>
      </c>
      <c r="W38" s="164">
        <v>11.1676</v>
      </c>
      <c r="X38" s="164">
        <v>10.5844</v>
      </c>
      <c r="Y38" s="164">
        <v>-5.2769000000000004</v>
      </c>
      <c r="Z38" s="164">
        <v>2.4131</v>
      </c>
      <c r="AA38" s="165"/>
      <c r="AB38" s="164">
        <v>-0.76680000000000004</v>
      </c>
      <c r="AC38" s="164">
        <v>-0.49199999999999999</v>
      </c>
      <c r="AD38" s="164">
        <v>-0.53500000000000003</v>
      </c>
      <c r="AE38" s="164">
        <v>6.5880000000000001</v>
      </c>
      <c r="AF38" s="164">
        <v>-6.66</v>
      </c>
      <c r="AG38" s="164">
        <v>-2.2000000000000002</v>
      </c>
      <c r="AH38" s="165"/>
      <c r="AI38" s="165"/>
      <c r="AJ38" s="164">
        <v>-16.52</v>
      </c>
      <c r="AK38" s="164">
        <v>-16.54</v>
      </c>
      <c r="AL38" s="165"/>
      <c r="AM38" s="164">
        <v>-7.02</v>
      </c>
      <c r="AN38" s="164">
        <v>-6.93</v>
      </c>
      <c r="AO38" s="164">
        <v>7.8329000000000004</v>
      </c>
      <c r="AP38" s="164">
        <v>3.6413000000000002</v>
      </c>
      <c r="AQ38" s="164">
        <v>18.487300000000001</v>
      </c>
      <c r="AR38" s="164">
        <v>19.857600000000001</v>
      </c>
      <c r="AS38" s="164">
        <v>-15.0586</v>
      </c>
      <c r="AT38" s="164">
        <v>-5.7602000000000002</v>
      </c>
      <c r="AU38" s="164">
        <v>-5.9394</v>
      </c>
      <c r="AV38" s="164">
        <v>28.917200000000001</v>
      </c>
      <c r="AW38" s="165"/>
      <c r="AX38" s="164">
        <v>-17.816600000000001</v>
      </c>
      <c r="AY38" s="164">
        <v>-14.333600000000001</v>
      </c>
      <c r="AZ38" s="164">
        <v>4.7469000000000001</v>
      </c>
      <c r="BA38" s="164">
        <v>23.950399999999998</v>
      </c>
      <c r="BB38" s="164">
        <v>1.3649</v>
      </c>
      <c r="BC38" s="164">
        <v>16.825900000000001</v>
      </c>
      <c r="BD38" s="164">
        <v>-6.2</v>
      </c>
      <c r="BE38" s="164">
        <v>-6.3</v>
      </c>
      <c r="BF38" s="164">
        <v>-27.4772</v>
      </c>
      <c r="BG38" s="164">
        <v>-27.2118</v>
      </c>
      <c r="BH38" s="164">
        <v>-1.2782</v>
      </c>
      <c r="BI38" s="165"/>
      <c r="BJ38" s="164">
        <v>2.4767000000000001</v>
      </c>
      <c r="BK38" s="164">
        <v>4.3747999999999996</v>
      </c>
      <c r="BL38" s="164">
        <v>0</v>
      </c>
      <c r="BM38" s="164">
        <v>1.7795000000000001</v>
      </c>
      <c r="BN38" s="164">
        <v>-96.438500000000005</v>
      </c>
      <c r="BO38" s="164">
        <v>63.173299999999998</v>
      </c>
      <c r="BP38" s="164">
        <v>63.264899999999997</v>
      </c>
      <c r="BQ38" s="164">
        <v>-24.8552</v>
      </c>
      <c r="BR38" s="164">
        <v>-108.0723</v>
      </c>
      <c r="BS38" s="165"/>
      <c r="BT38" s="165"/>
      <c r="BU38" s="165"/>
      <c r="BV38" s="164">
        <v>28.012599999999999</v>
      </c>
      <c r="BW38" s="164">
        <v>10.96</v>
      </c>
      <c r="BX38" s="164">
        <v>11.73</v>
      </c>
      <c r="BY38" s="164">
        <v>-1.04</v>
      </c>
      <c r="BZ38" s="164">
        <v>4.01</v>
      </c>
      <c r="CA38" s="164">
        <v>-8.4351000000000003</v>
      </c>
      <c r="CB38" s="164">
        <v>-8.3011999999999997</v>
      </c>
      <c r="CC38" s="164">
        <v>21.072600000000001</v>
      </c>
      <c r="CD38" s="164">
        <v>19.113399999999999</v>
      </c>
      <c r="CE38" s="164">
        <v>0.2029</v>
      </c>
      <c r="CF38" s="164">
        <v>-15.6828</v>
      </c>
      <c r="CG38" s="164">
        <v>-15.5326</v>
      </c>
      <c r="CH38" s="164">
        <v>1.1539999999999999</v>
      </c>
      <c r="CI38" s="164">
        <v>16.679200000000002</v>
      </c>
      <c r="CJ38" s="165"/>
      <c r="CK38" s="165"/>
      <c r="CL38" s="164">
        <v>76</v>
      </c>
      <c r="CM38" s="164">
        <v>-30.5</v>
      </c>
      <c r="CN38" s="164">
        <v>-3.63</v>
      </c>
      <c r="CO38" s="164">
        <v>44.501600000000003</v>
      </c>
      <c r="CP38" s="164">
        <v>44.226799999999997</v>
      </c>
      <c r="CQ38" s="164">
        <v>42.784599999999998</v>
      </c>
      <c r="CR38" s="164">
        <v>66.420299999999997</v>
      </c>
      <c r="CS38" s="164">
        <v>66.945700000000002</v>
      </c>
      <c r="CT38" s="164">
        <v>-18.912400000000002</v>
      </c>
      <c r="CU38" s="164">
        <v>-63.109200000000001</v>
      </c>
      <c r="CV38" s="164">
        <v>-14.845800000000001</v>
      </c>
      <c r="CW38" s="164">
        <v>2.9157000000000002</v>
      </c>
      <c r="CX38" s="164">
        <v>30.58</v>
      </c>
      <c r="CY38" s="164">
        <v>21.36</v>
      </c>
      <c r="CZ38" s="164">
        <v>9.2235999999999994</v>
      </c>
      <c r="DA38" s="164">
        <v>9.3780999999999999</v>
      </c>
      <c r="DB38" s="164">
        <v>-8.39</v>
      </c>
      <c r="DC38" s="165"/>
      <c r="DD38" s="164">
        <v>-18.974399999999999</v>
      </c>
      <c r="DE38" s="164">
        <v>-18.4849</v>
      </c>
      <c r="DF38" s="164">
        <v>51.290700000000001</v>
      </c>
      <c r="DG38" s="164">
        <v>1.49E-2</v>
      </c>
      <c r="DH38" s="164">
        <v>-4.3074000000000003</v>
      </c>
      <c r="DI38" s="164">
        <v>-4.5999999999999996</v>
      </c>
      <c r="DJ38" s="165"/>
      <c r="DK38" s="164">
        <v>-4.1809000000000003</v>
      </c>
      <c r="DL38" s="164">
        <v>6.5510999999999999</v>
      </c>
      <c r="DM38" s="164">
        <v>39.749099999999999</v>
      </c>
      <c r="DN38" s="164">
        <v>15.9628</v>
      </c>
      <c r="DO38" s="164">
        <v>7.11</v>
      </c>
      <c r="DP38" s="164">
        <v>-1.61</v>
      </c>
      <c r="DQ38" s="164">
        <v>12.609</v>
      </c>
      <c r="DR38" s="164">
        <v>-49.997799999999998</v>
      </c>
      <c r="DS38" s="164">
        <v>-12.13</v>
      </c>
      <c r="DT38" s="164">
        <v>-12.17</v>
      </c>
      <c r="DU38" s="164">
        <v>33.83</v>
      </c>
      <c r="DV38" s="164">
        <v>27.66</v>
      </c>
      <c r="DW38" s="164">
        <v>-48.218200000000003</v>
      </c>
      <c r="DX38" s="164">
        <v>-23.9</v>
      </c>
      <c r="DY38" s="165"/>
      <c r="DZ38" s="164">
        <v>-39.554499999999997</v>
      </c>
      <c r="EA38" s="164">
        <v>34.848700000000001</v>
      </c>
      <c r="EB38" s="164">
        <v>11.303100000000001</v>
      </c>
      <c r="EC38" s="164">
        <v>-5.8599999999999999E-2</v>
      </c>
      <c r="ED38" s="164">
        <v>1.0831999999999999</v>
      </c>
      <c r="EE38" s="164">
        <v>-7.9897</v>
      </c>
      <c r="EF38" s="164">
        <v>-12.5944</v>
      </c>
      <c r="EG38" s="164">
        <v>-11.276999999999999</v>
      </c>
      <c r="EH38" s="164">
        <v>-65.570400000000006</v>
      </c>
      <c r="EI38" s="164">
        <v>7.2907000000000002</v>
      </c>
      <c r="EJ38" s="165"/>
      <c r="EK38" s="164">
        <v>-10.149100000000001</v>
      </c>
      <c r="EL38" s="164">
        <v>-9.5496999999999996</v>
      </c>
      <c r="EM38" s="164">
        <v>0</v>
      </c>
      <c r="EN38" s="164">
        <v>-1.6677</v>
      </c>
      <c r="EO38" s="164">
        <v>-3.4813000000000001</v>
      </c>
      <c r="EP38" s="164">
        <v>12.304</v>
      </c>
      <c r="EQ38" s="164">
        <v>-23.654699999999998</v>
      </c>
      <c r="ER38" s="164">
        <v>-22.924900000000001</v>
      </c>
      <c r="ES38" s="164">
        <v>-2.2898999999999998</v>
      </c>
      <c r="ET38" s="164">
        <v>0</v>
      </c>
      <c r="EU38" s="164">
        <v>-21.8</v>
      </c>
      <c r="EV38" s="164">
        <v>-2.1</v>
      </c>
      <c r="EW38" s="164">
        <v>3.3908999999999998</v>
      </c>
      <c r="EX38" s="164">
        <v>-0.86380000000000001</v>
      </c>
      <c r="EY38" s="164">
        <v>-11.2715</v>
      </c>
      <c r="EZ38" s="164">
        <v>-0.2175</v>
      </c>
      <c r="FA38" s="164">
        <v>3.1122000000000001</v>
      </c>
      <c r="FB38" s="164">
        <v>-4.3064</v>
      </c>
      <c r="FC38" s="164">
        <v>0</v>
      </c>
      <c r="FD38" s="164">
        <v>1.4750000000000001</v>
      </c>
      <c r="FE38" s="165"/>
      <c r="FF38" s="164">
        <v>1.3945000000000001</v>
      </c>
      <c r="FG38" s="164">
        <v>0</v>
      </c>
      <c r="FH38" s="164">
        <v>0</v>
      </c>
      <c r="FI38" s="164">
        <v>0</v>
      </c>
      <c r="FJ38" s="164">
        <v>-0.66979999999999995</v>
      </c>
      <c r="FK38" s="164">
        <v>-0.83730000000000004</v>
      </c>
      <c r="FL38" s="164">
        <v>-17.750399999999999</v>
      </c>
      <c r="FM38" s="165"/>
      <c r="FN38" s="164">
        <v>22.966899999999999</v>
      </c>
      <c r="FO38" s="164">
        <v>-5.2794999999999996</v>
      </c>
      <c r="FP38" s="165"/>
      <c r="FQ38" s="164">
        <v>20.9</v>
      </c>
      <c r="FR38" s="164">
        <v>-16.989999999999998</v>
      </c>
      <c r="FS38" s="164">
        <v>-1.1147</v>
      </c>
      <c r="FT38" s="164">
        <v>0.30599999999999999</v>
      </c>
      <c r="FU38" s="164">
        <v>1.01</v>
      </c>
      <c r="FV38" s="164">
        <v>0.97</v>
      </c>
      <c r="FW38" s="164">
        <v>-20.236999999999998</v>
      </c>
      <c r="FX38" s="164">
        <v>1.2139</v>
      </c>
      <c r="FY38" s="164">
        <v>3.516</v>
      </c>
      <c r="FZ38" s="164">
        <v>-0.19</v>
      </c>
      <c r="GA38" s="164">
        <v>2.7686000000000002</v>
      </c>
      <c r="GB38" s="164">
        <v>12.93</v>
      </c>
      <c r="GC38" s="164">
        <v>-20.498999999999999</v>
      </c>
      <c r="GD38" s="164">
        <v>-13.183199999999999</v>
      </c>
      <c r="GE38" s="164">
        <v>-3.28</v>
      </c>
      <c r="GF38" s="164">
        <v>38.921900000000001</v>
      </c>
      <c r="GG38" s="165"/>
      <c r="GH38" s="164">
        <v>25.380099999999999</v>
      </c>
      <c r="GI38" s="164">
        <v>-10.5928</v>
      </c>
      <c r="GJ38" s="164">
        <v>-7.9558</v>
      </c>
      <c r="GK38" s="164">
        <v>2.6141999999999999</v>
      </c>
      <c r="GL38" s="165"/>
      <c r="GM38" s="165"/>
      <c r="GN38" s="164">
        <v>-15.3102</v>
      </c>
      <c r="GO38" s="164">
        <v>-24.319099999999999</v>
      </c>
      <c r="GP38" s="164">
        <v>3.9116</v>
      </c>
      <c r="GQ38" s="164">
        <v>-24.2012</v>
      </c>
      <c r="GR38" s="164">
        <v>10.791700000000001</v>
      </c>
      <c r="GS38" s="164">
        <v>8.4541000000000004</v>
      </c>
      <c r="GT38" s="164">
        <v>122.37739999999999</v>
      </c>
      <c r="GU38" s="164">
        <v>0.52110000000000001</v>
      </c>
      <c r="GV38" s="164">
        <v>-9.2200000000000006</v>
      </c>
      <c r="GW38" s="165"/>
      <c r="GX38" s="164">
        <v>2.4727000000000001</v>
      </c>
      <c r="GY38" s="164">
        <v>8.4248999999999992</v>
      </c>
      <c r="GZ38" s="164">
        <v>8.5136000000000003</v>
      </c>
      <c r="HA38" s="165"/>
      <c r="HB38" s="164">
        <v>20.3994</v>
      </c>
      <c r="HC38" s="164">
        <v>21.684699999999999</v>
      </c>
      <c r="HD38" s="164">
        <v>0.42</v>
      </c>
      <c r="HE38" s="164">
        <v>0</v>
      </c>
      <c r="HF38" s="164">
        <v>30.895399999999999</v>
      </c>
      <c r="HG38" s="164">
        <v>7.6493000000000002</v>
      </c>
      <c r="HH38" s="164">
        <v>39.238999999999997</v>
      </c>
      <c r="HI38" s="164">
        <v>0</v>
      </c>
      <c r="HJ38" s="164">
        <v>0</v>
      </c>
      <c r="HK38" s="164">
        <v>-8.8186999999999998</v>
      </c>
      <c r="HL38" s="164">
        <v>-11.011799999999999</v>
      </c>
      <c r="HM38" s="164">
        <v>0</v>
      </c>
      <c r="HN38" s="164">
        <v>-11.438599999999999</v>
      </c>
      <c r="HO38" s="164">
        <v>37.550600000000003</v>
      </c>
      <c r="HP38" s="164">
        <v>35.265799999999999</v>
      </c>
      <c r="HQ38" s="164">
        <v>-16.390499999999999</v>
      </c>
      <c r="HR38" s="164">
        <v>-15.412699999999999</v>
      </c>
      <c r="HS38" s="164">
        <v>-14.130100000000001</v>
      </c>
      <c r="HT38" s="164">
        <v>-14.5989</v>
      </c>
      <c r="HU38" s="164">
        <v>18.14</v>
      </c>
      <c r="HV38" s="164">
        <v>18.100000000000001</v>
      </c>
      <c r="HW38" s="164">
        <v>-30.2</v>
      </c>
      <c r="HX38" s="164">
        <v>-30.1</v>
      </c>
      <c r="HY38" s="164">
        <v>1.3541000000000001</v>
      </c>
      <c r="HZ38" s="164">
        <v>-5.04</v>
      </c>
      <c r="IA38" s="164">
        <v>63.9923</v>
      </c>
      <c r="IB38" s="164">
        <v>26.4099</v>
      </c>
      <c r="IC38" s="164">
        <v>25.9773</v>
      </c>
      <c r="ID38" s="164">
        <v>-12.7</v>
      </c>
      <c r="IE38" s="164">
        <v>-35</v>
      </c>
      <c r="IF38" s="164">
        <v>0.4</v>
      </c>
      <c r="IG38" s="164">
        <v>-0.1</v>
      </c>
      <c r="IH38" s="164">
        <v>-17.2956</v>
      </c>
      <c r="II38" s="164">
        <v>-17.2182</v>
      </c>
      <c r="IJ38" s="164">
        <v>-92.564099999999996</v>
      </c>
      <c r="IK38" s="164">
        <v>-54.463799999999999</v>
      </c>
      <c r="IL38" s="164">
        <v>-228.9203</v>
      </c>
      <c r="IM38" s="164">
        <v>-12.2377</v>
      </c>
      <c r="IN38" s="164">
        <v>-44.991500000000002</v>
      </c>
      <c r="IO38" s="164">
        <v>76.210999999999999</v>
      </c>
      <c r="IP38" s="164">
        <v>87.517200000000003</v>
      </c>
      <c r="IQ38" s="164">
        <v>105.2544</v>
      </c>
      <c r="IR38" s="164">
        <v>116.46429999999999</v>
      </c>
      <c r="IS38" s="164">
        <v>6.8654999999999999</v>
      </c>
      <c r="IT38" s="164">
        <v>21.416</v>
      </c>
      <c r="IU38" s="164">
        <v>20.729199999999999</v>
      </c>
      <c r="IV38" s="164">
        <v>1.3893</v>
      </c>
      <c r="IW38" s="164">
        <v>132.95410000000001</v>
      </c>
      <c r="IX38" s="164">
        <v>-228.25380000000001</v>
      </c>
      <c r="IY38" s="164">
        <v>55.098599999999998</v>
      </c>
      <c r="IZ38" s="164">
        <v>-43.4754</v>
      </c>
      <c r="JA38" s="164">
        <v>-4.4763999999999999</v>
      </c>
      <c r="JB38" s="165"/>
      <c r="JC38" s="164">
        <v>-6.64</v>
      </c>
      <c r="JD38" s="164">
        <v>0.72499999999999998</v>
      </c>
      <c r="JE38" s="164">
        <v>0.71499999999999997</v>
      </c>
      <c r="JF38" s="164">
        <v>2.3199999999999998</v>
      </c>
      <c r="JG38" s="164">
        <v>-0.8</v>
      </c>
      <c r="JH38" s="164">
        <v>-1.7755000000000001</v>
      </c>
      <c r="JI38" s="164">
        <v>-4.7744999999999997</v>
      </c>
      <c r="JJ38" s="164">
        <v>9.3186999999999998</v>
      </c>
      <c r="JK38" s="164">
        <v>-5.0095000000000001</v>
      </c>
      <c r="JL38" s="164">
        <v>5.0999999999999996</v>
      </c>
      <c r="JM38" s="164">
        <v>4.1559999999999997</v>
      </c>
      <c r="JN38" s="164">
        <v>4.173</v>
      </c>
      <c r="JO38" s="164">
        <v>2.7854999999999999</v>
      </c>
      <c r="JP38" s="164">
        <v>3.2021000000000002</v>
      </c>
      <c r="JQ38" s="164">
        <v>4.0232000000000001</v>
      </c>
      <c r="JR38" s="164">
        <v>3.7281</v>
      </c>
      <c r="JS38" s="164">
        <v>3.1315</v>
      </c>
      <c r="JT38" s="165"/>
      <c r="JU38" s="164">
        <v>19.5</v>
      </c>
      <c r="JV38" s="164">
        <v>1.6911</v>
      </c>
      <c r="JW38" s="164">
        <v>0.42</v>
      </c>
      <c r="JX38" s="165"/>
      <c r="JY38" s="164">
        <v>-4.8987999999999996</v>
      </c>
      <c r="JZ38" s="164">
        <v>-15.025600000000001</v>
      </c>
      <c r="KA38" s="164">
        <v>-18.090699999999998</v>
      </c>
      <c r="KB38" s="164">
        <v>-2.6215999999999999</v>
      </c>
      <c r="KC38" s="164">
        <v>10.639699999999999</v>
      </c>
      <c r="KD38" s="164">
        <v>-11.545199999999999</v>
      </c>
      <c r="KE38" s="164">
        <v>0</v>
      </c>
      <c r="KF38" s="164">
        <v>-21.2</v>
      </c>
      <c r="KG38" s="164">
        <v>3.7</v>
      </c>
      <c r="KH38" s="165"/>
      <c r="KI38" s="164">
        <v>-68.360200000000006</v>
      </c>
    </row>
    <row r="39" spans="1:295" ht="18" customHeight="1" x14ac:dyDescent="0.3">
      <c r="A39" s="161" t="s">
        <v>55</v>
      </c>
      <c r="B39" s="161" t="s">
        <v>820</v>
      </c>
      <c r="C39" s="164">
        <v>0</v>
      </c>
      <c r="D39" s="164">
        <v>4.5091000000000001</v>
      </c>
      <c r="E39" s="164">
        <v>-9.0627999999999993</v>
      </c>
      <c r="F39" s="164">
        <v>11.4451</v>
      </c>
      <c r="G39" s="164">
        <v>11.538</v>
      </c>
      <c r="H39" s="165"/>
      <c r="I39" s="164">
        <v>22.380400000000002</v>
      </c>
      <c r="J39" s="165"/>
      <c r="K39" s="164">
        <v>21.833200000000001</v>
      </c>
      <c r="L39" s="164">
        <v>9.8297000000000008</v>
      </c>
      <c r="M39" s="164">
        <v>11.154999999999999</v>
      </c>
      <c r="N39" s="164">
        <v>-13.32</v>
      </c>
      <c r="O39" s="164">
        <v>-30.8</v>
      </c>
      <c r="P39" s="165"/>
      <c r="Q39" s="164">
        <v>5.7960000000000003</v>
      </c>
      <c r="R39" s="164">
        <v>-22</v>
      </c>
      <c r="S39" s="164">
        <v>-1.4501999999999999</v>
      </c>
      <c r="T39" s="165"/>
      <c r="U39" s="164">
        <v>6.3771000000000004</v>
      </c>
      <c r="V39" s="164">
        <v>6.3655999999999997</v>
      </c>
      <c r="W39" s="164">
        <v>11.152200000000001</v>
      </c>
      <c r="X39" s="164">
        <v>10.9482</v>
      </c>
      <c r="Y39" s="164">
        <v>-5.1816000000000004</v>
      </c>
      <c r="Z39" s="164">
        <v>1.7657</v>
      </c>
      <c r="AA39" s="165"/>
      <c r="AB39" s="164">
        <v>-0.75629999999999997</v>
      </c>
      <c r="AC39" s="164">
        <v>-0.54300000000000004</v>
      </c>
      <c r="AD39" s="164">
        <v>-0.51300000000000001</v>
      </c>
      <c r="AE39" s="164">
        <v>7.0330000000000004</v>
      </c>
      <c r="AF39" s="164">
        <v>-6.66</v>
      </c>
      <c r="AG39" s="164">
        <v>-2.2000000000000002</v>
      </c>
      <c r="AH39" s="165"/>
      <c r="AI39" s="165"/>
      <c r="AJ39" s="164">
        <v>-16.53</v>
      </c>
      <c r="AK39" s="164">
        <v>-16.54</v>
      </c>
      <c r="AL39" s="165"/>
      <c r="AM39" s="164">
        <v>-6.77</v>
      </c>
      <c r="AN39" s="164">
        <v>-6.7</v>
      </c>
      <c r="AO39" s="164">
        <v>8.3244000000000007</v>
      </c>
      <c r="AP39" s="164">
        <v>3.5899000000000001</v>
      </c>
      <c r="AQ39" s="164">
        <v>18.164400000000001</v>
      </c>
      <c r="AR39" s="164">
        <v>19.850100000000001</v>
      </c>
      <c r="AS39" s="164">
        <v>-15.001300000000001</v>
      </c>
      <c r="AT39" s="164">
        <v>-4.6886000000000001</v>
      </c>
      <c r="AU39" s="164">
        <v>-4.4638999999999998</v>
      </c>
      <c r="AV39" s="164">
        <v>22.8171</v>
      </c>
      <c r="AW39" s="165"/>
      <c r="AX39" s="164">
        <v>-18.6203</v>
      </c>
      <c r="AY39" s="164">
        <v>-15.1374</v>
      </c>
      <c r="AZ39" s="164">
        <v>4.3522999999999996</v>
      </c>
      <c r="BA39" s="164">
        <v>23.149000000000001</v>
      </c>
      <c r="BB39" s="164">
        <v>0.2271</v>
      </c>
      <c r="BC39" s="164">
        <v>16.4024</v>
      </c>
      <c r="BD39" s="164">
        <v>-6.2</v>
      </c>
      <c r="BE39" s="164">
        <v>-6.2</v>
      </c>
      <c r="BF39" s="164">
        <v>-28.327000000000002</v>
      </c>
      <c r="BG39" s="164">
        <v>-27.425999999999998</v>
      </c>
      <c r="BH39" s="164">
        <v>-1.0181</v>
      </c>
      <c r="BI39" s="165"/>
      <c r="BJ39" s="164">
        <v>2.3757000000000001</v>
      </c>
      <c r="BK39" s="164">
        <v>4.3146000000000004</v>
      </c>
      <c r="BL39" s="164">
        <v>0</v>
      </c>
      <c r="BM39" s="164">
        <v>1.8149</v>
      </c>
      <c r="BN39" s="164">
        <v>-98.696799999999996</v>
      </c>
      <c r="BO39" s="164">
        <v>65.126499999999993</v>
      </c>
      <c r="BP39" s="164">
        <v>65.492699999999999</v>
      </c>
      <c r="BQ39" s="164">
        <v>-23.805199999999999</v>
      </c>
      <c r="BR39" s="164">
        <v>-107.9885</v>
      </c>
      <c r="BS39" s="165"/>
      <c r="BT39" s="165"/>
      <c r="BU39" s="165"/>
      <c r="BV39" s="164">
        <v>29.170200000000001</v>
      </c>
      <c r="BW39" s="164">
        <v>10.89</v>
      </c>
      <c r="BX39" s="164">
        <v>11.7</v>
      </c>
      <c r="BY39" s="164">
        <v>-0.81</v>
      </c>
      <c r="BZ39" s="164">
        <v>4.2300000000000004</v>
      </c>
      <c r="CA39" s="164">
        <v>-10.4445</v>
      </c>
      <c r="CB39" s="164">
        <v>-11.248200000000001</v>
      </c>
      <c r="CC39" s="164">
        <v>23.900099999999998</v>
      </c>
      <c r="CD39" s="164">
        <v>22.0242</v>
      </c>
      <c r="CE39" s="164">
        <v>1.9556</v>
      </c>
      <c r="CF39" s="164">
        <v>-14.7079</v>
      </c>
      <c r="CG39" s="164">
        <v>-14.423299999999999</v>
      </c>
      <c r="CH39" s="164">
        <v>2.1758000000000002</v>
      </c>
      <c r="CI39" s="164">
        <v>16.354099999999999</v>
      </c>
      <c r="CJ39" s="165"/>
      <c r="CK39" s="165"/>
      <c r="CL39" s="164">
        <v>75.099999999999994</v>
      </c>
      <c r="CM39" s="164">
        <v>-28.8</v>
      </c>
      <c r="CN39" s="164">
        <v>-3.63</v>
      </c>
      <c r="CO39" s="164">
        <v>44.994599999999998</v>
      </c>
      <c r="CP39" s="164">
        <v>44.822600000000001</v>
      </c>
      <c r="CQ39" s="164">
        <v>43.410699999999999</v>
      </c>
      <c r="CR39" s="164">
        <v>67.884399999999999</v>
      </c>
      <c r="CS39" s="164">
        <v>67.621700000000004</v>
      </c>
      <c r="CT39" s="164">
        <v>-18.694099999999999</v>
      </c>
      <c r="CU39" s="164">
        <v>-64.415499999999994</v>
      </c>
      <c r="CV39" s="164">
        <v>-14.8774</v>
      </c>
      <c r="CW39" s="164">
        <v>2.8826999999999998</v>
      </c>
      <c r="CX39" s="164">
        <v>29.7</v>
      </c>
      <c r="CY39" s="164">
        <v>21.9</v>
      </c>
      <c r="CZ39" s="164">
        <v>9.3798999999999992</v>
      </c>
      <c r="DA39" s="164">
        <v>9.4756999999999998</v>
      </c>
      <c r="DB39" s="164">
        <v>-8.42</v>
      </c>
      <c r="DC39" s="165"/>
      <c r="DD39" s="164">
        <v>-17.822500000000002</v>
      </c>
      <c r="DE39" s="164">
        <v>-17.8065</v>
      </c>
      <c r="DF39" s="164">
        <v>47.868899999999996</v>
      </c>
      <c r="DG39" s="164">
        <v>1.5100000000000001E-2</v>
      </c>
      <c r="DH39" s="164">
        <v>-4.0814000000000004</v>
      </c>
      <c r="DI39" s="164">
        <v>-4.9000000000000004</v>
      </c>
      <c r="DJ39" s="164">
        <v>-4.7</v>
      </c>
      <c r="DK39" s="164">
        <v>-3.7439</v>
      </c>
      <c r="DL39" s="164">
        <v>5.9901</v>
      </c>
      <c r="DM39" s="164">
        <v>39.2759</v>
      </c>
      <c r="DN39" s="164">
        <v>15.591699999999999</v>
      </c>
      <c r="DO39" s="164">
        <v>6.69</v>
      </c>
      <c r="DP39" s="164">
        <v>-1.49</v>
      </c>
      <c r="DQ39" s="164">
        <v>11.6235</v>
      </c>
      <c r="DR39" s="164">
        <v>-48.332700000000003</v>
      </c>
      <c r="DS39" s="164">
        <v>-12.26</v>
      </c>
      <c r="DT39" s="164">
        <v>-12.39</v>
      </c>
      <c r="DU39" s="164">
        <v>33.479999999999997</v>
      </c>
      <c r="DV39" s="164">
        <v>26.82</v>
      </c>
      <c r="DW39" s="164">
        <v>-46.127299999999998</v>
      </c>
      <c r="DX39" s="164">
        <v>-23.063600000000001</v>
      </c>
      <c r="DY39" s="165"/>
      <c r="DZ39" s="164">
        <v>-41.681800000000003</v>
      </c>
      <c r="EA39" s="164">
        <v>35.400199999999998</v>
      </c>
      <c r="EB39" s="164">
        <v>11.2875</v>
      </c>
      <c r="EC39" s="164">
        <v>0.7379</v>
      </c>
      <c r="ED39" s="164">
        <v>0.51039999999999996</v>
      </c>
      <c r="EE39" s="164">
        <v>-10.041499999999999</v>
      </c>
      <c r="EF39" s="164">
        <v>-15.001899999999999</v>
      </c>
      <c r="EG39" s="164">
        <v>-11.478999999999999</v>
      </c>
      <c r="EH39" s="164">
        <v>-66.062399999999997</v>
      </c>
      <c r="EI39" s="164">
        <v>9.0150000000000006</v>
      </c>
      <c r="EJ39" s="165"/>
      <c r="EK39" s="164">
        <v>-10.321</v>
      </c>
      <c r="EL39" s="164">
        <v>-9.2485999999999997</v>
      </c>
      <c r="EM39" s="164">
        <v>11.037800000000001</v>
      </c>
      <c r="EN39" s="164">
        <v>-1.0446</v>
      </c>
      <c r="EO39" s="164">
        <v>-3.0289999999999999</v>
      </c>
      <c r="EP39" s="164">
        <v>26.64</v>
      </c>
      <c r="EQ39" s="164">
        <v>-23.1706</v>
      </c>
      <c r="ER39" s="164">
        <v>-23.492899999999999</v>
      </c>
      <c r="ES39" s="164">
        <v>-1.0828</v>
      </c>
      <c r="ET39" s="164">
        <v>0</v>
      </c>
      <c r="EU39" s="164">
        <v>-19.75</v>
      </c>
      <c r="EV39" s="164">
        <v>-4.4000000000000004</v>
      </c>
      <c r="EW39" s="164">
        <v>3.4918999999999998</v>
      </c>
      <c r="EX39" s="164">
        <v>1.1053999999999999</v>
      </c>
      <c r="EY39" s="164">
        <v>-11.716200000000001</v>
      </c>
      <c r="EZ39" s="164">
        <v>-0.72499999999999998</v>
      </c>
      <c r="FA39" s="164">
        <v>3.1844999999999999</v>
      </c>
      <c r="FB39" s="164">
        <v>-0.1095</v>
      </c>
      <c r="FC39" s="164">
        <v>-12.8453</v>
      </c>
      <c r="FD39" s="164">
        <v>1.4077999999999999</v>
      </c>
      <c r="FE39" s="165"/>
      <c r="FF39" s="164">
        <v>1.3637999999999999</v>
      </c>
      <c r="FG39" s="164">
        <v>0</v>
      </c>
      <c r="FH39" s="164">
        <v>0</v>
      </c>
      <c r="FI39" s="165"/>
      <c r="FJ39" s="164">
        <v>0.83730000000000004</v>
      </c>
      <c r="FK39" s="164">
        <v>0.66979999999999995</v>
      </c>
      <c r="FL39" s="164">
        <v>-20.2622</v>
      </c>
      <c r="FM39" s="165"/>
      <c r="FN39" s="164">
        <v>23.801500000000001</v>
      </c>
      <c r="FO39" s="164">
        <v>-4.1169000000000002</v>
      </c>
      <c r="FP39" s="165"/>
      <c r="FQ39" s="164">
        <v>19.923400000000001</v>
      </c>
      <c r="FR39" s="164">
        <v>-16.079999999999998</v>
      </c>
      <c r="FS39" s="164">
        <v>-1.0085</v>
      </c>
      <c r="FT39" s="164">
        <v>0.32340000000000002</v>
      </c>
      <c r="FU39" s="164">
        <v>1.03</v>
      </c>
      <c r="FV39" s="164">
        <v>1.0900000000000001</v>
      </c>
      <c r="FW39" s="164">
        <v>-18.974499999999999</v>
      </c>
      <c r="FX39" s="164">
        <v>1.1443000000000001</v>
      </c>
      <c r="FY39" s="164">
        <v>5.343</v>
      </c>
      <c r="FZ39" s="164">
        <v>0.14799999999999999</v>
      </c>
      <c r="GA39" s="164">
        <v>2.6947999999999999</v>
      </c>
      <c r="GB39" s="164">
        <v>12.67</v>
      </c>
      <c r="GC39" s="164">
        <v>-21.023199999999999</v>
      </c>
      <c r="GD39" s="164">
        <v>-13.6595</v>
      </c>
      <c r="GE39" s="164">
        <v>-3.58</v>
      </c>
      <c r="GF39" s="164">
        <v>38.120199999999997</v>
      </c>
      <c r="GG39" s="165"/>
      <c r="GH39" s="164">
        <v>26.409199999999998</v>
      </c>
      <c r="GI39" s="164">
        <v>-8.4801000000000002</v>
      </c>
      <c r="GJ39" s="164">
        <v>-8.8026999999999997</v>
      </c>
      <c r="GK39" s="164">
        <v>2.7801999999999998</v>
      </c>
      <c r="GL39" s="165"/>
      <c r="GM39" s="165"/>
      <c r="GN39" s="164">
        <v>-15.478</v>
      </c>
      <c r="GO39" s="164">
        <v>-21.683299999999999</v>
      </c>
      <c r="GP39" s="164">
        <v>4.0580999999999996</v>
      </c>
      <c r="GQ39" s="164">
        <v>-25.4617</v>
      </c>
      <c r="GR39" s="164">
        <v>10.626200000000001</v>
      </c>
      <c r="GS39" s="164">
        <v>9.8061000000000007</v>
      </c>
      <c r="GT39" s="164">
        <v>119.6247</v>
      </c>
      <c r="GU39" s="164">
        <v>-6.4000000000000003E-3</v>
      </c>
      <c r="GV39" s="164">
        <v>-8.4609000000000005</v>
      </c>
      <c r="GW39" s="165"/>
      <c r="GX39" s="164">
        <v>3.2841</v>
      </c>
      <c r="GY39" s="164">
        <v>8.5054999999999996</v>
      </c>
      <c r="GZ39" s="164">
        <v>8.6479999999999997</v>
      </c>
      <c r="HA39" s="164">
        <v>2.7723</v>
      </c>
      <c r="HB39" s="164">
        <v>20.3843</v>
      </c>
      <c r="HC39" s="164">
        <v>22.200099999999999</v>
      </c>
      <c r="HD39" s="164">
        <v>2.5099999999999998</v>
      </c>
      <c r="HE39" s="164">
        <v>0</v>
      </c>
      <c r="HF39" s="164">
        <v>27.0169</v>
      </c>
      <c r="HG39" s="164">
        <v>12.485099999999999</v>
      </c>
      <c r="HH39" s="164">
        <v>42.194099999999999</v>
      </c>
      <c r="HI39" s="164">
        <v>1.3270999999999999</v>
      </c>
      <c r="HJ39" s="164">
        <v>1.3798999999999999</v>
      </c>
      <c r="HK39" s="164">
        <v>-10.5786</v>
      </c>
      <c r="HL39" s="164">
        <v>-12.6187</v>
      </c>
      <c r="HM39" s="164">
        <v>-10.8607</v>
      </c>
      <c r="HN39" s="164">
        <v>-10.975099999999999</v>
      </c>
      <c r="HO39" s="165"/>
      <c r="HP39" s="165"/>
      <c r="HQ39" s="164">
        <v>-12.6111</v>
      </c>
      <c r="HR39" s="164">
        <v>-12.017899999999999</v>
      </c>
      <c r="HS39" s="164">
        <v>-13.8812</v>
      </c>
      <c r="HT39" s="164">
        <v>-13.8729</v>
      </c>
      <c r="HU39" s="164">
        <v>18.96</v>
      </c>
      <c r="HV39" s="164">
        <v>18.760000000000002</v>
      </c>
      <c r="HW39" s="164">
        <v>-30.9</v>
      </c>
      <c r="HX39" s="164">
        <v>-31</v>
      </c>
      <c r="HY39" s="164">
        <v>1.4072</v>
      </c>
      <c r="HZ39" s="164">
        <v>-6.88</v>
      </c>
      <c r="IA39" s="164">
        <v>76.575800000000001</v>
      </c>
      <c r="IB39" s="164">
        <v>25.5275</v>
      </c>
      <c r="IC39" s="164">
        <v>25.483000000000001</v>
      </c>
      <c r="ID39" s="164">
        <v>-12.7</v>
      </c>
      <c r="IE39" s="164">
        <v>-37.1</v>
      </c>
      <c r="IF39" s="164">
        <v>-3.7</v>
      </c>
      <c r="IG39" s="164">
        <v>-4.4000000000000004</v>
      </c>
      <c r="IH39" s="164">
        <v>-17.1142</v>
      </c>
      <c r="II39" s="164">
        <v>-17.1814</v>
      </c>
      <c r="IJ39" s="164">
        <v>-96.357200000000006</v>
      </c>
      <c r="IK39" s="164">
        <v>-58.944899999999997</v>
      </c>
      <c r="IL39" s="164">
        <v>-224.26769999999999</v>
      </c>
      <c r="IM39" s="164">
        <v>-8.1707000000000001</v>
      </c>
      <c r="IN39" s="164">
        <v>-44.421799999999998</v>
      </c>
      <c r="IO39" s="164">
        <v>76.589699999999993</v>
      </c>
      <c r="IP39" s="164">
        <v>88.459100000000007</v>
      </c>
      <c r="IQ39" s="164">
        <v>104.976</v>
      </c>
      <c r="IR39" s="164">
        <v>117.2967</v>
      </c>
      <c r="IS39" s="164">
        <v>11.3017</v>
      </c>
      <c r="IT39" s="164">
        <v>24.390899999999998</v>
      </c>
      <c r="IU39" s="164">
        <v>24.879799999999999</v>
      </c>
      <c r="IV39" s="164">
        <v>1.3472</v>
      </c>
      <c r="IW39" s="164">
        <v>134.79220000000001</v>
      </c>
      <c r="IX39" s="164">
        <v>-227.64179999999999</v>
      </c>
      <c r="IY39" s="164">
        <v>61.864400000000003</v>
      </c>
      <c r="IZ39" s="164">
        <v>-47.094999999999999</v>
      </c>
      <c r="JA39" s="164">
        <v>-4.6399999999999997</v>
      </c>
      <c r="JB39" s="165"/>
      <c r="JC39" s="164">
        <v>-7.36</v>
      </c>
      <c r="JD39" s="164">
        <v>0.44900000000000001</v>
      </c>
      <c r="JE39" s="164">
        <v>0.44900000000000001</v>
      </c>
      <c r="JF39" s="164">
        <v>2.72</v>
      </c>
      <c r="JG39" s="164">
        <v>-0.96</v>
      </c>
      <c r="JH39" s="164">
        <v>-1.8742000000000001</v>
      </c>
      <c r="JI39" s="164">
        <v>-5.0095000000000001</v>
      </c>
      <c r="JJ39" s="164">
        <v>9.8161000000000005</v>
      </c>
      <c r="JK39" s="164">
        <v>-5.2140000000000004</v>
      </c>
      <c r="JL39" s="164">
        <v>5.2</v>
      </c>
      <c r="JM39" s="164">
        <v>2.7330000000000001</v>
      </c>
      <c r="JN39" s="164">
        <v>2.2989999999999999</v>
      </c>
      <c r="JO39" s="164">
        <v>2.7827000000000002</v>
      </c>
      <c r="JP39" s="164">
        <v>3.2033999999999998</v>
      </c>
      <c r="JQ39" s="164">
        <v>4.5016999999999996</v>
      </c>
      <c r="JR39" s="164">
        <v>3.2473000000000001</v>
      </c>
      <c r="JS39" s="164">
        <v>3.2888999999999999</v>
      </c>
      <c r="JT39" s="165"/>
      <c r="JU39" s="164">
        <v>20.9</v>
      </c>
      <c r="JV39" s="164">
        <v>1.5998000000000001</v>
      </c>
      <c r="JW39" s="164">
        <v>0.35</v>
      </c>
      <c r="JX39" s="165"/>
      <c r="JY39" s="164">
        <v>-6.3341000000000003</v>
      </c>
      <c r="JZ39" s="164">
        <v>-14.876799999999999</v>
      </c>
      <c r="KA39" s="164">
        <v>-16.859300000000001</v>
      </c>
      <c r="KB39" s="164">
        <v>-3.8515000000000001</v>
      </c>
      <c r="KC39" s="164">
        <v>10.2486</v>
      </c>
      <c r="KD39" s="164">
        <v>-11.0169</v>
      </c>
      <c r="KE39" s="164">
        <v>0</v>
      </c>
      <c r="KF39" s="164">
        <v>-22.9</v>
      </c>
      <c r="KG39" s="164">
        <v>5.2</v>
      </c>
      <c r="KH39" s="165"/>
      <c r="KI39" s="164">
        <v>-68.085400000000007</v>
      </c>
    </row>
    <row r="40" spans="1:295" ht="18" customHeight="1" x14ac:dyDescent="0.3">
      <c r="A40" s="161" t="s">
        <v>55</v>
      </c>
      <c r="B40" s="161" t="s">
        <v>821</v>
      </c>
      <c r="C40" s="166">
        <v>0</v>
      </c>
      <c r="D40" s="166">
        <v>4.3552</v>
      </c>
      <c r="E40" s="166">
        <v>-8.8805999999999994</v>
      </c>
      <c r="F40" s="166">
        <v>10.946999999999999</v>
      </c>
      <c r="G40" s="166">
        <v>11.665800000000001</v>
      </c>
      <c r="H40" s="167"/>
      <c r="I40" s="166">
        <v>22.317499999999999</v>
      </c>
      <c r="J40" s="167"/>
      <c r="K40" s="166">
        <v>20.134499999999999</v>
      </c>
      <c r="L40" s="166">
        <v>8.9817</v>
      </c>
      <c r="M40" s="166">
        <v>10.355700000000001</v>
      </c>
      <c r="N40" s="166">
        <v>-13.32</v>
      </c>
      <c r="O40" s="166">
        <v>-30.8</v>
      </c>
      <c r="P40" s="166">
        <v>6.6</v>
      </c>
      <c r="Q40" s="166">
        <v>5.7960000000000003</v>
      </c>
      <c r="R40" s="166">
        <v>-22</v>
      </c>
      <c r="S40" s="166">
        <v>-1.4674</v>
      </c>
      <c r="T40" s="167"/>
      <c r="U40" s="166">
        <v>6.6204000000000001</v>
      </c>
      <c r="V40" s="166">
        <v>6.5670000000000002</v>
      </c>
      <c r="W40" s="166">
        <v>11.2462</v>
      </c>
      <c r="X40" s="166">
        <v>11.2219</v>
      </c>
      <c r="Y40" s="166">
        <v>-5.0928000000000004</v>
      </c>
      <c r="Z40" s="166">
        <v>3.3458000000000001</v>
      </c>
      <c r="AA40" s="167"/>
      <c r="AB40" s="166">
        <v>-0.8548</v>
      </c>
      <c r="AC40" s="166">
        <v>-0.54</v>
      </c>
      <c r="AD40" s="166">
        <v>-0.55900000000000005</v>
      </c>
      <c r="AE40" s="166">
        <v>7.1479999999999997</v>
      </c>
      <c r="AF40" s="166">
        <v>-6.66</v>
      </c>
      <c r="AG40" s="166">
        <v>-2.2000000000000002</v>
      </c>
      <c r="AH40" s="166">
        <v>-0.26900000000000002</v>
      </c>
      <c r="AI40" s="166">
        <v>0.22600000000000001</v>
      </c>
      <c r="AJ40" s="166">
        <v>-16.98</v>
      </c>
      <c r="AK40" s="166">
        <v>-16.95</v>
      </c>
      <c r="AL40" s="166">
        <v>-10</v>
      </c>
      <c r="AM40" s="166">
        <v>-6.89</v>
      </c>
      <c r="AN40" s="166">
        <v>-6.74</v>
      </c>
      <c r="AO40" s="166">
        <v>7.86</v>
      </c>
      <c r="AP40" s="166">
        <v>3.8468</v>
      </c>
      <c r="AQ40" s="166">
        <v>17.641999999999999</v>
      </c>
      <c r="AR40" s="166">
        <v>20.592199999999998</v>
      </c>
      <c r="AS40" s="166">
        <v>-15.5067</v>
      </c>
      <c r="AT40" s="166">
        <v>-4.2866999999999997</v>
      </c>
      <c r="AU40" s="166">
        <v>-4.4763999999999999</v>
      </c>
      <c r="AV40" s="166">
        <v>27.567399999999999</v>
      </c>
      <c r="AW40" s="167"/>
      <c r="AX40" s="166">
        <v>-17.4147</v>
      </c>
      <c r="AY40" s="166">
        <v>-16.878799999999998</v>
      </c>
      <c r="AZ40" s="166">
        <v>5.1414</v>
      </c>
      <c r="BA40" s="166">
        <v>27.300699999999999</v>
      </c>
      <c r="BB40" s="166">
        <v>-1.3005</v>
      </c>
      <c r="BC40" s="166">
        <v>16.8887</v>
      </c>
      <c r="BD40" s="166">
        <v>-6.1</v>
      </c>
      <c r="BE40" s="166">
        <v>-6</v>
      </c>
      <c r="BF40" s="166">
        <v>-28.0779</v>
      </c>
      <c r="BG40" s="166">
        <v>-27.090499999999999</v>
      </c>
      <c r="BH40" s="166">
        <v>-1.0472999999999999</v>
      </c>
      <c r="BI40" s="167"/>
      <c r="BJ40" s="166">
        <v>2.1006999999999998</v>
      </c>
      <c r="BK40" s="166">
        <v>3.8834</v>
      </c>
      <c r="BL40" s="166">
        <v>0</v>
      </c>
      <c r="BM40" s="166">
        <v>1.6955</v>
      </c>
      <c r="BN40" s="166">
        <v>-102.7253</v>
      </c>
      <c r="BO40" s="166">
        <v>65.889399999999995</v>
      </c>
      <c r="BP40" s="166">
        <v>65.248599999999996</v>
      </c>
      <c r="BQ40" s="166">
        <v>-24.424700000000001</v>
      </c>
      <c r="BR40" s="166">
        <v>-111.8729</v>
      </c>
      <c r="BS40" s="167"/>
      <c r="BT40" s="167"/>
      <c r="BU40" s="167"/>
      <c r="BV40" s="166">
        <v>29.040500000000002</v>
      </c>
      <c r="BW40" s="166">
        <v>10.77</v>
      </c>
      <c r="BX40" s="166">
        <v>11.13</v>
      </c>
      <c r="BY40" s="166">
        <v>-0.86</v>
      </c>
      <c r="BZ40" s="166">
        <v>5.51</v>
      </c>
      <c r="CA40" s="166">
        <v>-10.846299999999999</v>
      </c>
      <c r="CB40" s="166">
        <v>-11.1142</v>
      </c>
      <c r="CC40" s="166">
        <v>21.7638</v>
      </c>
      <c r="CD40" s="166">
        <v>19.755700000000001</v>
      </c>
      <c r="CE40" s="166">
        <v>1.1726000000000001</v>
      </c>
      <c r="CF40" s="166">
        <v>-14.4247</v>
      </c>
      <c r="CG40" s="166">
        <v>-14.6966</v>
      </c>
      <c r="CH40" s="166">
        <v>2.6402000000000001</v>
      </c>
      <c r="CI40" s="166">
        <v>17.041399999999999</v>
      </c>
      <c r="CJ40" s="166">
        <v>2.88</v>
      </c>
      <c r="CK40" s="166">
        <v>6.4119999999999999</v>
      </c>
      <c r="CL40" s="166">
        <v>73.5</v>
      </c>
      <c r="CM40" s="166">
        <v>-29.2</v>
      </c>
      <c r="CN40" s="166">
        <v>-3.56</v>
      </c>
      <c r="CO40" s="166">
        <v>44.657499999999999</v>
      </c>
      <c r="CP40" s="166">
        <v>44.121600000000001</v>
      </c>
      <c r="CQ40" s="166">
        <v>43.138800000000003</v>
      </c>
      <c r="CR40" s="166">
        <v>67.114199999999997</v>
      </c>
      <c r="CS40" s="166">
        <v>68.644900000000007</v>
      </c>
      <c r="CT40" s="166">
        <v>-17.442599999999999</v>
      </c>
      <c r="CU40" s="166">
        <v>-64.994299999999996</v>
      </c>
      <c r="CV40" s="166">
        <v>-14.2227</v>
      </c>
      <c r="CW40" s="166">
        <v>2.7347000000000001</v>
      </c>
      <c r="CX40" s="166">
        <v>30.08</v>
      </c>
      <c r="CY40" s="166">
        <v>21.89</v>
      </c>
      <c r="CZ40" s="166">
        <v>9.2235999999999994</v>
      </c>
      <c r="DA40" s="166">
        <v>9.2804000000000002</v>
      </c>
      <c r="DB40" s="166">
        <v>-8.34</v>
      </c>
      <c r="DC40" s="167"/>
      <c r="DD40" s="166">
        <v>-18.830300000000001</v>
      </c>
      <c r="DE40" s="166">
        <v>-18.4605</v>
      </c>
      <c r="DF40" s="166">
        <v>48.962499999999999</v>
      </c>
      <c r="DG40" s="166">
        <v>1.49E-2</v>
      </c>
      <c r="DH40" s="166">
        <v>-4.2305999999999999</v>
      </c>
      <c r="DI40" s="166">
        <v>-4.7</v>
      </c>
      <c r="DJ40" s="166">
        <v>-4.5</v>
      </c>
      <c r="DK40" s="166">
        <v>-3.6377000000000002</v>
      </c>
      <c r="DL40" s="166">
        <v>5.9901</v>
      </c>
      <c r="DM40" s="166">
        <v>39.2759</v>
      </c>
      <c r="DN40" s="166">
        <v>15.220599999999999</v>
      </c>
      <c r="DO40" s="166">
        <v>6.5</v>
      </c>
      <c r="DP40" s="166">
        <v>-1.54</v>
      </c>
      <c r="DQ40" s="166">
        <v>14.282999999999999</v>
      </c>
      <c r="DR40" s="166">
        <v>-48.722799999999999</v>
      </c>
      <c r="DS40" s="166">
        <v>-12.39</v>
      </c>
      <c r="DT40" s="166">
        <v>-12.41</v>
      </c>
      <c r="DU40" s="166">
        <v>34.090000000000003</v>
      </c>
      <c r="DV40" s="166">
        <v>27.04</v>
      </c>
      <c r="DW40" s="166">
        <v>-47.7273</v>
      </c>
      <c r="DX40" s="166">
        <v>-23.2455</v>
      </c>
      <c r="DY40" s="167"/>
      <c r="DZ40" s="166">
        <v>-40.654499999999999</v>
      </c>
      <c r="EA40" s="166">
        <v>36.216799999999999</v>
      </c>
      <c r="EB40" s="166">
        <v>10.964499999999999</v>
      </c>
      <c r="EC40" s="166">
        <v>-0.16439999999999999</v>
      </c>
      <c r="ED40" s="166">
        <v>0.70920000000000005</v>
      </c>
      <c r="EE40" s="166">
        <v>-8.3819999999999997</v>
      </c>
      <c r="EF40" s="166">
        <v>-14.7685</v>
      </c>
      <c r="EG40" s="166">
        <v>-11.477</v>
      </c>
      <c r="EH40" s="166">
        <v>-67.034899999999993</v>
      </c>
      <c r="EI40" s="166">
        <v>13.7561</v>
      </c>
      <c r="EJ40" s="167"/>
      <c r="EK40" s="166">
        <v>-10.547000000000001</v>
      </c>
      <c r="EL40" s="166">
        <v>-9.1187000000000005</v>
      </c>
      <c r="EM40" s="166">
        <v>8.0178999999999991</v>
      </c>
      <c r="EN40" s="166">
        <v>-3.3167</v>
      </c>
      <c r="EO40" s="166">
        <v>-3.8195000000000001</v>
      </c>
      <c r="EP40" s="166">
        <v>28.687999999999999</v>
      </c>
      <c r="EQ40" s="166">
        <v>-24.261800000000001</v>
      </c>
      <c r="ER40" s="166">
        <v>-24.066500000000001</v>
      </c>
      <c r="ES40" s="166">
        <v>-2.1137999999999999</v>
      </c>
      <c r="ET40" s="166">
        <v>-19.52</v>
      </c>
      <c r="EU40" s="166">
        <v>-11.06</v>
      </c>
      <c r="EV40" s="166">
        <v>0.5</v>
      </c>
      <c r="EW40" s="166">
        <v>3.4297</v>
      </c>
      <c r="EX40" s="166">
        <v>-2.6425999999999998</v>
      </c>
      <c r="EY40" s="166">
        <v>-11.2216</v>
      </c>
      <c r="EZ40" s="166">
        <v>-0.27879999999999999</v>
      </c>
      <c r="FA40" s="166">
        <v>3.4226999999999999</v>
      </c>
      <c r="FB40" s="166">
        <v>-5.2179000000000002</v>
      </c>
      <c r="FC40" s="166">
        <v>-9.6373999999999995</v>
      </c>
      <c r="FD40" s="166">
        <v>1.0972</v>
      </c>
      <c r="FE40" s="167"/>
      <c r="FF40" s="166">
        <v>1.0555000000000001</v>
      </c>
      <c r="FG40" s="166">
        <v>0</v>
      </c>
      <c r="FH40" s="166">
        <v>0</v>
      </c>
      <c r="FI40" s="166">
        <v>0</v>
      </c>
      <c r="FJ40" s="166">
        <v>0.66979999999999995</v>
      </c>
      <c r="FK40" s="166">
        <v>1.0046999999999999</v>
      </c>
      <c r="FL40" s="166">
        <v>-16.9131</v>
      </c>
      <c r="FM40" s="167"/>
      <c r="FN40" s="166">
        <v>24.615300000000001</v>
      </c>
      <c r="FO40" s="166">
        <v>-4.9383999999999997</v>
      </c>
      <c r="FP40" s="167"/>
      <c r="FQ40" s="166">
        <v>20.1675</v>
      </c>
      <c r="FR40" s="166">
        <v>-15.95</v>
      </c>
      <c r="FS40" s="166">
        <v>-1.2043999999999999</v>
      </c>
      <c r="FT40" s="166">
        <v>0.31519999999999998</v>
      </c>
      <c r="FU40" s="166">
        <v>0.78</v>
      </c>
      <c r="FV40" s="166">
        <v>0.78</v>
      </c>
      <c r="FW40" s="166">
        <v>-20.4785</v>
      </c>
      <c r="FX40" s="166">
        <v>0</v>
      </c>
      <c r="FY40" s="166">
        <v>5.665</v>
      </c>
      <c r="FZ40" s="166">
        <v>0.161</v>
      </c>
      <c r="GA40" s="166">
        <v>2.7509000000000001</v>
      </c>
      <c r="GB40" s="166">
        <v>12.8</v>
      </c>
      <c r="GC40" s="166">
        <v>-20.7471</v>
      </c>
      <c r="GD40" s="166">
        <v>-13.503500000000001</v>
      </c>
      <c r="GE40" s="166">
        <v>-4.0199999999999996</v>
      </c>
      <c r="GF40" s="166">
        <v>37.894199999999998</v>
      </c>
      <c r="GG40" s="166">
        <v>-0.1</v>
      </c>
      <c r="GH40" s="166">
        <v>26.309699999999999</v>
      </c>
      <c r="GI40" s="166">
        <v>-8.1119000000000003</v>
      </c>
      <c r="GJ40" s="166">
        <v>-8.6021000000000001</v>
      </c>
      <c r="GK40" s="166">
        <v>2.7277</v>
      </c>
      <c r="GL40" s="167"/>
      <c r="GM40" s="167"/>
      <c r="GN40" s="166">
        <v>-14.7913</v>
      </c>
      <c r="GO40" s="166">
        <v>-24.075199999999999</v>
      </c>
      <c r="GP40" s="166">
        <v>3.2677</v>
      </c>
      <c r="GQ40" s="166">
        <v>-25.881900000000002</v>
      </c>
      <c r="GR40" s="166">
        <v>10.566700000000001</v>
      </c>
      <c r="GS40" s="166">
        <v>10.638999999999999</v>
      </c>
      <c r="GT40" s="166">
        <v>119.6206</v>
      </c>
      <c r="GU40" s="166">
        <v>-5.1900000000000002E-2</v>
      </c>
      <c r="GV40" s="166">
        <v>-8.4659999999999993</v>
      </c>
      <c r="GW40" s="167"/>
      <c r="GX40" s="166">
        <v>2.3668999999999998</v>
      </c>
      <c r="GY40" s="166">
        <v>8.2417999999999996</v>
      </c>
      <c r="GZ40" s="166">
        <v>8.2604000000000006</v>
      </c>
      <c r="HA40" s="166">
        <v>2</v>
      </c>
      <c r="HB40" s="166">
        <v>20.6784</v>
      </c>
      <c r="HC40" s="166">
        <v>23.069299999999998</v>
      </c>
      <c r="HD40" s="166">
        <v>3.35</v>
      </c>
      <c r="HE40" s="166">
        <v>0</v>
      </c>
      <c r="HF40" s="166">
        <v>29.389600000000002</v>
      </c>
      <c r="HG40" s="166">
        <v>15.8132</v>
      </c>
      <c r="HH40" s="166">
        <v>40.838700000000003</v>
      </c>
      <c r="HI40" s="166">
        <v>5.1753</v>
      </c>
      <c r="HJ40" s="166">
        <v>5.2465000000000002</v>
      </c>
      <c r="HK40" s="166">
        <v>-11.0799</v>
      </c>
      <c r="HL40" s="166">
        <v>-13.5976</v>
      </c>
      <c r="HM40" s="166">
        <v>0</v>
      </c>
      <c r="HN40" s="166">
        <v>-11.494999999999999</v>
      </c>
      <c r="HO40" s="166">
        <v>48.938800000000001</v>
      </c>
      <c r="HP40" s="166">
        <v>44.857999999999997</v>
      </c>
      <c r="HQ40" s="166">
        <v>-13.457100000000001</v>
      </c>
      <c r="HR40" s="166">
        <v>-12.8034</v>
      </c>
      <c r="HS40" s="166">
        <v>-9.5097000000000005</v>
      </c>
      <c r="HT40" s="166">
        <v>-9.9026999999999994</v>
      </c>
      <c r="HU40" s="166">
        <v>17.22</v>
      </c>
      <c r="HV40" s="166">
        <v>17.23</v>
      </c>
      <c r="HW40" s="166">
        <v>-29.9</v>
      </c>
      <c r="HX40" s="166">
        <v>-30.2</v>
      </c>
      <c r="HY40" s="166">
        <v>1.4255</v>
      </c>
      <c r="HZ40" s="166">
        <v>-6.72</v>
      </c>
      <c r="IA40" s="166">
        <v>70.649199999999993</v>
      </c>
      <c r="IB40" s="166">
        <v>26.733899999999998</v>
      </c>
      <c r="IC40" s="166">
        <v>26.601199999999999</v>
      </c>
      <c r="ID40" s="166">
        <v>-13.1</v>
      </c>
      <c r="IE40" s="166">
        <v>-35.799999999999997</v>
      </c>
      <c r="IF40" s="166">
        <v>-2.4</v>
      </c>
      <c r="IG40" s="166">
        <v>-3</v>
      </c>
      <c r="IH40" s="166">
        <v>-17.0564</v>
      </c>
      <c r="II40" s="166">
        <v>-17.1206</v>
      </c>
      <c r="IJ40" s="166">
        <v>-87.442300000000003</v>
      </c>
      <c r="IK40" s="166">
        <v>-63.179699999999997</v>
      </c>
      <c r="IL40" s="166">
        <v>-222.6583</v>
      </c>
      <c r="IM40" s="166">
        <v>-6.9950999999999999</v>
      </c>
      <c r="IN40" s="166">
        <v>-46.999099999999999</v>
      </c>
      <c r="IO40" s="166">
        <v>80.960999999999999</v>
      </c>
      <c r="IP40" s="166">
        <v>78.440799999999996</v>
      </c>
      <c r="IQ40" s="166">
        <v>107.6704</v>
      </c>
      <c r="IR40" s="166">
        <v>117.96129999999999</v>
      </c>
      <c r="IS40" s="166">
        <v>16.126000000000001</v>
      </c>
      <c r="IT40" s="166">
        <v>22.0931</v>
      </c>
      <c r="IU40" s="166">
        <v>22.692299999999999</v>
      </c>
      <c r="IV40" s="166">
        <v>3.0655999999999999</v>
      </c>
      <c r="IW40" s="166">
        <v>143.50970000000001</v>
      </c>
      <c r="IX40" s="166">
        <v>-226.1465</v>
      </c>
      <c r="IY40" s="166">
        <v>72.476799999999997</v>
      </c>
      <c r="IZ40" s="166">
        <v>-53.368299999999998</v>
      </c>
      <c r="JA40" s="166">
        <v>-5.0842999999999998</v>
      </c>
      <c r="JB40" s="166">
        <v>0</v>
      </c>
      <c r="JC40" s="166">
        <v>-6.4</v>
      </c>
      <c r="JD40" s="166">
        <v>0.51300000000000001</v>
      </c>
      <c r="JE40" s="166">
        <v>0.51</v>
      </c>
      <c r="JF40" s="166">
        <v>1.36</v>
      </c>
      <c r="JG40" s="166">
        <v>0</v>
      </c>
      <c r="JH40" s="166">
        <v>-1.7617</v>
      </c>
      <c r="JI40" s="166">
        <v>-6.0624000000000002</v>
      </c>
      <c r="JJ40" s="166">
        <v>10.753</v>
      </c>
      <c r="JK40" s="166">
        <v>-5.2720000000000002</v>
      </c>
      <c r="JL40" s="166">
        <v>6</v>
      </c>
      <c r="JM40" s="166">
        <v>3.2959999999999998</v>
      </c>
      <c r="JN40" s="166">
        <v>4.4000000000000004</v>
      </c>
      <c r="JO40" s="166">
        <v>2.5615000000000001</v>
      </c>
      <c r="JP40" s="166">
        <v>2.9270999999999998</v>
      </c>
      <c r="JQ40" s="166">
        <v>3.7980999999999998</v>
      </c>
      <c r="JR40" s="166">
        <v>4.3358999999999996</v>
      </c>
      <c r="JS40" s="166">
        <v>4.2732000000000001</v>
      </c>
      <c r="JT40" s="167"/>
      <c r="JU40" s="166">
        <v>20.7</v>
      </c>
      <c r="JV40" s="166">
        <v>0.4219</v>
      </c>
      <c r="JW40" s="166">
        <v>0.25</v>
      </c>
      <c r="JX40" s="167"/>
      <c r="JY40" s="166">
        <v>-6.9005999999999998</v>
      </c>
      <c r="JZ40" s="166">
        <v>-14.061400000000001</v>
      </c>
      <c r="KA40" s="166">
        <v>-17.376200000000001</v>
      </c>
      <c r="KB40" s="166">
        <v>-5.8140000000000001</v>
      </c>
      <c r="KC40" s="166">
        <v>9.8610000000000007</v>
      </c>
      <c r="KD40" s="166">
        <v>-10.915100000000001</v>
      </c>
      <c r="KE40" s="167"/>
      <c r="KF40" s="166">
        <v>-22.7</v>
      </c>
      <c r="KG40" s="166">
        <v>4.8</v>
      </c>
      <c r="KH40" s="167"/>
      <c r="KI40" s="166">
        <v>-66.376999999999995</v>
      </c>
    </row>
    <row r="41" spans="1:295" ht="18" customHeight="1" x14ac:dyDescent="0.3">
      <c r="A41" s="161" t="s">
        <v>55</v>
      </c>
      <c r="B41" s="161" t="s">
        <v>822</v>
      </c>
      <c r="C41" s="162">
        <v>0</v>
      </c>
      <c r="D41" s="162">
        <v>4.4337999999999997</v>
      </c>
      <c r="E41" s="162">
        <v>-9.0249000000000006</v>
      </c>
      <c r="F41" s="162">
        <v>13.1379</v>
      </c>
      <c r="G41" s="162">
        <v>11.7021</v>
      </c>
      <c r="H41" s="163"/>
      <c r="I41" s="162">
        <v>22.6325</v>
      </c>
      <c r="J41" s="163"/>
      <c r="K41" s="162">
        <v>20.104800000000001</v>
      </c>
      <c r="L41" s="162">
        <v>8.7797000000000001</v>
      </c>
      <c r="M41" s="162">
        <v>10.097099999999999</v>
      </c>
      <c r="N41" s="162">
        <v>-11.1</v>
      </c>
      <c r="O41" s="162">
        <v>-28.6</v>
      </c>
      <c r="P41" s="162">
        <v>4.4000000000000004</v>
      </c>
      <c r="Q41" s="162">
        <v>5.7960000000000003</v>
      </c>
      <c r="R41" s="162">
        <v>-19.8</v>
      </c>
      <c r="S41" s="162">
        <v>-1.6177999999999999</v>
      </c>
      <c r="T41" s="163"/>
      <c r="U41" s="162">
        <v>6.7793999999999999</v>
      </c>
      <c r="V41" s="162">
        <v>6.5228000000000002</v>
      </c>
      <c r="W41" s="162">
        <v>11.3154</v>
      </c>
      <c r="X41" s="162">
        <v>10.0403</v>
      </c>
      <c r="Y41" s="162">
        <v>-5.0795000000000003</v>
      </c>
      <c r="Z41" s="162">
        <v>2.6208999999999998</v>
      </c>
      <c r="AA41" s="163"/>
      <c r="AB41" s="162">
        <v>-0.74390000000000001</v>
      </c>
      <c r="AC41" s="162">
        <v>-0.72799999999999998</v>
      </c>
      <c r="AD41" s="162">
        <v>-0.71499999999999997</v>
      </c>
      <c r="AE41" s="162">
        <v>7.2320000000000002</v>
      </c>
      <c r="AF41" s="162">
        <v>-8.8800000000000008</v>
      </c>
      <c r="AG41" s="162">
        <v>-4.4000000000000004</v>
      </c>
      <c r="AH41" s="163"/>
      <c r="AI41" s="163"/>
      <c r="AJ41" s="162">
        <v>-17.98</v>
      </c>
      <c r="AK41" s="162">
        <v>-17.940000000000001</v>
      </c>
      <c r="AL41" s="162">
        <v>-10</v>
      </c>
      <c r="AM41" s="162">
        <v>-7.44</v>
      </c>
      <c r="AN41" s="162">
        <v>-7.44</v>
      </c>
      <c r="AO41" s="162">
        <v>8.3253000000000004</v>
      </c>
      <c r="AP41" s="162">
        <v>3.3380999999999998</v>
      </c>
      <c r="AQ41" s="162">
        <v>22.288900000000002</v>
      </c>
      <c r="AR41" s="162">
        <v>24.1875</v>
      </c>
      <c r="AS41" s="162">
        <v>-14.791</v>
      </c>
      <c r="AT41" s="162">
        <v>-4.9565000000000001</v>
      </c>
      <c r="AU41" s="162">
        <v>-5.1412000000000004</v>
      </c>
      <c r="AV41" s="162">
        <v>1.0901000000000001</v>
      </c>
      <c r="AW41" s="163"/>
      <c r="AX41" s="162">
        <v>-18.084499999999998</v>
      </c>
      <c r="AY41" s="162">
        <v>-13.5299</v>
      </c>
      <c r="AZ41" s="162">
        <v>3.5632999999999999</v>
      </c>
      <c r="BA41" s="162">
        <v>17.7104</v>
      </c>
      <c r="BB41" s="162">
        <v>0.2626</v>
      </c>
      <c r="BC41" s="162">
        <v>18.508600000000001</v>
      </c>
      <c r="BD41" s="162">
        <v>-6.3</v>
      </c>
      <c r="BE41" s="162">
        <v>-6.4</v>
      </c>
      <c r="BF41" s="162">
        <v>-29.9085</v>
      </c>
      <c r="BG41" s="162">
        <v>-29.872599999999998</v>
      </c>
      <c r="BH41" s="162">
        <v>-1.1440999999999999</v>
      </c>
      <c r="BI41" s="163"/>
      <c r="BJ41" s="162">
        <v>1.6933</v>
      </c>
      <c r="BK41" s="162">
        <v>4.4715999999999996</v>
      </c>
      <c r="BL41" s="162">
        <v>0</v>
      </c>
      <c r="BM41" s="162">
        <v>1.7379</v>
      </c>
      <c r="BN41" s="162">
        <v>-119.93770000000001</v>
      </c>
      <c r="BO41" s="162">
        <v>66.438800000000001</v>
      </c>
      <c r="BP41" s="162">
        <v>66.164100000000005</v>
      </c>
      <c r="BQ41" s="162">
        <v>-8.3254999999999999</v>
      </c>
      <c r="BR41" s="162">
        <v>-120.3913</v>
      </c>
      <c r="BS41" s="163"/>
      <c r="BT41" s="163"/>
      <c r="BU41" s="163"/>
      <c r="BV41" s="163"/>
      <c r="BW41" s="162">
        <v>10.93</v>
      </c>
      <c r="BX41" s="162">
        <v>10.92</v>
      </c>
      <c r="BY41" s="162">
        <v>-0.93</v>
      </c>
      <c r="BZ41" s="162">
        <v>6.49</v>
      </c>
      <c r="CA41" s="162">
        <v>-8.4351000000000003</v>
      </c>
      <c r="CB41" s="162">
        <v>-7.6314000000000002</v>
      </c>
      <c r="CC41" s="162">
        <v>22.0078</v>
      </c>
      <c r="CD41" s="162">
        <v>19.918099999999999</v>
      </c>
      <c r="CE41" s="162">
        <v>1.5373000000000001</v>
      </c>
      <c r="CF41" s="162">
        <v>-19.5976</v>
      </c>
      <c r="CG41" s="162">
        <v>-19.694800000000001</v>
      </c>
      <c r="CH41" s="162">
        <v>1.7546999999999999</v>
      </c>
      <c r="CI41" s="162">
        <v>13.7407</v>
      </c>
      <c r="CJ41" s="163"/>
      <c r="CK41" s="163"/>
      <c r="CL41" s="162">
        <v>66.7</v>
      </c>
      <c r="CM41" s="162">
        <v>-23.4</v>
      </c>
      <c r="CN41" s="162">
        <v>-3.72</v>
      </c>
      <c r="CO41" s="162">
        <v>41.849600000000002</v>
      </c>
      <c r="CP41" s="162">
        <v>41.0336</v>
      </c>
      <c r="CQ41" s="162">
        <v>40.291600000000003</v>
      </c>
      <c r="CR41" s="162">
        <v>70.530199999999994</v>
      </c>
      <c r="CS41" s="162">
        <v>70.528000000000006</v>
      </c>
      <c r="CT41" s="162">
        <v>-20.12</v>
      </c>
      <c r="CU41" s="162">
        <v>-66.222899999999996</v>
      </c>
      <c r="CV41" s="162">
        <v>-16.0608</v>
      </c>
      <c r="CW41" s="162">
        <v>2.7726000000000002</v>
      </c>
      <c r="CX41" s="162">
        <v>30.46</v>
      </c>
      <c r="CY41" s="162">
        <v>22.68</v>
      </c>
      <c r="CZ41" s="162">
        <v>9.5360999999999994</v>
      </c>
      <c r="DA41" s="162">
        <v>9.6709999999999994</v>
      </c>
      <c r="DB41" s="162">
        <v>-8.5399999999999991</v>
      </c>
      <c r="DC41" s="163"/>
      <c r="DD41" s="162">
        <v>-15.2912</v>
      </c>
      <c r="DE41" s="162">
        <v>-15.3604</v>
      </c>
      <c r="DF41" s="162">
        <v>44.389800000000001</v>
      </c>
      <c r="DG41" s="162">
        <v>1.5100000000000001E-2</v>
      </c>
      <c r="DH41" s="162">
        <v>-4.298</v>
      </c>
      <c r="DI41" s="163"/>
      <c r="DJ41" s="163"/>
      <c r="DK41" s="162">
        <v>-3.3618000000000001</v>
      </c>
      <c r="DL41" s="162">
        <v>5.8030999999999997</v>
      </c>
      <c r="DM41" s="162">
        <v>39.906799999999997</v>
      </c>
      <c r="DN41" s="162">
        <v>15.0351</v>
      </c>
      <c r="DO41" s="162">
        <v>6.24</v>
      </c>
      <c r="DP41" s="162">
        <v>-1.5</v>
      </c>
      <c r="DQ41" s="162">
        <v>11.920500000000001</v>
      </c>
      <c r="DR41" s="162">
        <v>-44.172499999999999</v>
      </c>
      <c r="DS41" s="162">
        <v>-11.81</v>
      </c>
      <c r="DT41" s="162">
        <v>-11.91</v>
      </c>
      <c r="DU41" s="162">
        <v>33.61</v>
      </c>
      <c r="DV41" s="162">
        <v>27.25</v>
      </c>
      <c r="DW41" s="162">
        <v>-40.854500000000002</v>
      </c>
      <c r="DX41" s="162">
        <v>-20.318200000000001</v>
      </c>
      <c r="DY41" s="162">
        <v>-36.972999999999999</v>
      </c>
      <c r="DZ41" s="162">
        <v>-35.672699999999999</v>
      </c>
      <c r="EA41" s="162">
        <v>30.629300000000001</v>
      </c>
      <c r="EB41" s="162">
        <v>6.2878999999999996</v>
      </c>
      <c r="EC41" s="162">
        <v>-4.7352999999999996</v>
      </c>
      <c r="ED41" s="162">
        <v>-4.8731999999999998</v>
      </c>
      <c r="EE41" s="162">
        <v>-16.256799999999998</v>
      </c>
      <c r="EF41" s="162">
        <v>-23.116599999999998</v>
      </c>
      <c r="EG41" s="162">
        <v>-11.39</v>
      </c>
      <c r="EH41" s="162">
        <v>-82.385099999999994</v>
      </c>
      <c r="EI41" s="162">
        <v>17.164400000000001</v>
      </c>
      <c r="EJ41" s="163"/>
      <c r="EK41" s="162">
        <v>-10.298999999999999</v>
      </c>
      <c r="EL41" s="162">
        <v>-9.3404000000000007</v>
      </c>
      <c r="EM41" s="162">
        <v>14.1282</v>
      </c>
      <c r="EN41" s="162">
        <v>4.6803999999999997</v>
      </c>
      <c r="EO41" s="162">
        <v>3.5670999999999999</v>
      </c>
      <c r="EP41" s="162">
        <v>-3.5880000000000001</v>
      </c>
      <c r="EQ41" s="162">
        <v>-23.0642</v>
      </c>
      <c r="ER41" s="162">
        <v>-22.683299999999999</v>
      </c>
      <c r="ES41" s="162">
        <v>4.2728999999999999</v>
      </c>
      <c r="ET41" s="162">
        <v>0</v>
      </c>
      <c r="EU41" s="162">
        <v>-7.47</v>
      </c>
      <c r="EV41" s="162">
        <v>0</v>
      </c>
      <c r="EW41" s="162">
        <v>3.4701</v>
      </c>
      <c r="EX41" s="162">
        <v>13.9278</v>
      </c>
      <c r="EY41" s="162">
        <v>-11.287000000000001</v>
      </c>
      <c r="EZ41" s="162">
        <v>-0.25359999999999999</v>
      </c>
      <c r="FA41" s="162">
        <v>3.0326</v>
      </c>
      <c r="FB41" s="162">
        <v>3.6337000000000002</v>
      </c>
      <c r="FC41" s="162">
        <v>-14.8931</v>
      </c>
      <c r="FD41" s="162">
        <v>1.3183</v>
      </c>
      <c r="FE41" s="163"/>
      <c r="FF41" s="162">
        <v>1.2630999999999999</v>
      </c>
      <c r="FG41" s="162">
        <v>0</v>
      </c>
      <c r="FH41" s="162">
        <v>0</v>
      </c>
      <c r="FI41" s="162">
        <v>0</v>
      </c>
      <c r="FJ41" s="162">
        <v>-2.1768999999999998</v>
      </c>
      <c r="FK41" s="162">
        <v>-2.5118</v>
      </c>
      <c r="FL41" s="162">
        <v>-17.415500000000002</v>
      </c>
      <c r="FM41" s="162">
        <v>18.898399999999999</v>
      </c>
      <c r="FN41" s="162">
        <v>18.423200000000001</v>
      </c>
      <c r="FO41" s="162">
        <v>-4.4634999999999998</v>
      </c>
      <c r="FP41" s="163"/>
      <c r="FQ41" s="162">
        <v>19.225100000000001</v>
      </c>
      <c r="FR41" s="162">
        <v>-14.87</v>
      </c>
      <c r="FS41" s="162">
        <v>-0.90590000000000004</v>
      </c>
      <c r="FT41" s="162">
        <v>0.28860000000000002</v>
      </c>
      <c r="FU41" s="162">
        <v>0.53</v>
      </c>
      <c r="FV41" s="162">
        <v>0.92</v>
      </c>
      <c r="FW41" s="162">
        <v>-19.226400000000002</v>
      </c>
      <c r="FX41" s="162">
        <v>0</v>
      </c>
      <c r="FY41" s="162">
        <v>8.2360000000000007</v>
      </c>
      <c r="FZ41" s="162">
        <v>0.16500000000000001</v>
      </c>
      <c r="GA41" s="162">
        <v>2.7907000000000002</v>
      </c>
      <c r="GB41" s="162">
        <v>13.17</v>
      </c>
      <c r="GC41" s="162">
        <v>-21.069099999999999</v>
      </c>
      <c r="GD41" s="162">
        <v>-12.952199999999999</v>
      </c>
      <c r="GE41" s="162">
        <v>-4.18</v>
      </c>
      <c r="GF41" s="162">
        <v>37.2333</v>
      </c>
      <c r="GG41" s="163"/>
      <c r="GH41" s="162">
        <v>25.1936</v>
      </c>
      <c r="GI41" s="162">
        <v>-7.8936000000000002</v>
      </c>
      <c r="GJ41" s="162">
        <v>-8.3604000000000003</v>
      </c>
      <c r="GK41" s="162">
        <v>2.7795999999999998</v>
      </c>
      <c r="GL41" s="163"/>
      <c r="GM41" s="163"/>
      <c r="GN41" s="162">
        <v>-14.6365</v>
      </c>
      <c r="GO41" s="162">
        <v>-23.733799999999999</v>
      </c>
      <c r="GP41" s="162">
        <v>2.8130000000000002</v>
      </c>
      <c r="GQ41" s="162">
        <v>-25.881900000000002</v>
      </c>
      <c r="GR41" s="162">
        <v>11.111499999999999</v>
      </c>
      <c r="GS41" s="162">
        <v>10.6874</v>
      </c>
      <c r="GT41" s="162">
        <v>113.2578</v>
      </c>
      <c r="GU41" s="162">
        <v>-0.4551</v>
      </c>
      <c r="GV41" s="162">
        <v>-8.4213000000000005</v>
      </c>
      <c r="GW41" s="163"/>
      <c r="GX41" s="162">
        <v>2.5943999999999998</v>
      </c>
      <c r="GY41" s="162">
        <v>8.3003999999999998</v>
      </c>
      <c r="GZ41" s="162">
        <v>8.3948999999999998</v>
      </c>
      <c r="HA41" s="162">
        <v>1.8977999999999999</v>
      </c>
      <c r="HB41" s="162">
        <v>23.055599999999998</v>
      </c>
      <c r="HC41" s="162">
        <v>24.926600000000001</v>
      </c>
      <c r="HD41" s="162">
        <v>1.68</v>
      </c>
      <c r="HE41" s="162">
        <v>-3.7696999999999998</v>
      </c>
      <c r="HF41" s="162">
        <v>17.418500000000002</v>
      </c>
      <c r="HG41" s="162">
        <v>18.840800000000002</v>
      </c>
      <c r="HH41" s="162">
        <v>50.468299999999999</v>
      </c>
      <c r="HI41" s="162">
        <v>5.1227999999999998</v>
      </c>
      <c r="HJ41" s="162">
        <v>5.7557</v>
      </c>
      <c r="HK41" s="162">
        <v>-11.2826</v>
      </c>
      <c r="HL41" s="162">
        <v>-12.5281</v>
      </c>
      <c r="HM41" s="162">
        <v>-9.5831</v>
      </c>
      <c r="HN41" s="162">
        <v>-12.449400000000001</v>
      </c>
      <c r="HO41" s="163"/>
      <c r="HP41" s="163"/>
      <c r="HQ41" s="162">
        <v>-10.4138</v>
      </c>
      <c r="HR41" s="162">
        <v>-9.7600999999999996</v>
      </c>
      <c r="HS41" s="162">
        <v>-8.5831999999999997</v>
      </c>
      <c r="HT41" s="162">
        <v>-8.6120999999999999</v>
      </c>
      <c r="HU41" s="162">
        <v>18.100000000000001</v>
      </c>
      <c r="HV41" s="162">
        <v>18.13</v>
      </c>
      <c r="HW41" s="162">
        <v>-30.2</v>
      </c>
      <c r="HX41" s="162">
        <v>-30.3</v>
      </c>
      <c r="HY41" s="162">
        <v>1.3889</v>
      </c>
      <c r="HZ41" s="162">
        <v>-7.44</v>
      </c>
      <c r="IA41" s="162">
        <v>63.073</v>
      </c>
      <c r="IB41" s="162">
        <v>31.7148</v>
      </c>
      <c r="IC41" s="162">
        <v>31.495799999999999</v>
      </c>
      <c r="ID41" s="162">
        <v>-13.1</v>
      </c>
      <c r="IE41" s="162">
        <v>-38</v>
      </c>
      <c r="IF41" s="162">
        <v>-3.7</v>
      </c>
      <c r="IG41" s="162">
        <v>-4.2</v>
      </c>
      <c r="IH41" s="162">
        <v>-17.0183</v>
      </c>
      <c r="II41" s="162">
        <v>-16.892199999999999</v>
      </c>
      <c r="IJ41" s="162">
        <v>-103.705</v>
      </c>
      <c r="IK41" s="162">
        <v>-71.245900000000006</v>
      </c>
      <c r="IL41" s="162">
        <v>-215.85650000000001</v>
      </c>
      <c r="IM41" s="162">
        <v>-1.8154999999999999</v>
      </c>
      <c r="IN41" s="162">
        <v>-52.935899999999997</v>
      </c>
      <c r="IO41" s="162">
        <v>80.799499999999995</v>
      </c>
      <c r="IP41" s="162">
        <v>81.234399999999994</v>
      </c>
      <c r="IQ41" s="162">
        <v>97.927099999999996</v>
      </c>
      <c r="IR41" s="162">
        <v>111.4282</v>
      </c>
      <c r="IS41" s="162">
        <v>15.422000000000001</v>
      </c>
      <c r="IT41" s="162">
        <v>21.274000000000001</v>
      </c>
      <c r="IU41" s="162">
        <v>19.898800000000001</v>
      </c>
      <c r="IV41" s="162">
        <v>8.5769000000000002</v>
      </c>
      <c r="IW41" s="162">
        <v>144.64680000000001</v>
      </c>
      <c r="IX41" s="162">
        <v>-220.18819999999999</v>
      </c>
      <c r="IY41" s="162">
        <v>77.911900000000003</v>
      </c>
      <c r="IZ41" s="162">
        <v>-62.317300000000003</v>
      </c>
      <c r="JA41" s="162">
        <v>-4.5228000000000002</v>
      </c>
      <c r="JB41" s="163"/>
      <c r="JC41" s="162">
        <v>-6.32</v>
      </c>
      <c r="JD41" s="162">
        <v>0.51600000000000001</v>
      </c>
      <c r="JE41" s="162">
        <v>0.51100000000000001</v>
      </c>
      <c r="JF41" s="162">
        <v>1.52</v>
      </c>
      <c r="JG41" s="162">
        <v>-0.4</v>
      </c>
      <c r="JH41" s="162">
        <v>-1.8333999999999999</v>
      </c>
      <c r="JI41" s="162">
        <v>-5.8273999999999999</v>
      </c>
      <c r="JJ41" s="162">
        <v>11.134499999999999</v>
      </c>
      <c r="JK41" s="162">
        <v>-5.6809000000000003</v>
      </c>
      <c r="JL41" s="162">
        <v>5.4</v>
      </c>
      <c r="JM41" s="162">
        <v>3.105</v>
      </c>
      <c r="JN41" s="162">
        <v>3.327</v>
      </c>
      <c r="JO41" s="163"/>
      <c r="JP41" s="163"/>
      <c r="JQ41" s="162">
        <v>3.3502999999999998</v>
      </c>
      <c r="JR41" s="162">
        <v>3.4386999999999999</v>
      </c>
      <c r="JS41" s="162">
        <v>3.4135</v>
      </c>
      <c r="JT41" s="163"/>
      <c r="JU41" s="162">
        <v>22.6</v>
      </c>
      <c r="JV41" s="162">
        <v>1.0259</v>
      </c>
      <c r="JW41" s="162">
        <v>0.22</v>
      </c>
      <c r="JX41" s="163"/>
      <c r="JY41" s="162">
        <v>-7.1748000000000003</v>
      </c>
      <c r="JZ41" s="162">
        <v>-14.3782</v>
      </c>
      <c r="KA41" s="162">
        <v>-16.980499999999999</v>
      </c>
      <c r="KB41" s="162">
        <v>-5.1974</v>
      </c>
      <c r="KC41" s="162">
        <v>10.0543</v>
      </c>
      <c r="KD41" s="162">
        <v>-10.958</v>
      </c>
      <c r="KE41" s="163"/>
      <c r="KF41" s="162">
        <v>-24.2</v>
      </c>
      <c r="KG41" s="162">
        <v>6.6</v>
      </c>
      <c r="KH41" s="163"/>
      <c r="KI41" s="162">
        <v>-67.651700000000005</v>
      </c>
    </row>
    <row r="42" spans="1:295" ht="18" customHeight="1" x14ac:dyDescent="0.3">
      <c r="A42" s="161" t="s">
        <v>55</v>
      </c>
      <c r="B42" s="161" t="s">
        <v>823</v>
      </c>
      <c r="C42" s="164">
        <v>0</v>
      </c>
      <c r="D42" s="164">
        <v>4.2034000000000002</v>
      </c>
      <c r="E42" s="164">
        <v>-8.7642000000000007</v>
      </c>
      <c r="F42" s="164">
        <v>13.976800000000001</v>
      </c>
      <c r="G42" s="164">
        <v>11.3729</v>
      </c>
      <c r="H42" s="164">
        <v>0</v>
      </c>
      <c r="I42" s="164">
        <v>22.04</v>
      </c>
      <c r="J42" s="165"/>
      <c r="K42" s="164">
        <v>18.3308</v>
      </c>
      <c r="L42" s="164">
        <v>7.9938000000000002</v>
      </c>
      <c r="M42" s="164">
        <v>9.3758999999999997</v>
      </c>
      <c r="N42" s="164">
        <v>-11.1</v>
      </c>
      <c r="O42" s="164">
        <v>-26.4</v>
      </c>
      <c r="P42" s="164">
        <v>2.2000000000000002</v>
      </c>
      <c r="Q42" s="164">
        <v>4.1399999999999997</v>
      </c>
      <c r="R42" s="164">
        <v>-19.8</v>
      </c>
      <c r="S42" s="164">
        <v>-1.4892000000000001</v>
      </c>
      <c r="T42" s="164">
        <v>0</v>
      </c>
      <c r="U42" s="164">
        <v>6.5861000000000001</v>
      </c>
      <c r="V42" s="164">
        <v>6.5236000000000001</v>
      </c>
      <c r="W42" s="164">
        <v>11.119</v>
      </c>
      <c r="X42" s="164">
        <v>10.148999999999999</v>
      </c>
      <c r="Y42" s="164">
        <v>-5.0457999999999998</v>
      </c>
      <c r="Z42" s="164">
        <v>2.4451999999999998</v>
      </c>
      <c r="AA42" s="165"/>
      <c r="AB42" s="164">
        <v>-0.46820000000000001</v>
      </c>
      <c r="AC42" s="164">
        <v>-0.73699999999999999</v>
      </c>
      <c r="AD42" s="164">
        <v>-0.72199999999999998</v>
      </c>
      <c r="AE42" s="164">
        <v>7.6180000000000003</v>
      </c>
      <c r="AF42" s="164">
        <v>-8.8800000000000008</v>
      </c>
      <c r="AG42" s="164">
        <v>-4.4000000000000004</v>
      </c>
      <c r="AH42" s="165"/>
      <c r="AI42" s="165"/>
      <c r="AJ42" s="164">
        <v>-18.5</v>
      </c>
      <c r="AK42" s="164">
        <v>-18.59</v>
      </c>
      <c r="AL42" s="165"/>
      <c r="AM42" s="164">
        <v>-7.23</v>
      </c>
      <c r="AN42" s="164">
        <v>-7.29</v>
      </c>
      <c r="AO42" s="164">
        <v>8.2186000000000003</v>
      </c>
      <c r="AP42" s="164">
        <v>3.53</v>
      </c>
      <c r="AQ42" s="164">
        <v>22.247900000000001</v>
      </c>
      <c r="AR42" s="164">
        <v>24.665900000000001</v>
      </c>
      <c r="AS42" s="164">
        <v>-15.9184</v>
      </c>
      <c r="AT42" s="164">
        <v>-4.9565000000000001</v>
      </c>
      <c r="AU42" s="164">
        <v>-5.6504000000000003</v>
      </c>
      <c r="AV42" s="164">
        <v>0.3372</v>
      </c>
      <c r="AW42" s="164">
        <v>0.36480000000000001</v>
      </c>
      <c r="AX42" s="164">
        <v>-15.8072</v>
      </c>
      <c r="AY42" s="164">
        <v>-13.395899999999999</v>
      </c>
      <c r="AZ42" s="164">
        <v>3.5632999999999999</v>
      </c>
      <c r="BA42" s="164">
        <v>18.2576</v>
      </c>
      <c r="BB42" s="164">
        <v>2.1152000000000002</v>
      </c>
      <c r="BC42" s="164">
        <v>18.922899999999998</v>
      </c>
      <c r="BD42" s="164">
        <v>-7.1</v>
      </c>
      <c r="BE42" s="164">
        <v>-7.2</v>
      </c>
      <c r="BF42" s="164">
        <v>-30.488299999999999</v>
      </c>
      <c r="BG42" s="164">
        <v>-29.809100000000001</v>
      </c>
      <c r="BH42" s="164">
        <v>-1.2917000000000001</v>
      </c>
      <c r="BI42" s="165"/>
      <c r="BJ42" s="164">
        <v>1.4659</v>
      </c>
      <c r="BK42" s="164">
        <v>4.0675999999999997</v>
      </c>
      <c r="BL42" s="164">
        <v>0</v>
      </c>
      <c r="BM42" s="164">
        <v>1.6343000000000001</v>
      </c>
      <c r="BN42" s="164">
        <v>-124.97329999999999</v>
      </c>
      <c r="BO42" s="164">
        <v>65.309600000000003</v>
      </c>
      <c r="BP42" s="164">
        <v>65.431700000000006</v>
      </c>
      <c r="BQ42" s="164">
        <v>-3.5133999999999999</v>
      </c>
      <c r="BR42" s="164">
        <v>-124.2903</v>
      </c>
      <c r="BS42" s="165"/>
      <c r="BT42" s="165"/>
      <c r="BU42" s="165"/>
      <c r="BV42" s="164">
        <v>28.1523</v>
      </c>
      <c r="BW42" s="164">
        <v>10.74</v>
      </c>
      <c r="BX42" s="164">
        <v>10.14</v>
      </c>
      <c r="BY42" s="164">
        <v>-1.25</v>
      </c>
      <c r="BZ42" s="164">
        <v>7.7</v>
      </c>
      <c r="CA42" s="164">
        <v>-7.6314000000000002</v>
      </c>
      <c r="CB42" s="164">
        <v>-7.3635000000000002</v>
      </c>
      <c r="CC42" s="164">
        <v>20.1401</v>
      </c>
      <c r="CD42" s="164">
        <v>18.7898</v>
      </c>
      <c r="CE42" s="164">
        <v>3.2218</v>
      </c>
      <c r="CF42" s="164">
        <v>-19.848800000000001</v>
      </c>
      <c r="CG42" s="164">
        <v>-20.134</v>
      </c>
      <c r="CH42" s="164">
        <v>-3.9800000000000002E-2</v>
      </c>
      <c r="CI42" s="164">
        <v>12.8985</v>
      </c>
      <c r="CJ42" s="165"/>
      <c r="CK42" s="165"/>
      <c r="CL42" s="164">
        <v>66.2</v>
      </c>
      <c r="CM42" s="164">
        <v>-22.9</v>
      </c>
      <c r="CN42" s="164">
        <v>-3.38</v>
      </c>
      <c r="CO42" s="164">
        <v>41.066800000000001</v>
      </c>
      <c r="CP42" s="164">
        <v>41.362499999999997</v>
      </c>
      <c r="CQ42" s="164">
        <v>39.735799999999998</v>
      </c>
      <c r="CR42" s="164">
        <v>72.424099999999996</v>
      </c>
      <c r="CS42" s="164">
        <v>72.536199999999994</v>
      </c>
      <c r="CT42" s="164">
        <v>-22.3828</v>
      </c>
      <c r="CU42" s="164">
        <v>-65.632000000000005</v>
      </c>
      <c r="CV42" s="164">
        <v>-18.746300000000002</v>
      </c>
      <c r="CW42" s="164">
        <v>2.6190000000000002</v>
      </c>
      <c r="CX42" s="164">
        <v>29.88</v>
      </c>
      <c r="CY42" s="164">
        <v>22.42</v>
      </c>
      <c r="CZ42" s="164">
        <v>9.2235999999999994</v>
      </c>
      <c r="DA42" s="164">
        <v>9.4756999999999998</v>
      </c>
      <c r="DB42" s="164">
        <v>-8.2799999999999994</v>
      </c>
      <c r="DC42" s="164">
        <v>25.5123</v>
      </c>
      <c r="DD42" s="164">
        <v>-15.0038</v>
      </c>
      <c r="DE42" s="164">
        <v>-14.7021</v>
      </c>
      <c r="DF42" s="164">
        <v>43.371299999999998</v>
      </c>
      <c r="DG42" s="164">
        <v>1.5299999999999999E-2</v>
      </c>
      <c r="DH42" s="164">
        <v>-4.1222000000000003</v>
      </c>
      <c r="DI42" s="164">
        <v>-4.8</v>
      </c>
      <c r="DJ42" s="164">
        <v>-4.8</v>
      </c>
      <c r="DK42" s="164">
        <v>-3.4424000000000001</v>
      </c>
      <c r="DL42" s="164">
        <v>5.2420999999999998</v>
      </c>
      <c r="DM42" s="164">
        <v>38.960500000000003</v>
      </c>
      <c r="DN42" s="164">
        <v>14.4785</v>
      </c>
      <c r="DO42" s="164">
        <v>5.79</v>
      </c>
      <c r="DP42" s="164">
        <v>-0.89</v>
      </c>
      <c r="DQ42" s="164">
        <v>11.5425</v>
      </c>
      <c r="DR42" s="164">
        <v>-43.342500000000001</v>
      </c>
      <c r="DS42" s="164">
        <v>-12.01</v>
      </c>
      <c r="DT42" s="164">
        <v>-12.13</v>
      </c>
      <c r="DU42" s="164">
        <v>35.729999999999997</v>
      </c>
      <c r="DV42" s="164">
        <v>26.65</v>
      </c>
      <c r="DW42" s="164">
        <v>-41.163600000000002</v>
      </c>
      <c r="DX42" s="164">
        <v>-20.590900000000001</v>
      </c>
      <c r="DY42" s="164">
        <v>-35.410499999999999</v>
      </c>
      <c r="DZ42" s="164">
        <v>-33.972700000000003</v>
      </c>
      <c r="EA42" s="164">
        <v>29.116299999999999</v>
      </c>
      <c r="EB42" s="164">
        <v>6.0232999999999999</v>
      </c>
      <c r="EC42" s="164">
        <v>-5.6753999999999998</v>
      </c>
      <c r="ED42" s="164">
        <v>-4.4631999999999996</v>
      </c>
      <c r="EE42" s="164">
        <v>-15.681900000000001</v>
      </c>
      <c r="EF42" s="164">
        <v>-21.633600000000001</v>
      </c>
      <c r="EG42" s="164">
        <v>-11.098000000000001</v>
      </c>
      <c r="EH42" s="164">
        <v>-87.2102</v>
      </c>
      <c r="EI42" s="164">
        <v>15.7659</v>
      </c>
      <c r="EJ42" s="165"/>
      <c r="EK42" s="164">
        <v>-9.6777999999999995</v>
      </c>
      <c r="EL42" s="164">
        <v>-8.5115999999999996</v>
      </c>
      <c r="EM42" s="164">
        <v>8.1356999999999999</v>
      </c>
      <c r="EN42" s="164">
        <v>4.9005999999999998</v>
      </c>
      <c r="EO42" s="164">
        <v>3.2058</v>
      </c>
      <c r="EP42" s="164">
        <v>5.1360000000000001</v>
      </c>
      <c r="EQ42" s="164">
        <v>-22.234000000000002</v>
      </c>
      <c r="ER42" s="164">
        <v>-21.456399999999999</v>
      </c>
      <c r="ES42" s="164">
        <v>2.4525000000000001</v>
      </c>
      <c r="ET42" s="164">
        <v>0</v>
      </c>
      <c r="EU42" s="164">
        <v>-9.2100000000000009</v>
      </c>
      <c r="EV42" s="164">
        <v>2.2999999999999998</v>
      </c>
      <c r="EW42" s="164">
        <v>3.02</v>
      </c>
      <c r="EX42" s="164">
        <v>12.952199999999999</v>
      </c>
      <c r="EY42" s="164">
        <v>-11.231</v>
      </c>
      <c r="EZ42" s="164">
        <v>-0.28920000000000001</v>
      </c>
      <c r="FA42" s="164">
        <v>2.9331</v>
      </c>
      <c r="FB42" s="164">
        <v>4.0477999999999996</v>
      </c>
      <c r="FC42" s="164">
        <v>-14.0572</v>
      </c>
      <c r="FD42" s="164">
        <v>0</v>
      </c>
      <c r="FE42" s="164">
        <v>1.0472999999999999</v>
      </c>
      <c r="FF42" s="164">
        <v>1.2318</v>
      </c>
      <c r="FG42" s="164">
        <v>4.8564999999999996</v>
      </c>
      <c r="FH42" s="164">
        <v>4.3704999999999998</v>
      </c>
      <c r="FI42" s="164">
        <v>3.7867999999999999</v>
      </c>
      <c r="FJ42" s="164">
        <v>-3.0142000000000002</v>
      </c>
      <c r="FK42" s="164">
        <v>-3.8515000000000001</v>
      </c>
      <c r="FL42" s="164">
        <v>-16.075800000000001</v>
      </c>
      <c r="FM42" s="164">
        <v>16.5854</v>
      </c>
      <c r="FN42" s="164">
        <v>16.603300000000001</v>
      </c>
      <c r="FO42" s="164">
        <v>-6.5877999999999997</v>
      </c>
      <c r="FP42" s="164">
        <v>0</v>
      </c>
      <c r="FQ42" s="164">
        <v>18.478100000000001</v>
      </c>
      <c r="FR42" s="164">
        <v>-15.22</v>
      </c>
      <c r="FS42" s="164">
        <v>-1.4278</v>
      </c>
      <c r="FT42" s="164">
        <v>0.31519999999999998</v>
      </c>
      <c r="FU42" s="164">
        <v>1.35</v>
      </c>
      <c r="FV42" s="164">
        <v>0.84</v>
      </c>
      <c r="FW42" s="164">
        <v>-18.729800000000001</v>
      </c>
      <c r="FX42" s="164">
        <v>0.99950000000000006</v>
      </c>
      <c r="FY42" s="164">
        <v>7.2629999999999999</v>
      </c>
      <c r="FZ42" s="164">
        <v>0.24</v>
      </c>
      <c r="GA42" s="164">
        <v>2.8553999999999999</v>
      </c>
      <c r="GB42" s="164">
        <v>11.6</v>
      </c>
      <c r="GC42" s="164">
        <v>-20.183599999999998</v>
      </c>
      <c r="GD42" s="164">
        <v>-11.466699999999999</v>
      </c>
      <c r="GE42" s="164">
        <v>-3.37</v>
      </c>
      <c r="GF42" s="164">
        <v>36.543599999999998</v>
      </c>
      <c r="GG42" s="165"/>
      <c r="GH42" s="164">
        <v>24.230499999999999</v>
      </c>
      <c r="GI42" s="164">
        <v>-7.1513999999999998</v>
      </c>
      <c r="GJ42" s="164">
        <v>-7.8346</v>
      </c>
      <c r="GK42" s="164">
        <v>2.8187000000000002</v>
      </c>
      <c r="GL42" s="164">
        <v>4.9500000000000002E-2</v>
      </c>
      <c r="GM42" s="165"/>
      <c r="GN42" s="164">
        <v>-14.995699999999999</v>
      </c>
      <c r="GO42" s="164">
        <v>-22.197800000000001</v>
      </c>
      <c r="GP42" s="164">
        <v>2.7839999999999998</v>
      </c>
      <c r="GQ42" s="164">
        <v>-26.974299999999999</v>
      </c>
      <c r="GR42" s="164">
        <v>10.7125</v>
      </c>
      <c r="GS42" s="164">
        <v>10.5243</v>
      </c>
      <c r="GT42" s="164">
        <v>111.057</v>
      </c>
      <c r="GU42" s="164">
        <v>-0.89159999999999995</v>
      </c>
      <c r="GV42" s="164">
        <v>-8.9472000000000005</v>
      </c>
      <c r="GW42" s="164">
        <v>0</v>
      </c>
      <c r="GX42" s="164">
        <v>3.2039</v>
      </c>
      <c r="GY42" s="164">
        <v>8.1319999999999997</v>
      </c>
      <c r="GZ42" s="164">
        <v>8.2604000000000006</v>
      </c>
      <c r="HA42" s="164">
        <v>2.9253999999999998</v>
      </c>
      <c r="HB42" s="164">
        <v>23.2897</v>
      </c>
      <c r="HC42" s="164">
        <v>25.083400000000001</v>
      </c>
      <c r="HD42" s="164">
        <v>0.84</v>
      </c>
      <c r="HE42" s="164">
        <v>-3.4580000000000002</v>
      </c>
      <c r="HF42" s="164">
        <v>17.4741</v>
      </c>
      <c r="HG42" s="164">
        <v>18.5336</v>
      </c>
      <c r="HH42" s="164">
        <v>51.607300000000002</v>
      </c>
      <c r="HI42" s="164">
        <v>5.3817000000000004</v>
      </c>
      <c r="HJ42" s="164">
        <v>5.8033999999999999</v>
      </c>
      <c r="HK42" s="164">
        <v>-11.784800000000001</v>
      </c>
      <c r="HL42" s="164">
        <v>-13.032</v>
      </c>
      <c r="HM42" s="164">
        <v>-10.6602</v>
      </c>
      <c r="HN42" s="164">
        <v>-11.5869</v>
      </c>
      <c r="HO42" s="164">
        <v>48.938800000000001</v>
      </c>
      <c r="HP42" s="164">
        <v>44.857999999999997</v>
      </c>
      <c r="HQ42" s="164">
        <v>-9.9962999999999997</v>
      </c>
      <c r="HR42" s="164">
        <v>-9.3756000000000004</v>
      </c>
      <c r="HS42" s="164">
        <v>-6.1752000000000002</v>
      </c>
      <c r="HT42" s="164">
        <v>-6.2404999999999999</v>
      </c>
      <c r="HU42" s="164">
        <v>15.05</v>
      </c>
      <c r="HV42" s="164">
        <v>15.04</v>
      </c>
      <c r="HW42" s="164">
        <v>-30.1</v>
      </c>
      <c r="HX42" s="164">
        <v>-30.4</v>
      </c>
      <c r="HY42" s="164">
        <v>1.2845</v>
      </c>
      <c r="HZ42" s="164">
        <v>-7.76</v>
      </c>
      <c r="IA42" s="164">
        <v>61.523800000000001</v>
      </c>
      <c r="IB42" s="164">
        <v>29.171099999999999</v>
      </c>
      <c r="IC42" s="164">
        <v>29.086500000000001</v>
      </c>
      <c r="ID42" s="164">
        <v>-13.5</v>
      </c>
      <c r="IE42" s="164">
        <v>-38</v>
      </c>
      <c r="IF42" s="164">
        <v>-4.0999999999999996</v>
      </c>
      <c r="IG42" s="164">
        <v>-5</v>
      </c>
      <c r="IH42" s="165"/>
      <c r="II42" s="164">
        <v>-16.921500000000002</v>
      </c>
      <c r="IJ42" s="164">
        <v>-100.9037</v>
      </c>
      <c r="IK42" s="164">
        <v>-69.4572</v>
      </c>
      <c r="IL42" s="164">
        <v>-217.5368</v>
      </c>
      <c r="IM42" s="164">
        <v>1.3992</v>
      </c>
      <c r="IN42" s="164">
        <v>-51.526800000000001</v>
      </c>
      <c r="IO42" s="164">
        <v>81.4405</v>
      </c>
      <c r="IP42" s="164">
        <v>80.207099999999997</v>
      </c>
      <c r="IQ42" s="164">
        <v>97.365300000000005</v>
      </c>
      <c r="IR42" s="164">
        <v>111.60509999999999</v>
      </c>
      <c r="IS42" s="164">
        <v>17.183800000000002</v>
      </c>
      <c r="IT42" s="164">
        <v>17.980599999999999</v>
      </c>
      <c r="IU42" s="164">
        <v>18.433599999999998</v>
      </c>
      <c r="IV42" s="164">
        <v>11.936400000000001</v>
      </c>
      <c r="IW42" s="164">
        <v>145.20429999999999</v>
      </c>
      <c r="IX42" s="164">
        <v>-217.2423</v>
      </c>
      <c r="IY42" s="164">
        <v>79.621899999999997</v>
      </c>
      <c r="IZ42" s="164">
        <v>-64.372699999999995</v>
      </c>
      <c r="JA42" s="164">
        <v>-4.452</v>
      </c>
      <c r="JB42" s="165"/>
      <c r="JC42" s="164">
        <v>-5.76</v>
      </c>
      <c r="JD42" s="164">
        <v>0.436</v>
      </c>
      <c r="JE42" s="164">
        <v>0.43099999999999999</v>
      </c>
      <c r="JF42" s="164">
        <v>1.04</v>
      </c>
      <c r="JG42" s="164">
        <v>0.16</v>
      </c>
      <c r="JH42" s="164">
        <v>-2.0598000000000001</v>
      </c>
      <c r="JI42" s="164">
        <v>-6.5903999999999998</v>
      </c>
      <c r="JJ42" s="164">
        <v>10.93</v>
      </c>
      <c r="JK42" s="164">
        <v>-5.4184999999999999</v>
      </c>
      <c r="JL42" s="164">
        <v>6.8</v>
      </c>
      <c r="JM42" s="164">
        <v>3.754</v>
      </c>
      <c r="JN42" s="164">
        <v>2.6320000000000001</v>
      </c>
      <c r="JO42" s="164">
        <v>2.5615000000000001</v>
      </c>
      <c r="JP42" s="164">
        <v>2.9270999999999998</v>
      </c>
      <c r="JQ42" s="164">
        <v>3.6067999999999998</v>
      </c>
      <c r="JR42" s="164">
        <v>3.5384000000000002</v>
      </c>
      <c r="JS42" s="164">
        <v>2.8917000000000002</v>
      </c>
      <c r="JT42" s="165"/>
      <c r="JU42" s="164">
        <v>23.2</v>
      </c>
      <c r="JV42" s="164">
        <v>1.6157999999999999</v>
      </c>
      <c r="JW42" s="164">
        <v>0.13</v>
      </c>
      <c r="JX42" s="165"/>
      <c r="JY42" s="164">
        <v>-7.3299000000000003</v>
      </c>
      <c r="JZ42" s="164">
        <v>-14.706200000000001</v>
      </c>
      <c r="KA42" s="164">
        <v>-16.650600000000001</v>
      </c>
      <c r="KB42" s="164">
        <v>-5.4535999999999998</v>
      </c>
      <c r="KC42" s="164">
        <v>9.3393999999999995</v>
      </c>
      <c r="KD42" s="164">
        <v>-10.4308</v>
      </c>
      <c r="KE42" s="164">
        <v>0</v>
      </c>
      <c r="KF42" s="164">
        <v>-24.4</v>
      </c>
      <c r="KG42" s="164">
        <v>6.8</v>
      </c>
      <c r="KH42" s="164">
        <v>0</v>
      </c>
      <c r="KI42" s="164">
        <v>-69.226100000000002</v>
      </c>
    </row>
    <row r="43" spans="1:295" ht="18" customHeight="1" x14ac:dyDescent="0.3">
      <c r="A43" s="161" t="s">
        <v>55</v>
      </c>
      <c r="B43" s="161" t="s">
        <v>824</v>
      </c>
      <c r="C43" s="164">
        <v>0</v>
      </c>
      <c r="D43" s="164">
        <v>3.8784999999999998</v>
      </c>
      <c r="E43" s="164">
        <v>-8.5500000000000007</v>
      </c>
      <c r="F43" s="164">
        <v>8.4588000000000001</v>
      </c>
      <c r="G43" s="164">
        <v>9.9998000000000005</v>
      </c>
      <c r="H43" s="165"/>
      <c r="I43" s="164">
        <v>14.5954</v>
      </c>
      <c r="J43" s="165"/>
      <c r="K43" s="164">
        <v>17.172000000000001</v>
      </c>
      <c r="L43" s="164">
        <v>7.3997999999999999</v>
      </c>
      <c r="M43" s="164">
        <v>8.8777000000000008</v>
      </c>
      <c r="N43" s="164">
        <v>-11.1</v>
      </c>
      <c r="O43" s="164">
        <v>-26.4</v>
      </c>
      <c r="P43" s="164">
        <v>2.2000000000000002</v>
      </c>
      <c r="Q43" s="164">
        <v>1.6559999999999999</v>
      </c>
      <c r="R43" s="164">
        <v>-17.600000000000001</v>
      </c>
      <c r="S43" s="164">
        <v>-1.5410999999999999</v>
      </c>
      <c r="T43" s="165"/>
      <c r="U43" s="164">
        <v>5.7710999999999997</v>
      </c>
      <c r="V43" s="164">
        <v>5.6256000000000004</v>
      </c>
      <c r="W43" s="164">
        <v>10.082700000000001</v>
      </c>
      <c r="X43" s="164">
        <v>9.4253999999999998</v>
      </c>
      <c r="Y43" s="164">
        <v>-5.1646000000000001</v>
      </c>
      <c r="Z43" s="164">
        <v>2.3552</v>
      </c>
      <c r="AA43" s="165"/>
      <c r="AB43" s="164">
        <v>-0.47420000000000001</v>
      </c>
      <c r="AC43" s="164">
        <v>-0.59699999999999998</v>
      </c>
      <c r="AD43" s="164">
        <v>-0.58899999999999997</v>
      </c>
      <c r="AE43" s="164">
        <v>7.8609999999999998</v>
      </c>
      <c r="AF43" s="164">
        <v>-8.8800000000000008</v>
      </c>
      <c r="AG43" s="164">
        <v>-8.8000000000000007</v>
      </c>
      <c r="AH43" s="165"/>
      <c r="AI43" s="165"/>
      <c r="AJ43" s="164">
        <v>-17.54</v>
      </c>
      <c r="AK43" s="164">
        <v>-17.41</v>
      </c>
      <c r="AL43" s="165"/>
      <c r="AM43" s="164">
        <v>-7.52</v>
      </c>
      <c r="AN43" s="164">
        <v>-7.65</v>
      </c>
      <c r="AO43" s="164">
        <v>6.8451000000000004</v>
      </c>
      <c r="AP43" s="164">
        <v>3.7029999999999998</v>
      </c>
      <c r="AQ43" s="164">
        <v>22.0916</v>
      </c>
      <c r="AR43" s="164">
        <v>22.7544</v>
      </c>
      <c r="AS43" s="164">
        <v>-16.8185</v>
      </c>
      <c r="AT43" s="164">
        <v>-6.5640000000000001</v>
      </c>
      <c r="AU43" s="164">
        <v>-7.0819999999999999</v>
      </c>
      <c r="AV43" s="164">
        <v>10.734500000000001</v>
      </c>
      <c r="AW43" s="164">
        <v>14.4979</v>
      </c>
      <c r="AX43" s="164">
        <v>-17.682600000000001</v>
      </c>
      <c r="AY43" s="164">
        <v>-16.209099999999999</v>
      </c>
      <c r="AZ43" s="164">
        <v>5.5359999999999996</v>
      </c>
      <c r="BA43" s="164">
        <v>26.642700000000001</v>
      </c>
      <c r="BB43" s="164">
        <v>-5.3735999999999997</v>
      </c>
      <c r="BC43" s="164">
        <v>18.7148</v>
      </c>
      <c r="BD43" s="164">
        <v>-6.4</v>
      </c>
      <c r="BE43" s="164">
        <v>-6.5</v>
      </c>
      <c r="BF43" s="164">
        <v>-28.3827</v>
      </c>
      <c r="BG43" s="164">
        <v>-28.675899999999999</v>
      </c>
      <c r="BH43" s="164">
        <v>-1.8293999999999999</v>
      </c>
      <c r="BI43" s="165"/>
      <c r="BJ43" s="164">
        <v>-3.5371999999999999</v>
      </c>
      <c r="BK43" s="164">
        <v>3.6396999999999999</v>
      </c>
      <c r="BL43" s="164">
        <v>0</v>
      </c>
      <c r="BM43" s="164">
        <v>1.6268</v>
      </c>
      <c r="BN43" s="164">
        <v>-113.2847</v>
      </c>
      <c r="BO43" s="164">
        <v>64.577100000000002</v>
      </c>
      <c r="BP43" s="164">
        <v>64.180400000000006</v>
      </c>
      <c r="BQ43" s="164">
        <v>-3.3942000000000001</v>
      </c>
      <c r="BR43" s="164">
        <v>-122.01990000000001</v>
      </c>
      <c r="BS43" s="165"/>
      <c r="BT43" s="165"/>
      <c r="BU43" s="165"/>
      <c r="BV43" s="164">
        <v>23.980899999999998</v>
      </c>
      <c r="BW43" s="164">
        <v>9.4700000000000006</v>
      </c>
      <c r="BX43" s="164">
        <v>9.2899999999999991</v>
      </c>
      <c r="BY43" s="164">
        <v>-2.4</v>
      </c>
      <c r="BZ43" s="164">
        <v>5.65</v>
      </c>
      <c r="CA43" s="164">
        <v>-8.5691000000000006</v>
      </c>
      <c r="CB43" s="164">
        <v>-9.3727999999999998</v>
      </c>
      <c r="CC43" s="164">
        <v>19.382400000000001</v>
      </c>
      <c r="CD43" s="164">
        <v>18.2742</v>
      </c>
      <c r="CE43" s="164">
        <v>3.9095</v>
      </c>
      <c r="CF43" s="164">
        <v>-20.0748</v>
      </c>
      <c r="CG43" s="164">
        <v>-20.077999999999999</v>
      </c>
      <c r="CH43" s="164">
        <v>-3.2461000000000002</v>
      </c>
      <c r="CI43" s="164">
        <v>14.270099999999999</v>
      </c>
      <c r="CJ43" s="165"/>
      <c r="CK43" s="165"/>
      <c r="CL43" s="164">
        <v>65.8</v>
      </c>
      <c r="CM43" s="164">
        <v>-24.4</v>
      </c>
      <c r="CN43" s="164">
        <v>-3.02</v>
      </c>
      <c r="CO43" s="164">
        <v>40.229300000000002</v>
      </c>
      <c r="CP43" s="164">
        <v>40.867199999999997</v>
      </c>
      <c r="CQ43" s="164">
        <v>39.584499999999998</v>
      </c>
      <c r="CR43" s="164">
        <v>74.341700000000003</v>
      </c>
      <c r="CS43" s="164">
        <v>74.962599999999995</v>
      </c>
      <c r="CT43" s="164">
        <v>-21.148499999999999</v>
      </c>
      <c r="CU43" s="164">
        <v>-65.775099999999995</v>
      </c>
      <c r="CV43" s="164">
        <v>-17.3918</v>
      </c>
      <c r="CW43" s="164">
        <v>2.2808000000000002</v>
      </c>
      <c r="CX43" s="164">
        <v>31.05</v>
      </c>
      <c r="CY43" s="164">
        <v>21.88</v>
      </c>
      <c r="CZ43" s="164">
        <v>8.4423999999999992</v>
      </c>
      <c r="DA43" s="164">
        <v>8.6944999999999997</v>
      </c>
      <c r="DB43" s="164">
        <v>-7.99</v>
      </c>
      <c r="DC43" s="165"/>
      <c r="DD43" s="164">
        <v>-16.193899999999999</v>
      </c>
      <c r="DE43" s="164">
        <v>-15.854799999999999</v>
      </c>
      <c r="DF43" s="164">
        <v>46.728900000000003</v>
      </c>
      <c r="DG43" s="164">
        <v>1.54E-2</v>
      </c>
      <c r="DH43" s="164">
        <v>-4.0019</v>
      </c>
      <c r="DI43" s="164">
        <v>-2.8</v>
      </c>
      <c r="DJ43" s="164">
        <v>-2.5</v>
      </c>
      <c r="DK43" s="164">
        <v>-3.9685000000000001</v>
      </c>
      <c r="DL43" s="164">
        <v>5.0551000000000004</v>
      </c>
      <c r="DM43" s="164">
        <v>37.2256</v>
      </c>
      <c r="DN43" s="164">
        <v>14.292899999999999</v>
      </c>
      <c r="DO43" s="164">
        <v>5.83</v>
      </c>
      <c r="DP43" s="164">
        <v>-0.24</v>
      </c>
      <c r="DQ43" s="164">
        <v>8.8829999999999991</v>
      </c>
      <c r="DR43" s="164">
        <v>-45.912599999999998</v>
      </c>
      <c r="DS43" s="164">
        <v>-10.02</v>
      </c>
      <c r="DT43" s="164">
        <v>-10.06</v>
      </c>
      <c r="DU43" s="164">
        <v>31.84</v>
      </c>
      <c r="DV43" s="164">
        <v>26.67</v>
      </c>
      <c r="DW43" s="164">
        <v>-41.672699999999999</v>
      </c>
      <c r="DX43" s="164">
        <v>-20.9818</v>
      </c>
      <c r="DY43" s="164">
        <v>-36.370399999999997</v>
      </c>
      <c r="DZ43" s="164">
        <v>-35.327300000000001</v>
      </c>
      <c r="EA43" s="164">
        <v>26.936699999999998</v>
      </c>
      <c r="EB43" s="164">
        <v>4.0918999999999999</v>
      </c>
      <c r="EC43" s="164">
        <v>-6.8886000000000003</v>
      </c>
      <c r="ED43" s="164">
        <v>-6.7079000000000004</v>
      </c>
      <c r="EE43" s="164">
        <v>-21.462299999999999</v>
      </c>
      <c r="EF43" s="164">
        <v>-26.8843</v>
      </c>
      <c r="EG43" s="164">
        <v>-9.4550000000000001</v>
      </c>
      <c r="EH43" s="164">
        <v>-88.353999999999999</v>
      </c>
      <c r="EI43" s="164">
        <v>6.2160000000000002</v>
      </c>
      <c r="EJ43" s="165"/>
      <c r="EK43" s="164">
        <v>-7.1593999999999998</v>
      </c>
      <c r="EL43" s="164">
        <v>-6.1688000000000001</v>
      </c>
      <c r="EM43" s="164">
        <v>13.882899999999999</v>
      </c>
      <c r="EN43" s="164">
        <v>5.1825999999999999</v>
      </c>
      <c r="EO43" s="164">
        <v>4.2210000000000001</v>
      </c>
      <c r="EP43" s="164">
        <v>0</v>
      </c>
      <c r="EQ43" s="164">
        <v>-22.524899999999999</v>
      </c>
      <c r="ER43" s="164">
        <v>-22.136800000000001</v>
      </c>
      <c r="ES43" s="164">
        <v>5.4722</v>
      </c>
      <c r="ET43" s="165"/>
      <c r="EU43" s="164">
        <v>-12.23</v>
      </c>
      <c r="EV43" s="164">
        <v>0</v>
      </c>
      <c r="EW43" s="164">
        <v>2.8734000000000002</v>
      </c>
      <c r="EX43" s="164">
        <v>18.174299999999999</v>
      </c>
      <c r="EY43" s="164">
        <v>-11.1432</v>
      </c>
      <c r="EZ43" s="164">
        <v>-7.3400000000000007E-2</v>
      </c>
      <c r="FA43" s="164">
        <v>3.282</v>
      </c>
      <c r="FB43" s="164">
        <v>7.2744999999999997</v>
      </c>
      <c r="FC43" s="164">
        <v>-17.006599999999999</v>
      </c>
      <c r="FD43" s="165"/>
      <c r="FE43" s="164">
        <v>0.68720000000000003</v>
      </c>
      <c r="FF43" s="164">
        <v>0.9123</v>
      </c>
      <c r="FG43" s="164">
        <v>0</v>
      </c>
      <c r="FH43" s="164">
        <v>0</v>
      </c>
      <c r="FI43" s="164">
        <v>0</v>
      </c>
      <c r="FJ43" s="164">
        <v>-2.6793</v>
      </c>
      <c r="FK43" s="164">
        <v>-2.8468</v>
      </c>
      <c r="FL43" s="164">
        <v>-11.2196</v>
      </c>
      <c r="FM43" s="164">
        <v>17.518699999999999</v>
      </c>
      <c r="FN43" s="164">
        <v>17.0183</v>
      </c>
      <c r="FO43" s="164">
        <v>1.2262</v>
      </c>
      <c r="FP43" s="164">
        <v>15.053000000000001</v>
      </c>
      <c r="FQ43" s="164">
        <v>17.5015</v>
      </c>
      <c r="FR43" s="164">
        <v>-13.84</v>
      </c>
      <c r="FS43" s="164">
        <v>-2.2078000000000002</v>
      </c>
      <c r="FT43" s="164">
        <v>0.3765</v>
      </c>
      <c r="FU43" s="164">
        <v>0.77</v>
      </c>
      <c r="FV43" s="164">
        <v>-0.61</v>
      </c>
      <c r="FW43" s="164">
        <v>-16.542200000000001</v>
      </c>
      <c r="FX43" s="164">
        <v>1.0465</v>
      </c>
      <c r="FY43" s="164">
        <v>6.9</v>
      </c>
      <c r="FZ43" s="164">
        <v>0.16300000000000001</v>
      </c>
      <c r="GA43" s="164">
        <v>2.8126000000000002</v>
      </c>
      <c r="GB43" s="164">
        <v>11.17</v>
      </c>
      <c r="GC43" s="164">
        <v>-24.696899999999999</v>
      </c>
      <c r="GD43" s="164">
        <v>-17.857500000000002</v>
      </c>
      <c r="GE43" s="164">
        <v>-4.28</v>
      </c>
      <c r="GF43" s="164">
        <v>34.659799999999997</v>
      </c>
      <c r="GG43" s="164">
        <v>-0.1</v>
      </c>
      <c r="GH43" s="164">
        <v>25.7285</v>
      </c>
      <c r="GI43" s="164">
        <v>-6.2077</v>
      </c>
      <c r="GJ43" s="164">
        <v>-6.9206000000000003</v>
      </c>
      <c r="GK43" s="164">
        <v>2.8121999999999998</v>
      </c>
      <c r="GL43" s="165"/>
      <c r="GM43" s="165"/>
      <c r="GN43" s="164">
        <v>-16.094999999999999</v>
      </c>
      <c r="GO43" s="164">
        <v>-19.5334</v>
      </c>
      <c r="GP43" s="164">
        <v>2.9458000000000002</v>
      </c>
      <c r="GQ43" s="164">
        <v>-28.991</v>
      </c>
      <c r="GR43" s="164">
        <v>11.375500000000001</v>
      </c>
      <c r="GS43" s="164">
        <v>10.383100000000001</v>
      </c>
      <c r="GT43" s="164">
        <v>125.2796</v>
      </c>
      <c r="GU43" s="164">
        <v>-1.6969000000000001</v>
      </c>
      <c r="GV43" s="164">
        <v>-10.448499999999999</v>
      </c>
      <c r="GW43" s="165"/>
      <c r="GX43" s="164">
        <v>2.6143000000000001</v>
      </c>
      <c r="GY43" s="164">
        <v>7.6045999999999996</v>
      </c>
      <c r="GZ43" s="164">
        <v>7.8164999999999996</v>
      </c>
      <c r="HA43" s="164">
        <v>2</v>
      </c>
      <c r="HB43" s="164">
        <v>26.843599999999999</v>
      </c>
      <c r="HC43" s="164">
        <v>28.391200000000001</v>
      </c>
      <c r="HD43" s="164">
        <v>-0.84</v>
      </c>
      <c r="HE43" s="164">
        <v>0</v>
      </c>
      <c r="HF43" s="164">
        <v>30.881799999999998</v>
      </c>
      <c r="HG43" s="164">
        <v>15.6151</v>
      </c>
      <c r="HH43" s="164">
        <v>38.1952</v>
      </c>
      <c r="HI43" s="164">
        <v>13.249000000000001</v>
      </c>
      <c r="HJ43" s="164">
        <v>12.6861</v>
      </c>
      <c r="HK43" s="164">
        <v>-14.6187</v>
      </c>
      <c r="HL43" s="164">
        <v>-14.973599999999999</v>
      </c>
      <c r="HM43" s="164">
        <v>0</v>
      </c>
      <c r="HN43" s="164">
        <v>0</v>
      </c>
      <c r="HO43" s="165"/>
      <c r="HP43" s="164">
        <v>52.9953</v>
      </c>
      <c r="HQ43" s="164">
        <v>-13.1275</v>
      </c>
      <c r="HR43" s="164">
        <v>-12.440799999999999</v>
      </c>
      <c r="HS43" s="164">
        <v>-7.3785999999999996</v>
      </c>
      <c r="HT43" s="164">
        <v>-7.8367000000000004</v>
      </c>
      <c r="HU43" s="164">
        <v>7.87</v>
      </c>
      <c r="HV43" s="164">
        <v>7.89</v>
      </c>
      <c r="HW43" s="164">
        <v>-31</v>
      </c>
      <c r="HX43" s="164">
        <v>-31.3</v>
      </c>
      <c r="HY43" s="164">
        <v>1.2662</v>
      </c>
      <c r="HZ43" s="164">
        <v>-4.16</v>
      </c>
      <c r="IA43" s="164">
        <v>56.813299999999998</v>
      </c>
      <c r="IB43" s="164">
        <v>26.962900000000001</v>
      </c>
      <c r="IC43" s="164">
        <v>26.860199999999999</v>
      </c>
      <c r="ID43" s="164">
        <v>-14</v>
      </c>
      <c r="IE43" s="164">
        <v>-37.1</v>
      </c>
      <c r="IF43" s="164">
        <v>-0.9</v>
      </c>
      <c r="IG43" s="164">
        <v>-1.7</v>
      </c>
      <c r="IH43" s="164">
        <v>-17.336200000000002</v>
      </c>
      <c r="II43" s="164">
        <v>-17.2605</v>
      </c>
      <c r="IJ43" s="164">
        <v>-85.350499999999997</v>
      </c>
      <c r="IK43" s="164">
        <v>-63.688600000000001</v>
      </c>
      <c r="IL43" s="164">
        <v>-256.04109999999997</v>
      </c>
      <c r="IM43" s="164">
        <v>-6.7965</v>
      </c>
      <c r="IN43" s="164">
        <v>-52.120800000000003</v>
      </c>
      <c r="IO43" s="164">
        <v>98.177999999999997</v>
      </c>
      <c r="IP43" s="164">
        <v>65.790199999999999</v>
      </c>
      <c r="IQ43" s="164">
        <v>122.1495</v>
      </c>
      <c r="IR43" s="164">
        <v>78.213800000000006</v>
      </c>
      <c r="IS43" s="164">
        <v>38.090400000000002</v>
      </c>
      <c r="IT43" s="164">
        <v>23.125299999999999</v>
      </c>
      <c r="IU43" s="164">
        <v>24.097000000000001</v>
      </c>
      <c r="IV43" s="164">
        <v>-14.8057</v>
      </c>
      <c r="IW43" s="164">
        <v>200.56219999999999</v>
      </c>
      <c r="IX43" s="164">
        <v>-187.2184</v>
      </c>
      <c r="IY43" s="164">
        <v>33.847099999999998</v>
      </c>
      <c r="IZ43" s="164">
        <v>-12.9321</v>
      </c>
      <c r="JA43" s="164">
        <v>-3.0213000000000001</v>
      </c>
      <c r="JB43" s="165"/>
      <c r="JC43" s="164">
        <v>-7.44</v>
      </c>
      <c r="JD43" s="164">
        <v>0.377</v>
      </c>
      <c r="JE43" s="164">
        <v>0.375</v>
      </c>
      <c r="JF43" s="164">
        <v>2.72</v>
      </c>
      <c r="JG43" s="164">
        <v>0.24</v>
      </c>
      <c r="JH43" s="164">
        <v>-3.5474999999999999</v>
      </c>
      <c r="JI43" s="164">
        <v>-6.8833000000000002</v>
      </c>
      <c r="JJ43" s="164">
        <v>11.106999999999999</v>
      </c>
      <c r="JK43" s="164">
        <v>-6.1509</v>
      </c>
      <c r="JL43" s="164">
        <v>6.4</v>
      </c>
      <c r="JM43" s="164">
        <v>3.5750000000000002</v>
      </c>
      <c r="JN43" s="164">
        <v>2.61</v>
      </c>
      <c r="JO43" s="164">
        <v>2.5945999999999998</v>
      </c>
      <c r="JP43" s="164">
        <v>2.9119999999999999</v>
      </c>
      <c r="JQ43" s="164">
        <v>3.1877</v>
      </c>
      <c r="JR43" s="164">
        <v>3.0381</v>
      </c>
      <c r="JS43" s="164">
        <v>3.1162000000000001</v>
      </c>
      <c r="JT43" s="165"/>
      <c r="JU43" s="164">
        <v>21.8</v>
      </c>
      <c r="JV43" s="164">
        <v>0.58120000000000005</v>
      </c>
      <c r="JW43" s="164">
        <v>0.1</v>
      </c>
      <c r="JX43" s="165"/>
      <c r="JY43" s="164">
        <v>-8.8926999999999996</v>
      </c>
      <c r="JZ43" s="164">
        <v>-12.559200000000001</v>
      </c>
      <c r="KA43" s="164">
        <v>-15.3604</v>
      </c>
      <c r="KB43" s="164">
        <v>-7.5589000000000004</v>
      </c>
      <c r="KC43" s="164">
        <v>8.5836000000000006</v>
      </c>
      <c r="KD43" s="164">
        <v>-8.1980000000000004</v>
      </c>
      <c r="KE43" s="164">
        <v>0</v>
      </c>
      <c r="KF43" s="164">
        <v>-23.1</v>
      </c>
      <c r="KG43" s="164">
        <v>5</v>
      </c>
      <c r="KH43" s="165"/>
      <c r="KI43" s="164">
        <v>-68.135099999999994</v>
      </c>
    </row>
    <row r="44" spans="1:295" ht="18" customHeight="1" x14ac:dyDescent="0.3">
      <c r="A44" s="161" t="s">
        <v>55</v>
      </c>
      <c r="B44" s="161" t="s">
        <v>825</v>
      </c>
      <c r="C44" s="164">
        <v>0</v>
      </c>
      <c r="D44" s="164">
        <v>3.8725000000000001</v>
      </c>
      <c r="E44" s="164">
        <v>-8.6768999999999998</v>
      </c>
      <c r="F44" s="164">
        <v>12.6416</v>
      </c>
      <c r="G44" s="164">
        <v>9.4174000000000007</v>
      </c>
      <c r="H44" s="164">
        <v>0</v>
      </c>
      <c r="I44" s="164">
        <v>14.5403</v>
      </c>
      <c r="J44" s="165"/>
      <c r="K44" s="164">
        <v>14.212300000000001</v>
      </c>
      <c r="L44" s="164">
        <v>5.6688000000000001</v>
      </c>
      <c r="M44" s="164">
        <v>7.1772</v>
      </c>
      <c r="N44" s="164">
        <v>-6.66</v>
      </c>
      <c r="O44" s="164">
        <v>-26.4</v>
      </c>
      <c r="P44" s="164">
        <v>2.2000000000000002</v>
      </c>
      <c r="Q44" s="164">
        <v>2.484</v>
      </c>
      <c r="R44" s="164">
        <v>-19.8</v>
      </c>
      <c r="S44" s="164">
        <v>-1.4471000000000001</v>
      </c>
      <c r="T44" s="164">
        <v>0</v>
      </c>
      <c r="U44" s="164">
        <v>3.2223000000000002</v>
      </c>
      <c r="V44" s="164">
        <v>3.0366</v>
      </c>
      <c r="W44" s="164">
        <v>5.9992000000000001</v>
      </c>
      <c r="X44" s="164">
        <v>5.9367999999999999</v>
      </c>
      <c r="Y44" s="164">
        <v>-4.0476999999999999</v>
      </c>
      <c r="Z44" s="164">
        <v>1.7162999999999999</v>
      </c>
      <c r="AA44" s="165"/>
      <c r="AB44" s="164">
        <v>-0.48280000000000001</v>
      </c>
      <c r="AC44" s="164">
        <v>-0.53400000000000003</v>
      </c>
      <c r="AD44" s="164">
        <v>-0.52300000000000002</v>
      </c>
      <c r="AE44" s="164">
        <v>7.585</v>
      </c>
      <c r="AF44" s="164">
        <v>-13.32</v>
      </c>
      <c r="AG44" s="164">
        <v>-6.6</v>
      </c>
      <c r="AH44" s="164">
        <v>-0.26900000000000002</v>
      </c>
      <c r="AI44" s="164">
        <v>0.22600000000000001</v>
      </c>
      <c r="AJ44" s="164">
        <v>-17.329999999999998</v>
      </c>
      <c r="AK44" s="164">
        <v>-17.420000000000002</v>
      </c>
      <c r="AL44" s="165"/>
      <c r="AM44" s="164">
        <v>-7.63</v>
      </c>
      <c r="AN44" s="164">
        <v>-7.61</v>
      </c>
      <c r="AO44" s="164">
        <v>6.6940999999999997</v>
      </c>
      <c r="AP44" s="164">
        <v>3.6057999999999999</v>
      </c>
      <c r="AQ44" s="164">
        <v>24.2424</v>
      </c>
      <c r="AR44" s="164">
        <v>26.040400000000002</v>
      </c>
      <c r="AS44" s="164">
        <v>-19.568899999999999</v>
      </c>
      <c r="AT44" s="164">
        <v>-5.0903999999999998</v>
      </c>
      <c r="AU44" s="164">
        <v>-5.2064000000000004</v>
      </c>
      <c r="AV44" s="164">
        <v>-0.28910000000000002</v>
      </c>
      <c r="AW44" s="164">
        <v>0.28870000000000001</v>
      </c>
      <c r="AX44" s="164">
        <v>-16.610900000000001</v>
      </c>
      <c r="AY44" s="164">
        <v>-14.1997</v>
      </c>
      <c r="AZ44" s="164">
        <v>4.3522999999999996</v>
      </c>
      <c r="BA44" s="164">
        <v>22.1021</v>
      </c>
      <c r="BB44" s="164">
        <v>-2.3357999999999999</v>
      </c>
      <c r="BC44" s="164">
        <v>20.986799999999999</v>
      </c>
      <c r="BD44" s="164">
        <v>-8</v>
      </c>
      <c r="BE44" s="164">
        <v>-8.1</v>
      </c>
      <c r="BF44" s="164">
        <v>-31.034300000000002</v>
      </c>
      <c r="BG44" s="164">
        <v>-30.851600000000001</v>
      </c>
      <c r="BH44" s="164">
        <v>-2.0836999999999999</v>
      </c>
      <c r="BI44" s="165"/>
      <c r="BJ44" s="164">
        <v>-5.8411999999999997</v>
      </c>
      <c r="BK44" s="164">
        <v>3.7671999999999999</v>
      </c>
      <c r="BL44" s="165"/>
      <c r="BM44" s="164">
        <v>1.2088000000000001</v>
      </c>
      <c r="BN44" s="164">
        <v>-129.88669999999999</v>
      </c>
      <c r="BO44" s="164">
        <v>66.530299999999997</v>
      </c>
      <c r="BP44" s="164">
        <v>67.049099999999996</v>
      </c>
      <c r="BQ44" s="164">
        <v>10.3301</v>
      </c>
      <c r="BR44" s="164">
        <v>-125.5069</v>
      </c>
      <c r="BS44" s="165"/>
      <c r="BT44" s="165"/>
      <c r="BU44" s="165"/>
      <c r="BV44" s="164">
        <v>24.070699999999999</v>
      </c>
      <c r="BW44" s="164">
        <v>9.43</v>
      </c>
      <c r="BX44" s="164">
        <v>10.75</v>
      </c>
      <c r="BY44" s="164">
        <v>-3.02</v>
      </c>
      <c r="BZ44" s="164">
        <v>2.88</v>
      </c>
      <c r="CA44" s="164">
        <v>-5.0861999999999998</v>
      </c>
      <c r="CB44" s="164">
        <v>-3.8805999999999998</v>
      </c>
      <c r="CC44" s="164">
        <v>16.499400000000001</v>
      </c>
      <c r="CD44" s="164">
        <v>15.016</v>
      </c>
      <c r="CE44" s="164">
        <v>2.1459000000000001</v>
      </c>
      <c r="CF44" s="164">
        <v>-29.616900000000001</v>
      </c>
      <c r="CG44" s="164">
        <v>-29.704799999999999</v>
      </c>
      <c r="CH44" s="164">
        <v>-5.8545999999999996</v>
      </c>
      <c r="CI44" s="164">
        <v>11.880699999999999</v>
      </c>
      <c r="CJ44" s="164">
        <v>2.88</v>
      </c>
      <c r="CK44" s="164">
        <v>6.4119999999999999</v>
      </c>
      <c r="CL44" s="164">
        <v>63.1</v>
      </c>
      <c r="CM44" s="164">
        <v>-20.100000000000001</v>
      </c>
      <c r="CN44" s="164">
        <v>-3.06</v>
      </c>
      <c r="CO44" s="164">
        <v>36.336100000000002</v>
      </c>
      <c r="CP44" s="164">
        <v>36.247</v>
      </c>
      <c r="CQ44" s="164">
        <v>35.0762</v>
      </c>
      <c r="CR44" s="164">
        <v>76.571399999999997</v>
      </c>
      <c r="CS44" s="164">
        <v>76.921700000000001</v>
      </c>
      <c r="CT44" s="164">
        <v>-21.9512</v>
      </c>
      <c r="CU44" s="164">
        <v>-66.883200000000002</v>
      </c>
      <c r="CV44" s="164">
        <v>-18.264399999999998</v>
      </c>
      <c r="CW44" s="164">
        <v>2.7355999999999998</v>
      </c>
      <c r="CX44" s="164">
        <v>30.8</v>
      </c>
      <c r="CY44" s="164">
        <v>22.7</v>
      </c>
      <c r="CZ44" s="164">
        <v>9.0673999999999992</v>
      </c>
      <c r="DA44" s="164">
        <v>9.2804000000000002</v>
      </c>
      <c r="DB44" s="164">
        <v>-8.2799999999999994</v>
      </c>
      <c r="DC44" s="164">
        <v>25.5123</v>
      </c>
      <c r="DD44" s="164">
        <v>-13.7399</v>
      </c>
      <c r="DE44" s="164">
        <v>-13.6457</v>
      </c>
      <c r="DF44" s="164">
        <v>47.545400000000001</v>
      </c>
      <c r="DG44" s="164">
        <v>1.55E-2</v>
      </c>
      <c r="DH44" s="164">
        <v>-4.0103999999999997</v>
      </c>
      <c r="DI44" s="164">
        <v>-4.0999999999999996</v>
      </c>
      <c r="DJ44" s="164">
        <v>-4.7</v>
      </c>
      <c r="DK44" s="164">
        <v>-4.8657000000000004</v>
      </c>
      <c r="DL44" s="164">
        <v>6.1771000000000003</v>
      </c>
      <c r="DM44" s="164">
        <v>39.906799999999997</v>
      </c>
      <c r="DN44" s="164">
        <v>15.9628</v>
      </c>
      <c r="DO44" s="164">
        <v>6.76</v>
      </c>
      <c r="DP44" s="164">
        <v>-0.81</v>
      </c>
      <c r="DQ44" s="164">
        <v>9.0990000000000002</v>
      </c>
      <c r="DR44" s="164">
        <v>-46.9527</v>
      </c>
      <c r="DS44" s="164">
        <v>-3.07</v>
      </c>
      <c r="DT44" s="164">
        <v>-3.09</v>
      </c>
      <c r="DU44" s="164">
        <v>22.21</v>
      </c>
      <c r="DV44" s="164">
        <v>26.26</v>
      </c>
      <c r="DW44" s="164">
        <v>-42.454500000000003</v>
      </c>
      <c r="DX44" s="164">
        <v>-21.418199999999999</v>
      </c>
      <c r="DY44" s="164">
        <v>-34.423099999999998</v>
      </c>
      <c r="DZ44" s="164">
        <v>-33.563600000000001</v>
      </c>
      <c r="EA44" s="164">
        <v>21.484200000000001</v>
      </c>
      <c r="EB44" s="164">
        <v>0.3851</v>
      </c>
      <c r="EC44" s="164">
        <v>-10.2751</v>
      </c>
      <c r="ED44" s="164">
        <v>-10.022399999999999</v>
      </c>
      <c r="EE44" s="164">
        <v>-20.334099999999999</v>
      </c>
      <c r="EF44" s="164">
        <v>-26.925799999999999</v>
      </c>
      <c r="EG44" s="164">
        <v>-10.356999999999999</v>
      </c>
      <c r="EH44" s="164">
        <v>-106.0164</v>
      </c>
      <c r="EI44" s="164">
        <v>16.979399999999998</v>
      </c>
      <c r="EJ44" s="165"/>
      <c r="EK44" s="164">
        <v>-5.3491999999999997</v>
      </c>
      <c r="EL44" s="164">
        <v>-4.3650000000000002</v>
      </c>
      <c r="EM44" s="164">
        <v>11.051500000000001</v>
      </c>
      <c r="EN44" s="164">
        <v>5.2775999999999996</v>
      </c>
      <c r="EO44" s="164">
        <v>4.4855999999999998</v>
      </c>
      <c r="EP44" s="164">
        <v>0.52800000000000002</v>
      </c>
      <c r="EQ44" s="164">
        <v>-21.757200000000001</v>
      </c>
      <c r="ER44" s="164">
        <v>-21.340199999999999</v>
      </c>
      <c r="ES44" s="164">
        <v>5.1874000000000002</v>
      </c>
      <c r="ET44" s="164">
        <v>0</v>
      </c>
      <c r="EU44" s="164">
        <v>-19.61</v>
      </c>
      <c r="EV44" s="164">
        <v>0</v>
      </c>
      <c r="EW44" s="164">
        <v>2.8572000000000002</v>
      </c>
      <c r="EX44" s="164">
        <v>18.8123</v>
      </c>
      <c r="EY44" s="164">
        <v>-10.9374</v>
      </c>
      <c r="EZ44" s="164">
        <v>0.10970000000000001</v>
      </c>
      <c r="FA44" s="164">
        <v>3.903</v>
      </c>
      <c r="FB44" s="164">
        <v>7.5561999999999996</v>
      </c>
      <c r="FC44" s="164">
        <v>-16.251200000000001</v>
      </c>
      <c r="FD44" s="165"/>
      <c r="FE44" s="164">
        <v>0.82199999999999995</v>
      </c>
      <c r="FF44" s="164">
        <v>1.01</v>
      </c>
      <c r="FG44" s="164">
        <v>0</v>
      </c>
      <c r="FH44" s="164">
        <v>0</v>
      </c>
      <c r="FI44" s="165"/>
      <c r="FJ44" s="164">
        <v>-6.5308000000000002</v>
      </c>
      <c r="FK44" s="164">
        <v>-6.3632999999999997</v>
      </c>
      <c r="FL44" s="164">
        <v>0.33489999999999998</v>
      </c>
      <c r="FM44" s="164">
        <v>15.0059</v>
      </c>
      <c r="FN44" s="164">
        <v>15.3452</v>
      </c>
      <c r="FO44" s="164">
        <v>7.8761000000000001</v>
      </c>
      <c r="FP44" s="164">
        <v>21.008500000000002</v>
      </c>
      <c r="FQ44" s="164">
        <v>14.962400000000001</v>
      </c>
      <c r="FR44" s="164">
        <v>-14.66</v>
      </c>
      <c r="FS44" s="164">
        <v>-1.5212000000000001</v>
      </c>
      <c r="FT44" s="164">
        <v>0.40310000000000001</v>
      </c>
      <c r="FU44" s="164">
        <v>0.76</v>
      </c>
      <c r="FV44" s="164">
        <v>1.54</v>
      </c>
      <c r="FW44" s="164">
        <v>-14.4373</v>
      </c>
      <c r="FX44" s="164">
        <v>1.0203</v>
      </c>
      <c r="FY44" s="164">
        <v>6.8239999999999998</v>
      </c>
      <c r="FZ44" s="164">
        <v>-2.1040000000000001</v>
      </c>
      <c r="GA44" s="164">
        <v>2.7747999999999999</v>
      </c>
      <c r="GB44" s="164">
        <v>10.88</v>
      </c>
      <c r="GC44" s="164">
        <v>-30.4832</v>
      </c>
      <c r="GD44" s="164">
        <v>-22.516500000000001</v>
      </c>
      <c r="GE44" s="164">
        <v>-4.38</v>
      </c>
      <c r="GF44" s="164">
        <v>34.4514</v>
      </c>
      <c r="GG44" s="164">
        <v>-0.1</v>
      </c>
      <c r="GH44" s="164">
        <v>25.288799999999998</v>
      </c>
      <c r="GI44" s="164">
        <v>-7.3495999999999997</v>
      </c>
      <c r="GJ44" s="164">
        <v>-7.7858000000000001</v>
      </c>
      <c r="GK44" s="164">
        <v>3.2282000000000002</v>
      </c>
      <c r="GL44" s="164">
        <v>4.9500000000000002E-2</v>
      </c>
      <c r="GM44" s="165"/>
      <c r="GN44" s="164">
        <v>-13.580399999999999</v>
      </c>
      <c r="GO44" s="164">
        <v>-16.538499999999999</v>
      </c>
      <c r="GP44" s="164">
        <v>1.0993999999999999</v>
      </c>
      <c r="GQ44" s="164">
        <v>-26.049900000000001</v>
      </c>
      <c r="GR44" s="164">
        <v>11.2989</v>
      </c>
      <c r="GS44" s="164">
        <v>9.8992000000000004</v>
      </c>
      <c r="GT44" s="164">
        <v>125.5789</v>
      </c>
      <c r="GU44" s="164">
        <v>-0.86709999999999998</v>
      </c>
      <c r="GV44" s="164">
        <v>-9.6471</v>
      </c>
      <c r="GW44" s="164">
        <v>0</v>
      </c>
      <c r="GX44" s="164">
        <v>2.5630999999999999</v>
      </c>
      <c r="GY44" s="164">
        <v>8.3369999999999997</v>
      </c>
      <c r="GZ44" s="164">
        <v>8.4740000000000002</v>
      </c>
      <c r="HA44" s="165"/>
      <c r="HB44" s="164">
        <v>28.0487</v>
      </c>
      <c r="HC44" s="164">
        <v>28.947099999999999</v>
      </c>
      <c r="HD44" s="164">
        <v>0.84</v>
      </c>
      <c r="HE44" s="164">
        <v>-3.0379</v>
      </c>
      <c r="HF44" s="164">
        <v>26.447199999999999</v>
      </c>
      <c r="HG44" s="164">
        <v>15.882099999999999</v>
      </c>
      <c r="HH44" s="164">
        <v>42.918599999999998</v>
      </c>
      <c r="HI44" s="164">
        <v>12.868600000000001</v>
      </c>
      <c r="HJ44" s="164">
        <v>13.500400000000001</v>
      </c>
      <c r="HK44" s="164">
        <v>-13.994400000000001</v>
      </c>
      <c r="HL44" s="164">
        <v>-15.6008</v>
      </c>
      <c r="HM44" s="164">
        <v>0</v>
      </c>
      <c r="HN44" s="164">
        <v>0</v>
      </c>
      <c r="HO44" s="164">
        <v>61.036499999999997</v>
      </c>
      <c r="HP44" s="165"/>
      <c r="HQ44" s="164">
        <v>-12.2431</v>
      </c>
      <c r="HR44" s="164">
        <v>-11.8146</v>
      </c>
      <c r="HS44" s="164">
        <v>-5.5423</v>
      </c>
      <c r="HT44" s="164">
        <v>-5.2553999999999998</v>
      </c>
      <c r="HU44" s="164">
        <v>10.57</v>
      </c>
      <c r="HV44" s="164">
        <v>10.5</v>
      </c>
      <c r="HW44" s="164">
        <v>-30.4</v>
      </c>
      <c r="HX44" s="164">
        <v>-30.8</v>
      </c>
      <c r="HY44" s="164">
        <v>1.2662</v>
      </c>
      <c r="HZ44" s="164">
        <v>-3.52</v>
      </c>
      <c r="IA44" s="164">
        <v>56.666600000000003</v>
      </c>
      <c r="IB44" s="164">
        <v>23.372299999999999</v>
      </c>
      <c r="IC44" s="164">
        <v>23.2867</v>
      </c>
      <c r="ID44" s="164">
        <v>-14.8</v>
      </c>
      <c r="IE44" s="164">
        <v>-37.5</v>
      </c>
      <c r="IF44" s="164">
        <v>-2</v>
      </c>
      <c r="IG44" s="164">
        <v>-2.5</v>
      </c>
      <c r="IH44" s="165"/>
      <c r="II44" s="164">
        <v>-17.077300000000001</v>
      </c>
      <c r="IJ44" s="164">
        <v>-93.627499999999998</v>
      </c>
      <c r="IK44" s="164">
        <v>-67.3827</v>
      </c>
      <c r="IL44" s="164">
        <v>-249.09540000000001</v>
      </c>
      <c r="IM44" s="164">
        <v>4.2808000000000002</v>
      </c>
      <c r="IN44" s="164">
        <v>-52.523000000000003</v>
      </c>
      <c r="IO44" s="164">
        <v>91.740300000000005</v>
      </c>
      <c r="IP44" s="164">
        <v>69.213999999999999</v>
      </c>
      <c r="IQ44" s="164">
        <v>131.26740000000001</v>
      </c>
      <c r="IR44" s="164">
        <v>71.1858</v>
      </c>
      <c r="IS44" s="164">
        <v>29.820399999999999</v>
      </c>
      <c r="IT44" s="164">
        <v>34.234400000000001</v>
      </c>
      <c r="IU44" s="164">
        <v>32.708599999999997</v>
      </c>
      <c r="IV44" s="164">
        <v>-22.9467</v>
      </c>
      <c r="IW44" s="164">
        <v>198.68680000000001</v>
      </c>
      <c r="IX44" s="164">
        <v>-178.7715</v>
      </c>
      <c r="IY44" s="164">
        <v>37.540900000000001</v>
      </c>
      <c r="IZ44" s="164">
        <v>-16.836400000000001</v>
      </c>
      <c r="JA44" s="164">
        <v>-4.9451000000000001</v>
      </c>
      <c r="JB44" s="164">
        <v>0</v>
      </c>
      <c r="JC44" s="164">
        <v>-6.72</v>
      </c>
      <c r="JD44" s="164">
        <v>0.41</v>
      </c>
      <c r="JE44" s="164">
        <v>0.40899999999999997</v>
      </c>
      <c r="JF44" s="164">
        <v>2.16</v>
      </c>
      <c r="JG44" s="164">
        <v>1.2</v>
      </c>
      <c r="JH44" s="164">
        <v>-3.7058</v>
      </c>
      <c r="JI44" s="164">
        <v>-7.2648000000000001</v>
      </c>
      <c r="JJ44" s="164">
        <v>11.750999999999999</v>
      </c>
      <c r="JK44" s="164">
        <v>-6.2668999999999997</v>
      </c>
      <c r="JL44" s="164">
        <v>5.9</v>
      </c>
      <c r="JM44" s="164">
        <v>3.3330000000000002</v>
      </c>
      <c r="JN44" s="164">
        <v>2.89</v>
      </c>
      <c r="JO44" s="164">
        <v>0</v>
      </c>
      <c r="JP44" s="164">
        <v>0</v>
      </c>
      <c r="JQ44" s="164">
        <v>3.2143000000000002</v>
      </c>
      <c r="JR44" s="164">
        <v>4.2671000000000001</v>
      </c>
      <c r="JS44" s="164">
        <v>3.5529999999999999</v>
      </c>
      <c r="JT44" s="165"/>
      <c r="JU44" s="164">
        <v>21.7</v>
      </c>
      <c r="JV44" s="164">
        <v>0.34949999999999998</v>
      </c>
      <c r="JW44" s="164">
        <v>0.05</v>
      </c>
      <c r="JX44" s="165"/>
      <c r="JY44" s="164">
        <v>-8.8887</v>
      </c>
      <c r="JZ44" s="164">
        <v>-13.9983</v>
      </c>
      <c r="KA44" s="164">
        <v>-15.265700000000001</v>
      </c>
      <c r="KB44" s="164">
        <v>-6.8502999999999998</v>
      </c>
      <c r="KC44" s="164">
        <v>9.5734999999999992</v>
      </c>
      <c r="KD44" s="164">
        <v>-8.6623000000000001</v>
      </c>
      <c r="KE44" s="164">
        <v>0</v>
      </c>
      <c r="KF44" s="164">
        <v>-22.8</v>
      </c>
      <c r="KG44" s="164">
        <v>5.5</v>
      </c>
      <c r="KH44" s="164">
        <v>0</v>
      </c>
      <c r="KI44" s="164">
        <v>-70.476900000000001</v>
      </c>
    </row>
    <row r="45" spans="1:295" ht="18" customHeight="1" x14ac:dyDescent="0.3">
      <c r="A45" s="161" t="s">
        <v>55</v>
      </c>
      <c r="B45" s="161" t="s">
        <v>826</v>
      </c>
      <c r="C45" s="164">
        <v>0</v>
      </c>
      <c r="D45" s="164">
        <v>5.0290999999999997</v>
      </c>
      <c r="E45" s="164">
        <v>-10.230700000000001</v>
      </c>
      <c r="F45" s="164">
        <v>0.36709999999999998</v>
      </c>
      <c r="G45" s="164">
        <v>10.610300000000001</v>
      </c>
      <c r="H45" s="165"/>
      <c r="I45" s="164">
        <v>14.825799999999999</v>
      </c>
      <c r="J45" s="165"/>
      <c r="K45" s="164">
        <v>14.077</v>
      </c>
      <c r="L45" s="164">
        <v>5.6738</v>
      </c>
      <c r="M45" s="164">
        <v>7.2058999999999997</v>
      </c>
      <c r="N45" s="164">
        <v>-11.1</v>
      </c>
      <c r="O45" s="164">
        <v>-28.6</v>
      </c>
      <c r="P45" s="164">
        <v>4.4000000000000004</v>
      </c>
      <c r="Q45" s="164">
        <v>3.3119999999999998</v>
      </c>
      <c r="R45" s="164">
        <v>-19.8</v>
      </c>
      <c r="S45" s="164">
        <v>-1.4233</v>
      </c>
      <c r="T45" s="165"/>
      <c r="U45" s="164">
        <v>4.2191000000000001</v>
      </c>
      <c r="V45" s="164">
        <v>4.1399999999999997</v>
      </c>
      <c r="W45" s="164">
        <v>7.7723000000000004</v>
      </c>
      <c r="X45" s="164">
        <v>4.5004</v>
      </c>
      <c r="Y45" s="164">
        <v>-3.9683000000000002</v>
      </c>
      <c r="Z45" s="164">
        <v>1.371</v>
      </c>
      <c r="AA45" s="165"/>
      <c r="AB45" s="164">
        <v>-0.87729999999999997</v>
      </c>
      <c r="AC45" s="164">
        <v>-0.35099999999999998</v>
      </c>
      <c r="AD45" s="164">
        <v>-0.32800000000000001</v>
      </c>
      <c r="AE45" s="164">
        <v>7.2770000000000001</v>
      </c>
      <c r="AF45" s="164">
        <v>-8.8800000000000008</v>
      </c>
      <c r="AG45" s="164">
        <v>-2.2000000000000002</v>
      </c>
      <c r="AH45" s="165"/>
      <c r="AI45" s="165"/>
      <c r="AJ45" s="164">
        <v>-16.010000000000002</v>
      </c>
      <c r="AK45" s="164">
        <v>-16.190000000000001</v>
      </c>
      <c r="AL45" s="165"/>
      <c r="AM45" s="164">
        <v>-6.89</v>
      </c>
      <c r="AN45" s="164">
        <v>-6.89</v>
      </c>
      <c r="AO45" s="164">
        <v>6.7096999999999998</v>
      </c>
      <c r="AP45" s="164">
        <v>3.6059000000000001</v>
      </c>
      <c r="AQ45" s="164">
        <v>19.257200000000001</v>
      </c>
      <c r="AR45" s="164">
        <v>21.731100000000001</v>
      </c>
      <c r="AS45" s="164">
        <v>-11.9122</v>
      </c>
      <c r="AT45" s="164">
        <v>-4.2866999999999997</v>
      </c>
      <c r="AU45" s="164">
        <v>-4.3068</v>
      </c>
      <c r="AV45" s="164">
        <v>-0.24990000000000001</v>
      </c>
      <c r="AW45" s="164">
        <v>-0.33889999999999998</v>
      </c>
      <c r="AX45" s="164">
        <v>-14.6015</v>
      </c>
      <c r="AY45" s="164">
        <v>-12.324199999999999</v>
      </c>
      <c r="AZ45" s="164">
        <v>3.5632999999999999</v>
      </c>
      <c r="BA45" s="164">
        <v>17.3215</v>
      </c>
      <c r="BB45" s="164">
        <v>-9.3496000000000006</v>
      </c>
      <c r="BC45" s="164">
        <v>15.114599999999999</v>
      </c>
      <c r="BD45" s="164">
        <v>-4.7</v>
      </c>
      <c r="BE45" s="164">
        <v>-4.8</v>
      </c>
      <c r="BF45" s="164">
        <v>-28.770199999999999</v>
      </c>
      <c r="BG45" s="164">
        <v>-28.661000000000001</v>
      </c>
      <c r="BH45" s="164">
        <v>-2.1044</v>
      </c>
      <c r="BI45" s="165"/>
      <c r="BJ45" s="164">
        <v>-1.514</v>
      </c>
      <c r="BK45" s="164">
        <v>3.0203000000000002</v>
      </c>
      <c r="BL45" s="164">
        <v>1.907</v>
      </c>
      <c r="BM45" s="164">
        <v>1.2763</v>
      </c>
      <c r="BN45" s="164">
        <v>-107.3946</v>
      </c>
      <c r="BO45" s="164">
        <v>74.465100000000007</v>
      </c>
      <c r="BP45" s="164">
        <v>74.068399999999997</v>
      </c>
      <c r="BQ45" s="164">
        <v>-14.546200000000001</v>
      </c>
      <c r="BR45" s="164">
        <v>-110.48650000000001</v>
      </c>
      <c r="BS45" s="165"/>
      <c r="BT45" s="165"/>
      <c r="BU45" s="165"/>
      <c r="BV45" s="164">
        <v>22.394100000000002</v>
      </c>
      <c r="BW45" s="164">
        <v>9.42</v>
      </c>
      <c r="BX45" s="164">
        <v>9.3000000000000007</v>
      </c>
      <c r="BY45" s="164">
        <v>-7.16</v>
      </c>
      <c r="BZ45" s="164">
        <v>1.89</v>
      </c>
      <c r="CA45" s="164">
        <v>-6.2918000000000003</v>
      </c>
      <c r="CB45" s="164">
        <v>-6.4257999999999997</v>
      </c>
      <c r="CC45" s="164">
        <v>15.3948</v>
      </c>
      <c r="CD45" s="164">
        <v>13.588200000000001</v>
      </c>
      <c r="CE45" s="164">
        <v>-2.8506999999999998</v>
      </c>
      <c r="CF45" s="164">
        <v>-34.854700000000001</v>
      </c>
      <c r="CG45" s="164">
        <v>-35.150500000000001</v>
      </c>
      <c r="CH45" s="164">
        <v>-1.9618</v>
      </c>
      <c r="CI45" s="164">
        <v>4.7657999999999996</v>
      </c>
      <c r="CJ45" s="165"/>
      <c r="CK45" s="165"/>
      <c r="CL45" s="164">
        <v>47.4</v>
      </c>
      <c r="CM45" s="164">
        <v>-6.6</v>
      </c>
      <c r="CN45" s="164">
        <v>-2.95</v>
      </c>
      <c r="CO45" s="164">
        <v>27.473500000000001</v>
      </c>
      <c r="CP45" s="164">
        <v>27.243400000000001</v>
      </c>
      <c r="CQ45" s="164">
        <v>26.456099999999999</v>
      </c>
      <c r="CR45" s="164">
        <v>84.257199999999997</v>
      </c>
      <c r="CS45" s="164">
        <v>84.482100000000003</v>
      </c>
      <c r="CT45" s="164">
        <v>-18.490400000000001</v>
      </c>
      <c r="CU45" s="164">
        <v>-76.385599999999997</v>
      </c>
      <c r="CV45" s="164">
        <v>-16.097000000000001</v>
      </c>
      <c r="CW45" s="164">
        <v>2.8896999999999999</v>
      </c>
      <c r="CX45" s="164">
        <v>30.92</v>
      </c>
      <c r="CY45" s="164">
        <v>22.16</v>
      </c>
      <c r="CZ45" s="164">
        <v>8.2860999999999994</v>
      </c>
      <c r="DA45" s="164">
        <v>8.4991000000000003</v>
      </c>
      <c r="DB45" s="164">
        <v>-7.74</v>
      </c>
      <c r="DC45" s="165"/>
      <c r="DD45" s="164">
        <v>-6.7571000000000003</v>
      </c>
      <c r="DE45" s="164">
        <v>-6.72</v>
      </c>
      <c r="DF45" s="164">
        <v>34.279899999999998</v>
      </c>
      <c r="DG45" s="164">
        <v>1.5299999999999999E-2</v>
      </c>
      <c r="DH45" s="164">
        <v>-3.7242000000000002</v>
      </c>
      <c r="DI45" s="164">
        <v>0</v>
      </c>
      <c r="DJ45" s="164">
        <v>0</v>
      </c>
      <c r="DK45" s="164">
        <v>-5.6592000000000002</v>
      </c>
      <c r="DL45" s="164">
        <v>5.8030999999999997</v>
      </c>
      <c r="DM45" s="164">
        <v>39.749099999999999</v>
      </c>
      <c r="DN45" s="164">
        <v>15.220599999999999</v>
      </c>
      <c r="DO45" s="164">
        <v>6.36</v>
      </c>
      <c r="DP45" s="164">
        <v>-0.85</v>
      </c>
      <c r="DQ45" s="164">
        <v>8.3970000000000002</v>
      </c>
      <c r="DR45" s="164">
        <v>-34.447000000000003</v>
      </c>
      <c r="DS45" s="164">
        <v>-2.76</v>
      </c>
      <c r="DT45" s="164">
        <v>-2.86</v>
      </c>
      <c r="DU45" s="164">
        <v>18.32</v>
      </c>
      <c r="DV45" s="164">
        <v>24.69</v>
      </c>
      <c r="DW45" s="164">
        <v>-32.200000000000003</v>
      </c>
      <c r="DX45" s="164">
        <v>-16.2</v>
      </c>
      <c r="DY45" s="164">
        <v>-32.669600000000003</v>
      </c>
      <c r="DZ45" s="164">
        <v>-31.327300000000001</v>
      </c>
      <c r="EA45" s="164">
        <v>23.037800000000001</v>
      </c>
      <c r="EB45" s="164">
        <v>3.9177</v>
      </c>
      <c r="EC45" s="164">
        <v>-6.2506000000000004</v>
      </c>
      <c r="ED45" s="164">
        <v>-6.2321</v>
      </c>
      <c r="EE45" s="164">
        <v>-14.101900000000001</v>
      </c>
      <c r="EF45" s="164">
        <v>-20.886900000000001</v>
      </c>
      <c r="EG45" s="164">
        <v>-8.9749999999999996</v>
      </c>
      <c r="EH45" s="164">
        <v>-81.041899999999998</v>
      </c>
      <c r="EI45" s="164">
        <v>13.063800000000001</v>
      </c>
      <c r="EJ45" s="165"/>
      <c r="EK45" s="164">
        <v>-4.5399000000000003</v>
      </c>
      <c r="EL45" s="164">
        <v>-3.569</v>
      </c>
      <c r="EM45" s="164">
        <v>0</v>
      </c>
      <c r="EN45" s="164">
        <v>3.8765999999999998</v>
      </c>
      <c r="EO45" s="164">
        <v>2.8683000000000001</v>
      </c>
      <c r="EP45" s="164">
        <v>13.84</v>
      </c>
      <c r="EQ45" s="164">
        <v>-23.521100000000001</v>
      </c>
      <c r="ER45" s="164">
        <v>-23.244399999999999</v>
      </c>
      <c r="ES45" s="164">
        <v>-1.0526</v>
      </c>
      <c r="ET45" s="165"/>
      <c r="EU45" s="164">
        <v>-7.36</v>
      </c>
      <c r="EV45" s="164">
        <v>0</v>
      </c>
      <c r="EW45" s="164">
        <v>2.6173000000000002</v>
      </c>
      <c r="EX45" s="164">
        <v>15.748900000000001</v>
      </c>
      <c r="EY45" s="164">
        <v>-10.3666</v>
      </c>
      <c r="EZ45" s="164">
        <v>0.64390000000000003</v>
      </c>
      <c r="FA45" s="164">
        <v>2.3963000000000001</v>
      </c>
      <c r="FB45" s="164">
        <v>0.27089999999999997</v>
      </c>
      <c r="FC45" s="164">
        <v>-8.7543000000000006</v>
      </c>
      <c r="FD45" s="165"/>
      <c r="FE45" s="164">
        <v>0.80130000000000001</v>
      </c>
      <c r="FF45" s="164">
        <v>0.99460000000000004</v>
      </c>
      <c r="FG45" s="164">
        <v>0</v>
      </c>
      <c r="FH45" s="164">
        <v>0</v>
      </c>
      <c r="FI45" s="165"/>
      <c r="FJ45" s="164">
        <v>-3.3491</v>
      </c>
      <c r="FK45" s="164">
        <v>-3.3491</v>
      </c>
      <c r="FL45" s="164">
        <v>-5.3586</v>
      </c>
      <c r="FM45" s="164">
        <v>14.0456</v>
      </c>
      <c r="FN45" s="164">
        <v>13.445600000000001</v>
      </c>
      <c r="FO45" s="164">
        <v>6.1395</v>
      </c>
      <c r="FP45" s="164">
        <v>18.881799999999998</v>
      </c>
      <c r="FQ45" s="164">
        <v>19.239799999999999</v>
      </c>
      <c r="FR45" s="164">
        <v>-16.64</v>
      </c>
      <c r="FS45" s="164">
        <v>-0.90410000000000001</v>
      </c>
      <c r="FT45" s="164">
        <v>0.4012</v>
      </c>
      <c r="FU45" s="164">
        <v>0.54</v>
      </c>
      <c r="FV45" s="164">
        <v>0.87</v>
      </c>
      <c r="FW45" s="164">
        <v>-18.976199999999999</v>
      </c>
      <c r="FX45" s="164">
        <v>1.0351999999999999</v>
      </c>
      <c r="FY45" s="164">
        <v>6.85</v>
      </c>
      <c r="FZ45" s="164">
        <v>-2.0590000000000002</v>
      </c>
      <c r="GA45" s="164">
        <v>2.6892</v>
      </c>
      <c r="GB45" s="164">
        <v>11.5</v>
      </c>
      <c r="GC45" s="164">
        <v>-29.424499999999998</v>
      </c>
      <c r="GD45" s="164">
        <v>-21.349799999999998</v>
      </c>
      <c r="GE45" s="164">
        <v>-4.2</v>
      </c>
      <c r="GF45" s="164">
        <v>35.6036</v>
      </c>
      <c r="GG45" s="165"/>
      <c r="GH45" s="164">
        <v>27.7254</v>
      </c>
      <c r="GI45" s="164">
        <v>-9.1487999999999996</v>
      </c>
      <c r="GJ45" s="164">
        <v>-9.5671999999999997</v>
      </c>
      <c r="GK45" s="164">
        <v>3.5009999999999999</v>
      </c>
      <c r="GL45" s="165"/>
      <c r="GM45" s="165"/>
      <c r="GN45" s="164">
        <v>-13.8713</v>
      </c>
      <c r="GO45" s="164">
        <v>-12.5076</v>
      </c>
      <c r="GP45" s="164">
        <v>-0.27700000000000002</v>
      </c>
      <c r="GQ45" s="164">
        <v>-21.848299999999998</v>
      </c>
      <c r="GR45" s="164">
        <v>8.8781999999999996</v>
      </c>
      <c r="GS45" s="164">
        <v>8.6341999999999999</v>
      </c>
      <c r="GT45" s="164">
        <v>131.3032</v>
      </c>
      <c r="GU45" s="164">
        <v>-0.43149999999999999</v>
      </c>
      <c r="GV45" s="164">
        <v>-8.7111999999999998</v>
      </c>
      <c r="GW45" s="164">
        <v>0</v>
      </c>
      <c r="GX45" s="164">
        <v>3.0653999999999999</v>
      </c>
      <c r="GY45" s="164">
        <v>8.4616000000000007</v>
      </c>
      <c r="GZ45" s="164">
        <v>8.6875999999999998</v>
      </c>
      <c r="HA45" s="164">
        <v>3</v>
      </c>
      <c r="HB45" s="164">
        <v>24.445399999999999</v>
      </c>
      <c r="HC45" s="164">
        <v>26.139199999999999</v>
      </c>
      <c r="HD45" s="164">
        <v>1.68</v>
      </c>
      <c r="HE45" s="164">
        <v>0</v>
      </c>
      <c r="HF45" s="164">
        <v>32.050600000000003</v>
      </c>
      <c r="HG45" s="164">
        <v>17.416699999999999</v>
      </c>
      <c r="HH45" s="164">
        <v>34.484400000000001</v>
      </c>
      <c r="HI45" s="164">
        <v>11.902799999999999</v>
      </c>
      <c r="HJ45" s="164">
        <v>12.35</v>
      </c>
      <c r="HK45" s="164">
        <v>-13.2326</v>
      </c>
      <c r="HL45" s="164">
        <v>-13.773999999999999</v>
      </c>
      <c r="HM45" s="164">
        <v>-12.872400000000001</v>
      </c>
      <c r="HN45" s="164">
        <v>-11.858700000000001</v>
      </c>
      <c r="HO45" s="165"/>
      <c r="HP45" s="164">
        <v>59.5869</v>
      </c>
      <c r="HQ45" s="164">
        <v>-11.4411</v>
      </c>
      <c r="HR45" s="164">
        <v>-10.249000000000001</v>
      </c>
      <c r="HS45" s="164">
        <v>-7.2946</v>
      </c>
      <c r="HT45" s="164">
        <v>-7.9112999999999998</v>
      </c>
      <c r="HU45" s="164">
        <v>7.28</v>
      </c>
      <c r="HV45" s="164">
        <v>7.29</v>
      </c>
      <c r="HW45" s="164">
        <v>-30.8</v>
      </c>
      <c r="HX45" s="164">
        <v>-31</v>
      </c>
      <c r="HY45" s="164">
        <v>1.2497</v>
      </c>
      <c r="HZ45" s="164">
        <v>-5.6</v>
      </c>
      <c r="IA45" s="164">
        <v>54.686999999999998</v>
      </c>
      <c r="IB45" s="164">
        <v>23.267600000000002</v>
      </c>
      <c r="IC45" s="164">
        <v>23.1785</v>
      </c>
      <c r="ID45" s="164">
        <v>-15.2</v>
      </c>
      <c r="IE45" s="164">
        <v>-36.700000000000003</v>
      </c>
      <c r="IF45" s="164">
        <v>-2</v>
      </c>
      <c r="IG45" s="164">
        <v>-3</v>
      </c>
      <c r="IH45" s="164">
        <v>-17.147500000000001</v>
      </c>
      <c r="II45" s="165"/>
      <c r="IJ45" s="164">
        <v>-79.091300000000004</v>
      </c>
      <c r="IK45" s="164">
        <v>-67.583600000000004</v>
      </c>
      <c r="IL45" s="164">
        <v>-254.64779999999999</v>
      </c>
      <c r="IM45" s="164">
        <v>-1.5379</v>
      </c>
      <c r="IN45" s="164">
        <v>-53.071199999999997</v>
      </c>
      <c r="IO45" s="164">
        <v>89.827200000000005</v>
      </c>
      <c r="IP45" s="164">
        <v>67.614000000000004</v>
      </c>
      <c r="IQ45" s="164">
        <v>135.55099999999999</v>
      </c>
      <c r="IR45" s="164">
        <v>71.454300000000003</v>
      </c>
      <c r="IS45" s="164">
        <v>29.378799999999998</v>
      </c>
      <c r="IT45" s="164">
        <v>30.429200000000002</v>
      </c>
      <c r="IU45" s="164">
        <v>26.098600000000001</v>
      </c>
      <c r="IV45" s="164">
        <v>-26.883700000000001</v>
      </c>
      <c r="IW45" s="164">
        <v>197.96610000000001</v>
      </c>
      <c r="IX45" s="164">
        <v>-178.4975</v>
      </c>
      <c r="IY45" s="164">
        <v>34.280500000000004</v>
      </c>
      <c r="IZ45" s="164">
        <v>-16.3399</v>
      </c>
      <c r="JA45" s="164">
        <v>-4.4276</v>
      </c>
      <c r="JB45" s="165"/>
      <c r="JC45" s="164">
        <v>-7.2</v>
      </c>
      <c r="JD45" s="164">
        <v>-0.26600000000000001</v>
      </c>
      <c r="JE45" s="164">
        <v>-0.26100000000000001</v>
      </c>
      <c r="JF45" s="164">
        <v>2.88</v>
      </c>
      <c r="JG45" s="164">
        <v>0</v>
      </c>
      <c r="JH45" s="164">
        <v>-3.6783000000000001</v>
      </c>
      <c r="JI45" s="164">
        <v>-6.5324</v>
      </c>
      <c r="JJ45" s="164">
        <v>12.571899999999999</v>
      </c>
      <c r="JK45" s="164">
        <v>-6.2393999999999998</v>
      </c>
      <c r="JL45" s="164">
        <v>5.8</v>
      </c>
      <c r="JM45" s="164">
        <v>2.1930000000000001</v>
      </c>
      <c r="JN45" s="164">
        <v>2.3069999999999999</v>
      </c>
      <c r="JO45" s="165"/>
      <c r="JP45" s="165"/>
      <c r="JQ45" s="164">
        <v>3.4298999999999999</v>
      </c>
      <c r="JR45" s="164">
        <v>2.6469</v>
      </c>
      <c r="JS45" s="164">
        <v>2.8153999999999999</v>
      </c>
      <c r="JT45" s="165"/>
      <c r="JU45" s="164">
        <v>21.3</v>
      </c>
      <c r="JV45" s="164">
        <v>0.99509999999999998</v>
      </c>
      <c r="JW45" s="164">
        <v>0.01</v>
      </c>
      <c r="JX45" s="165"/>
      <c r="JY45" s="164">
        <v>-6.6265000000000001</v>
      </c>
      <c r="JZ45" s="164">
        <v>-13.957599999999999</v>
      </c>
      <c r="KA45" s="164">
        <v>-16.3262</v>
      </c>
      <c r="KB45" s="164">
        <v>-5.7645999999999997</v>
      </c>
      <c r="KC45" s="164">
        <v>9.0367999999999995</v>
      </c>
      <c r="KD45" s="164">
        <v>-8.6809999999999992</v>
      </c>
      <c r="KE45" s="164">
        <v>0</v>
      </c>
      <c r="KF45" s="164">
        <v>-22.5</v>
      </c>
      <c r="KG45" s="164">
        <v>4.8</v>
      </c>
      <c r="KH45" s="165"/>
      <c r="KI45" s="164">
        <v>-70.199299999999994</v>
      </c>
    </row>
    <row r="46" spans="1:295" ht="18" customHeight="1" x14ac:dyDescent="0.3">
      <c r="A46" s="161" t="s">
        <v>55</v>
      </c>
      <c r="B46" s="161" t="s">
        <v>827</v>
      </c>
      <c r="C46" s="164">
        <v>0</v>
      </c>
      <c r="D46" s="164">
        <v>8.6694999999999993</v>
      </c>
      <c r="E46" s="164">
        <v>-11.0784</v>
      </c>
      <c r="F46" s="164">
        <v>-1.6234</v>
      </c>
      <c r="G46" s="164">
        <v>11.364800000000001</v>
      </c>
      <c r="H46" s="165"/>
      <c r="I46" s="164">
        <v>15.588100000000001</v>
      </c>
      <c r="J46" s="165"/>
      <c r="K46" s="164">
        <v>14.2539</v>
      </c>
      <c r="L46" s="164">
        <v>5.8078000000000003</v>
      </c>
      <c r="M46" s="164">
        <v>7.2079000000000004</v>
      </c>
      <c r="N46" s="164">
        <v>-13.32</v>
      </c>
      <c r="O46" s="164">
        <v>-30.8</v>
      </c>
      <c r="P46" s="164">
        <v>6.6</v>
      </c>
      <c r="Q46" s="164">
        <v>4.1399999999999997</v>
      </c>
      <c r="R46" s="164">
        <v>-19.8</v>
      </c>
      <c r="S46" s="164">
        <v>-1.3515999999999999</v>
      </c>
      <c r="T46" s="165"/>
      <c r="U46" s="164">
        <v>4.3784999999999998</v>
      </c>
      <c r="V46" s="164">
        <v>4.1965000000000003</v>
      </c>
      <c r="W46" s="164">
        <v>7.7603</v>
      </c>
      <c r="X46" s="164">
        <v>4.5514000000000001</v>
      </c>
      <c r="Y46" s="164">
        <v>-4.2752999999999997</v>
      </c>
      <c r="Z46" s="164">
        <v>1.1946000000000001</v>
      </c>
      <c r="AA46" s="165"/>
      <c r="AB46" s="164">
        <v>-0.93189999999999995</v>
      </c>
      <c r="AC46" s="164">
        <v>-0.33800000000000002</v>
      </c>
      <c r="AD46" s="164">
        <v>-0.32</v>
      </c>
      <c r="AE46" s="164">
        <v>8.0890000000000004</v>
      </c>
      <c r="AF46" s="164">
        <v>-8.8800000000000008</v>
      </c>
      <c r="AG46" s="164">
        <v>-2.2000000000000002</v>
      </c>
      <c r="AH46" s="165"/>
      <c r="AI46" s="165"/>
      <c r="AJ46" s="164">
        <v>-16.13</v>
      </c>
      <c r="AK46" s="164">
        <v>-16.07</v>
      </c>
      <c r="AL46" s="165"/>
      <c r="AM46" s="164">
        <v>-6.47</v>
      </c>
      <c r="AN46" s="164">
        <v>-6.41</v>
      </c>
      <c r="AO46" s="164">
        <v>6.5462999999999996</v>
      </c>
      <c r="AP46" s="164">
        <v>3.6448</v>
      </c>
      <c r="AQ46" s="164">
        <v>19.357500000000002</v>
      </c>
      <c r="AR46" s="164">
        <v>20.871200000000002</v>
      </c>
      <c r="AS46" s="164">
        <v>-11.286</v>
      </c>
      <c r="AT46" s="164">
        <v>-4.4206000000000003</v>
      </c>
      <c r="AU46" s="164">
        <v>-4.8404999999999996</v>
      </c>
      <c r="AV46" s="164">
        <v>-2.8746999999999998</v>
      </c>
      <c r="AW46" s="164">
        <v>-2.8915000000000002</v>
      </c>
      <c r="AX46" s="164">
        <v>-14.0657</v>
      </c>
      <c r="AY46" s="164">
        <v>-11.118600000000001</v>
      </c>
      <c r="AZ46" s="164">
        <v>3.1686999999999999</v>
      </c>
      <c r="BA46" s="164">
        <v>15.452500000000001</v>
      </c>
      <c r="BB46" s="164">
        <v>-11.569699999999999</v>
      </c>
      <c r="BC46" s="164">
        <v>15.0885</v>
      </c>
      <c r="BD46" s="164">
        <v>-4.8</v>
      </c>
      <c r="BE46" s="164">
        <v>-4.9000000000000004</v>
      </c>
      <c r="BF46" s="164">
        <v>-28.583100000000002</v>
      </c>
      <c r="BG46" s="164">
        <v>-28.246400000000001</v>
      </c>
      <c r="BH46" s="164">
        <v>-2.1869000000000001</v>
      </c>
      <c r="BI46" s="165"/>
      <c r="BJ46" s="164">
        <v>-2.7791000000000001</v>
      </c>
      <c r="BK46" s="164">
        <v>2.8165</v>
      </c>
      <c r="BL46" s="164">
        <v>1.8633</v>
      </c>
      <c r="BM46" s="164">
        <v>1.3655999999999999</v>
      </c>
      <c r="BN46" s="164">
        <v>-102.1454</v>
      </c>
      <c r="BO46" s="164">
        <v>73.000299999999996</v>
      </c>
      <c r="BP46" s="164">
        <v>73.457999999999998</v>
      </c>
      <c r="BQ46" s="164">
        <v>-14.494199999999999</v>
      </c>
      <c r="BR46" s="164">
        <v>-112.2706</v>
      </c>
      <c r="BS46" s="165"/>
      <c r="BT46" s="165"/>
      <c r="BU46" s="165"/>
      <c r="BV46" s="164">
        <v>21.246500000000001</v>
      </c>
      <c r="BW46" s="164">
        <v>9.0299999999999994</v>
      </c>
      <c r="BX46" s="164">
        <v>8.4499999999999993</v>
      </c>
      <c r="BY46" s="164">
        <v>-8.68</v>
      </c>
      <c r="BZ46" s="164">
        <v>1.1000000000000001</v>
      </c>
      <c r="CA46" s="164">
        <v>-4.6843000000000004</v>
      </c>
      <c r="CB46" s="164">
        <v>-4.4164000000000003</v>
      </c>
      <c r="CC46" s="164">
        <v>14.595000000000001</v>
      </c>
      <c r="CD46" s="164">
        <v>12.941599999999999</v>
      </c>
      <c r="CE46" s="164">
        <v>-2.2267000000000001</v>
      </c>
      <c r="CF46" s="164">
        <v>-34.578000000000003</v>
      </c>
      <c r="CG46" s="164">
        <v>-34.444000000000003</v>
      </c>
      <c r="CH46" s="164">
        <v>-2.9257</v>
      </c>
      <c r="CI46" s="164">
        <v>5.6661999999999999</v>
      </c>
      <c r="CJ46" s="165"/>
      <c r="CK46" s="165"/>
      <c r="CL46" s="164">
        <v>48.5</v>
      </c>
      <c r="CM46" s="164">
        <v>-8.1</v>
      </c>
      <c r="CN46" s="164">
        <v>-2.6</v>
      </c>
      <c r="CO46" s="164">
        <v>26.895600000000002</v>
      </c>
      <c r="CP46" s="164">
        <v>27.058</v>
      </c>
      <c r="CQ46" s="164">
        <v>25.9803</v>
      </c>
      <c r="CR46" s="164">
        <v>86.370599999999996</v>
      </c>
      <c r="CS46" s="164">
        <v>86.532799999999995</v>
      </c>
      <c r="CT46" s="164">
        <v>-20.028400000000001</v>
      </c>
      <c r="CU46" s="164">
        <v>-75.796400000000006</v>
      </c>
      <c r="CV46" s="164">
        <v>-17.735399999999998</v>
      </c>
      <c r="CW46" s="164">
        <v>2.9354</v>
      </c>
      <c r="CX46" s="164">
        <v>30.28</v>
      </c>
      <c r="CY46" s="164">
        <v>20.92</v>
      </c>
      <c r="CZ46" s="164">
        <v>7.9736000000000002</v>
      </c>
      <c r="DA46" s="164">
        <v>8.2062000000000008</v>
      </c>
      <c r="DB46" s="164">
        <v>-7.34</v>
      </c>
      <c r="DC46" s="165"/>
      <c r="DD46" s="164">
        <v>-7.7931999999999997</v>
      </c>
      <c r="DE46" s="164">
        <v>-7.6599000000000004</v>
      </c>
      <c r="DF46" s="164">
        <v>36.5488</v>
      </c>
      <c r="DG46" s="164">
        <v>1.54E-2</v>
      </c>
      <c r="DH46" s="164">
        <v>-3.57</v>
      </c>
      <c r="DI46" s="164">
        <v>0</v>
      </c>
      <c r="DJ46" s="164">
        <v>0</v>
      </c>
      <c r="DK46" s="164">
        <v>-5.9874999999999998</v>
      </c>
      <c r="DL46" s="164">
        <v>5.4291</v>
      </c>
      <c r="DM46" s="164">
        <v>38.329599999999999</v>
      </c>
      <c r="DN46" s="164">
        <v>15.0351</v>
      </c>
      <c r="DO46" s="164">
        <v>5.98</v>
      </c>
      <c r="DP46" s="164">
        <v>-0.42</v>
      </c>
      <c r="DQ46" s="164">
        <v>6.4664999999999999</v>
      </c>
      <c r="DR46" s="164">
        <v>-37.2271</v>
      </c>
      <c r="DS46" s="164">
        <v>-2.88</v>
      </c>
      <c r="DT46" s="164">
        <v>-2.91</v>
      </c>
      <c r="DU46" s="164">
        <v>18.53</v>
      </c>
      <c r="DV46" s="164">
        <v>23.04</v>
      </c>
      <c r="DW46" s="164">
        <v>-31.854500000000002</v>
      </c>
      <c r="DX46" s="164">
        <v>-16.636399999999998</v>
      </c>
      <c r="DY46" s="164">
        <v>-31.2546</v>
      </c>
      <c r="DZ46" s="164">
        <v>-29.618200000000002</v>
      </c>
      <c r="EA46" s="164">
        <v>19.672799999999999</v>
      </c>
      <c r="EB46" s="164">
        <v>1.7252000000000001</v>
      </c>
      <c r="EC46" s="164">
        <v>-8.5183</v>
      </c>
      <c r="ED46" s="164">
        <v>-7.7687999999999997</v>
      </c>
      <c r="EE46" s="164">
        <v>-12.7056</v>
      </c>
      <c r="EF46" s="164">
        <v>-19.9269</v>
      </c>
      <c r="EG46" s="164">
        <v>-9.6609999999999996</v>
      </c>
      <c r="EH46" s="164">
        <v>-80.561000000000007</v>
      </c>
      <c r="EI46" s="164">
        <v>8.0952000000000002</v>
      </c>
      <c r="EJ46" s="165"/>
      <c r="EK46" s="164">
        <v>-4.5321999999999996</v>
      </c>
      <c r="EL46" s="164">
        <v>-3.63</v>
      </c>
      <c r="EM46" s="165"/>
      <c r="EN46" s="164">
        <v>3.1088</v>
      </c>
      <c r="EO46" s="164">
        <v>2.0402</v>
      </c>
      <c r="EP46" s="164">
        <v>16.399999999999999</v>
      </c>
      <c r="EQ46" s="164">
        <v>-23.7973</v>
      </c>
      <c r="ER46" s="164">
        <v>-23.399000000000001</v>
      </c>
      <c r="ES46" s="164">
        <v>-1.7548999999999999</v>
      </c>
      <c r="ET46" s="165"/>
      <c r="EU46" s="164">
        <v>-12.01</v>
      </c>
      <c r="EV46" s="165"/>
      <c r="EW46" s="164">
        <v>2.4405000000000001</v>
      </c>
      <c r="EX46" s="164">
        <v>15.1524</v>
      </c>
      <c r="EY46" s="164">
        <v>-9.3209</v>
      </c>
      <c r="EZ46" s="164">
        <v>1.7574000000000001</v>
      </c>
      <c r="FA46" s="164">
        <v>1.5889</v>
      </c>
      <c r="FB46" s="164">
        <v>9.8299999999999998E-2</v>
      </c>
      <c r="FC46" s="164">
        <v>-7.7370999999999999</v>
      </c>
      <c r="FD46" s="165"/>
      <c r="FE46" s="164">
        <v>0.78120000000000001</v>
      </c>
      <c r="FF46" s="164">
        <v>0.95989999999999998</v>
      </c>
      <c r="FG46" s="164">
        <v>4.2484999999999999</v>
      </c>
      <c r="FH46" s="164">
        <v>4.3701999999999996</v>
      </c>
      <c r="FI46" s="164">
        <v>2.5657999999999999</v>
      </c>
      <c r="FJ46" s="164">
        <v>-5.1910999999999996</v>
      </c>
      <c r="FK46" s="164">
        <v>-5.5260999999999996</v>
      </c>
      <c r="FL46" s="164">
        <v>-7.8704000000000001</v>
      </c>
      <c r="FM46" s="164">
        <v>12.094799999999999</v>
      </c>
      <c r="FN46" s="164">
        <v>11.5875</v>
      </c>
      <c r="FO46" s="164">
        <v>4.2159000000000004</v>
      </c>
      <c r="FP46" s="164">
        <v>18.752099999999999</v>
      </c>
      <c r="FQ46" s="164">
        <v>22.433199999999999</v>
      </c>
      <c r="FR46" s="164">
        <v>-17.79</v>
      </c>
      <c r="FS46" s="164">
        <v>-0.49759999999999999</v>
      </c>
      <c r="FT46" s="164">
        <v>0.37740000000000001</v>
      </c>
      <c r="FU46" s="164">
        <v>0.41</v>
      </c>
      <c r="FV46" s="164">
        <v>0.64</v>
      </c>
      <c r="FW46" s="164">
        <v>-21.242999999999999</v>
      </c>
      <c r="FX46" s="164">
        <v>0</v>
      </c>
      <c r="FY46" s="164">
        <v>6.8109999999999999</v>
      </c>
      <c r="FZ46" s="164">
        <v>-2.0720000000000001</v>
      </c>
      <c r="GA46" s="164">
        <v>2.7951000000000001</v>
      </c>
      <c r="GB46" s="164">
        <v>10.62</v>
      </c>
      <c r="GC46" s="164">
        <v>-29.169499999999999</v>
      </c>
      <c r="GD46" s="164">
        <v>-19.710799999999999</v>
      </c>
      <c r="GE46" s="164">
        <v>-4.42</v>
      </c>
      <c r="GF46" s="164">
        <v>34.142899999999997</v>
      </c>
      <c r="GG46" s="165"/>
      <c r="GH46" s="164">
        <v>25.654499999999999</v>
      </c>
      <c r="GI46" s="164">
        <v>-8.6979000000000006</v>
      </c>
      <c r="GJ46" s="164">
        <v>-9.1998999999999995</v>
      </c>
      <c r="GK46" s="164">
        <v>3.5436000000000001</v>
      </c>
      <c r="GL46" s="165"/>
      <c r="GM46" s="165"/>
      <c r="GN46" s="164">
        <v>-13.3035</v>
      </c>
      <c r="GO46" s="164">
        <v>-11.8081</v>
      </c>
      <c r="GP46" s="164">
        <v>5.8700000000000002E-2</v>
      </c>
      <c r="GQ46" s="164">
        <v>-22.2685</v>
      </c>
      <c r="GR46" s="164">
        <v>6.4489999999999998</v>
      </c>
      <c r="GS46" s="164">
        <v>5.7999000000000001</v>
      </c>
      <c r="GT46" s="164">
        <v>132.8528</v>
      </c>
      <c r="GU46" s="164">
        <v>-1.2516</v>
      </c>
      <c r="GV46" s="164">
        <v>-7.8444000000000003</v>
      </c>
      <c r="GW46" s="165"/>
      <c r="GX46" s="164">
        <v>3.0083000000000002</v>
      </c>
      <c r="GY46" s="164">
        <v>8.4322999999999997</v>
      </c>
      <c r="GZ46" s="164">
        <v>8.6717999999999993</v>
      </c>
      <c r="HA46" s="164">
        <v>2.5522999999999998</v>
      </c>
      <c r="HB46" s="164">
        <v>22.936800000000002</v>
      </c>
      <c r="HC46" s="164">
        <v>25.470600000000001</v>
      </c>
      <c r="HD46" s="164">
        <v>-0.42</v>
      </c>
      <c r="HE46" s="164">
        <v>3.3967999999999998</v>
      </c>
      <c r="HF46" s="164">
        <v>40.863799999999998</v>
      </c>
      <c r="HG46" s="164">
        <v>7.9646999999999997</v>
      </c>
      <c r="HH46" s="164">
        <v>31.7896</v>
      </c>
      <c r="HI46" s="164">
        <v>10.6905</v>
      </c>
      <c r="HJ46" s="164">
        <v>10.656000000000001</v>
      </c>
      <c r="HK46" s="164">
        <v>-11.996499999999999</v>
      </c>
      <c r="HL46" s="164">
        <v>-13.319599999999999</v>
      </c>
      <c r="HM46" s="164">
        <v>-12.407400000000001</v>
      </c>
      <c r="HN46" s="164">
        <v>-13.096</v>
      </c>
      <c r="HO46" s="165"/>
      <c r="HP46" s="165"/>
      <c r="HQ46" s="164">
        <v>-17.719799999999999</v>
      </c>
      <c r="HR46" s="164">
        <v>-17.093599999999999</v>
      </c>
      <c r="HS46" s="164">
        <v>-7.0587999999999997</v>
      </c>
      <c r="HT46" s="164">
        <v>-6.4983000000000004</v>
      </c>
      <c r="HU46" s="164">
        <v>13.07</v>
      </c>
      <c r="HV46" s="164">
        <v>13.06</v>
      </c>
      <c r="HW46" s="164">
        <v>-31.7</v>
      </c>
      <c r="HX46" s="164">
        <v>-31.6</v>
      </c>
      <c r="HY46" s="164">
        <v>1.2845</v>
      </c>
      <c r="HZ46" s="164">
        <v>-6.56</v>
      </c>
      <c r="IA46" s="164">
        <v>59.859900000000003</v>
      </c>
      <c r="IB46" s="164">
        <v>17.283799999999999</v>
      </c>
      <c r="IC46" s="164">
        <v>17.191299999999998</v>
      </c>
      <c r="ID46" s="164">
        <v>-16.5</v>
      </c>
      <c r="IE46" s="164">
        <v>-34.1</v>
      </c>
      <c r="IF46" s="164">
        <v>3.2</v>
      </c>
      <c r="IG46" s="164">
        <v>2.5</v>
      </c>
      <c r="IH46" s="164">
        <v>-17.481300000000001</v>
      </c>
      <c r="II46" s="164">
        <v>-17.481999999999999</v>
      </c>
      <c r="IJ46" s="164">
        <v>-70.715900000000005</v>
      </c>
      <c r="IK46" s="164">
        <v>-60.6858</v>
      </c>
      <c r="IL46" s="164">
        <v>-259.29070000000002</v>
      </c>
      <c r="IM46" s="164">
        <v>-1.1154999999999999</v>
      </c>
      <c r="IN46" s="164">
        <v>-48.879899999999999</v>
      </c>
      <c r="IO46" s="164">
        <v>86.162199999999999</v>
      </c>
      <c r="IP46" s="164">
        <v>77.3065</v>
      </c>
      <c r="IQ46" s="164">
        <v>141.6224</v>
      </c>
      <c r="IR46" s="164">
        <v>75.742199999999997</v>
      </c>
      <c r="IS46" s="164">
        <v>20.573499999999999</v>
      </c>
      <c r="IT46" s="164">
        <v>33.5548</v>
      </c>
      <c r="IU46" s="164">
        <v>29.424800000000001</v>
      </c>
      <c r="IV46" s="164">
        <v>-31.3842</v>
      </c>
      <c r="IW46" s="164">
        <v>190.57060000000001</v>
      </c>
      <c r="IX46" s="164">
        <v>-185.58580000000001</v>
      </c>
      <c r="IY46" s="164">
        <v>22.347300000000001</v>
      </c>
      <c r="IZ46" s="164">
        <v>-6.0545</v>
      </c>
      <c r="JA46" s="164">
        <v>-2.2961999999999998</v>
      </c>
      <c r="JB46" s="165"/>
      <c r="JC46" s="164">
        <v>-7.2</v>
      </c>
      <c r="JD46" s="164">
        <v>-0.316</v>
      </c>
      <c r="JE46" s="164">
        <v>-0.317</v>
      </c>
      <c r="JF46" s="164">
        <v>2.56</v>
      </c>
      <c r="JG46" s="164">
        <v>1.04</v>
      </c>
      <c r="JH46" s="164">
        <v>-3.6413000000000002</v>
      </c>
      <c r="JI46" s="164">
        <v>-7.4112999999999998</v>
      </c>
      <c r="JJ46" s="164">
        <v>11.516</v>
      </c>
      <c r="JK46" s="164">
        <v>-3.8651</v>
      </c>
      <c r="JL46" s="164">
        <v>5.4</v>
      </c>
      <c r="JM46" s="164">
        <v>2.1880000000000002</v>
      </c>
      <c r="JN46" s="164">
        <v>3.07</v>
      </c>
      <c r="JO46" s="165"/>
      <c r="JP46" s="165"/>
      <c r="JQ46" s="164">
        <v>4.1974999999999998</v>
      </c>
      <c r="JR46" s="164">
        <v>3.3422999999999998</v>
      </c>
      <c r="JS46" s="164">
        <v>3.1124000000000001</v>
      </c>
      <c r="JT46" s="165"/>
      <c r="JU46" s="164">
        <v>18.100000000000001</v>
      </c>
      <c r="JV46" s="164">
        <v>1.0002</v>
      </c>
      <c r="JW46" s="164">
        <v>0.01</v>
      </c>
      <c r="JX46" s="165"/>
      <c r="JY46" s="164">
        <v>-6.5121000000000002</v>
      </c>
      <c r="JZ46" s="164">
        <v>-14.1098</v>
      </c>
      <c r="KA46" s="164">
        <v>-16.143899999999999</v>
      </c>
      <c r="KB46" s="164">
        <v>-5.6456</v>
      </c>
      <c r="KC46" s="164">
        <v>9.8191000000000006</v>
      </c>
      <c r="KD46" s="164">
        <v>-10.7555</v>
      </c>
      <c r="KE46" s="165"/>
      <c r="KF46" s="164">
        <v>-19.399999999999999</v>
      </c>
      <c r="KG46" s="164">
        <v>2</v>
      </c>
      <c r="KH46" s="165"/>
      <c r="KI46" s="164">
        <v>-72.927999999999997</v>
      </c>
    </row>
    <row r="47" spans="1:295" ht="18" customHeight="1" x14ac:dyDescent="0.3">
      <c r="A47" s="161" t="s">
        <v>55</v>
      </c>
      <c r="B47" s="161" t="s">
        <v>828</v>
      </c>
      <c r="C47" s="164">
        <v>0</v>
      </c>
      <c r="D47" s="164">
        <v>9.2835999999999999</v>
      </c>
      <c r="E47" s="164">
        <v>-11.5375</v>
      </c>
      <c r="F47" s="164">
        <v>4.4397000000000002</v>
      </c>
      <c r="G47" s="164">
        <v>11.286300000000001</v>
      </c>
      <c r="H47" s="165"/>
      <c r="I47" s="164">
        <v>15.472899999999999</v>
      </c>
      <c r="J47" s="165"/>
      <c r="K47" s="164">
        <v>13.842700000000001</v>
      </c>
      <c r="L47" s="164">
        <v>5.6257999999999999</v>
      </c>
      <c r="M47" s="164">
        <v>7.0438000000000001</v>
      </c>
      <c r="N47" s="164">
        <v>-8.8800000000000008</v>
      </c>
      <c r="O47" s="164">
        <v>-28.6</v>
      </c>
      <c r="P47" s="165"/>
      <c r="Q47" s="165"/>
      <c r="R47" s="164">
        <v>-19.8</v>
      </c>
      <c r="S47" s="164">
        <v>-1.4719</v>
      </c>
      <c r="T47" s="165"/>
      <c r="U47" s="164">
        <v>4.1451000000000002</v>
      </c>
      <c r="V47" s="164">
        <v>4.0061999999999998</v>
      </c>
      <c r="W47" s="164">
        <v>7.2771999999999997</v>
      </c>
      <c r="X47" s="164">
        <v>4.1704999999999997</v>
      </c>
      <c r="Y47" s="164">
        <v>-4.2350000000000003</v>
      </c>
      <c r="Z47" s="164">
        <v>1.1375999999999999</v>
      </c>
      <c r="AA47" s="165"/>
      <c r="AB47" s="164">
        <v>-0.89359999999999995</v>
      </c>
      <c r="AC47" s="164">
        <v>-0.20399999999999999</v>
      </c>
      <c r="AD47" s="164">
        <v>-0.185</v>
      </c>
      <c r="AE47" s="164">
        <v>7.7679999999999998</v>
      </c>
      <c r="AF47" s="164">
        <v>-11.1</v>
      </c>
      <c r="AG47" s="165"/>
      <c r="AH47" s="165"/>
      <c r="AI47" s="165"/>
      <c r="AJ47" s="164">
        <v>-15.05</v>
      </c>
      <c r="AK47" s="164">
        <v>-15.11</v>
      </c>
      <c r="AL47" s="165"/>
      <c r="AM47" s="164">
        <v>-6.79</v>
      </c>
      <c r="AN47" s="164">
        <v>-6.86</v>
      </c>
      <c r="AO47" s="164">
        <v>6.7504</v>
      </c>
      <c r="AP47" s="164">
        <v>3.7172999999999998</v>
      </c>
      <c r="AQ47" s="164">
        <v>19.7044</v>
      </c>
      <c r="AR47" s="164">
        <v>21.946100000000001</v>
      </c>
      <c r="AS47" s="164">
        <v>-12.7005</v>
      </c>
      <c r="AT47" s="164">
        <v>-3.0811000000000002</v>
      </c>
      <c r="AU47" s="164">
        <v>-3.0240999999999998</v>
      </c>
      <c r="AV47" s="164">
        <v>-2.9841000000000002</v>
      </c>
      <c r="AW47" s="164">
        <v>-2.8839000000000001</v>
      </c>
      <c r="AX47" s="164">
        <v>-15.1374</v>
      </c>
      <c r="AY47" s="164">
        <v>-11.788399999999999</v>
      </c>
      <c r="AZ47" s="165"/>
      <c r="BA47" s="164">
        <v>15.542899999999999</v>
      </c>
      <c r="BB47" s="164">
        <v>-9.6625999999999994</v>
      </c>
      <c r="BC47" s="164">
        <v>14.8644</v>
      </c>
      <c r="BD47" s="164">
        <v>-4.0999999999999996</v>
      </c>
      <c r="BE47" s="164">
        <v>-4.2</v>
      </c>
      <c r="BF47" s="164">
        <v>-29.361000000000001</v>
      </c>
      <c r="BG47" s="164">
        <v>-29.360800000000001</v>
      </c>
      <c r="BH47" s="164">
        <v>-2.0802999999999998</v>
      </c>
      <c r="BI47" s="165"/>
      <c r="BJ47" s="164">
        <v>-2.1920000000000002</v>
      </c>
      <c r="BK47" s="164">
        <v>2.8517000000000001</v>
      </c>
      <c r="BL47" s="164">
        <v>1.6962999999999999</v>
      </c>
      <c r="BM47" s="164">
        <v>1.3407</v>
      </c>
      <c r="BN47" s="164">
        <v>-99.581900000000005</v>
      </c>
      <c r="BO47" s="164">
        <v>75.045000000000002</v>
      </c>
      <c r="BP47" s="164">
        <v>75.075500000000005</v>
      </c>
      <c r="BQ47" s="164">
        <v>-18.674900000000001</v>
      </c>
      <c r="BR47" s="164">
        <v>-113.0187</v>
      </c>
      <c r="BS47" s="165"/>
      <c r="BT47" s="165"/>
      <c r="BU47" s="165"/>
      <c r="BV47" s="164">
        <v>21.246500000000001</v>
      </c>
      <c r="BW47" s="164">
        <v>9.14</v>
      </c>
      <c r="BX47" s="164">
        <v>8.49</v>
      </c>
      <c r="BY47" s="164">
        <v>-8.93</v>
      </c>
      <c r="BZ47" s="164">
        <v>1.33</v>
      </c>
      <c r="CA47" s="164">
        <v>-3.3447</v>
      </c>
      <c r="CB47" s="164">
        <v>-2.407</v>
      </c>
      <c r="CC47" s="164">
        <v>13.513500000000001</v>
      </c>
      <c r="CD47" s="164">
        <v>11.326499999999999</v>
      </c>
      <c r="CE47" s="164">
        <v>-1.3317000000000001</v>
      </c>
      <c r="CF47" s="164">
        <v>-35.233699999999999</v>
      </c>
      <c r="CG47" s="164">
        <v>-35.228200000000001</v>
      </c>
      <c r="CH47" s="164">
        <v>-2.1766999999999999</v>
      </c>
      <c r="CI47" s="164">
        <v>5.6222000000000003</v>
      </c>
      <c r="CJ47" s="165"/>
      <c r="CK47" s="165"/>
      <c r="CL47" s="164">
        <v>48.1</v>
      </c>
      <c r="CM47" s="164">
        <v>-7.3</v>
      </c>
      <c r="CN47" s="164">
        <v>-2.44</v>
      </c>
      <c r="CO47" s="164">
        <v>26.591200000000001</v>
      </c>
      <c r="CP47" s="164">
        <v>26.6295</v>
      </c>
      <c r="CQ47" s="164">
        <v>25.540600000000001</v>
      </c>
      <c r="CR47" s="164">
        <v>86.739500000000007</v>
      </c>
      <c r="CS47" s="164">
        <v>86.495999999999995</v>
      </c>
      <c r="CT47" s="164">
        <v>-17.436699999999998</v>
      </c>
      <c r="CU47" s="164">
        <v>-79.426900000000003</v>
      </c>
      <c r="CV47" s="164">
        <v>-14.8307</v>
      </c>
      <c r="CW47" s="164">
        <v>3.0070000000000001</v>
      </c>
      <c r="CX47" s="164">
        <v>28.94</v>
      </c>
      <c r="CY47" s="164">
        <v>19.37</v>
      </c>
      <c r="CZ47" s="164">
        <v>7.8174000000000001</v>
      </c>
      <c r="DA47" s="164">
        <v>8.0108999999999995</v>
      </c>
      <c r="DB47" s="164">
        <v>-7.22</v>
      </c>
      <c r="DC47" s="165"/>
      <c r="DD47" s="164">
        <v>-7.4744999999999999</v>
      </c>
      <c r="DE47" s="164">
        <v>-7.5007999999999999</v>
      </c>
      <c r="DF47" s="164">
        <v>39.144799999999996</v>
      </c>
      <c r="DG47" s="164">
        <v>1.5299999999999999E-2</v>
      </c>
      <c r="DH47" s="164">
        <v>-3.3902999999999999</v>
      </c>
      <c r="DI47" s="164">
        <v>2.4</v>
      </c>
      <c r="DJ47" s="164">
        <v>2.5</v>
      </c>
      <c r="DK47" s="164">
        <v>-6.2793000000000001</v>
      </c>
      <c r="DL47" s="164">
        <v>4.681</v>
      </c>
      <c r="DM47" s="164">
        <v>38.014200000000002</v>
      </c>
      <c r="DN47" s="164">
        <v>13.921799999999999</v>
      </c>
      <c r="DO47" s="164">
        <v>5.36</v>
      </c>
      <c r="DP47" s="164">
        <v>-0.23</v>
      </c>
      <c r="DQ47" s="164">
        <v>5.8185000000000002</v>
      </c>
      <c r="DR47" s="164">
        <v>-38.092199999999998</v>
      </c>
      <c r="DS47" s="164">
        <v>-2.62</v>
      </c>
      <c r="DT47" s="164">
        <v>-2.72</v>
      </c>
      <c r="DU47" s="164">
        <v>20.51</v>
      </c>
      <c r="DV47" s="164">
        <v>23.24</v>
      </c>
      <c r="DW47" s="164">
        <v>-35.090899999999998</v>
      </c>
      <c r="DX47" s="164">
        <v>-18.0364</v>
      </c>
      <c r="DY47" s="164">
        <v>-29.256399999999999</v>
      </c>
      <c r="DZ47" s="164">
        <v>-28.427299999999999</v>
      </c>
      <c r="EA47" s="164">
        <v>19.219000000000001</v>
      </c>
      <c r="EB47" s="164">
        <v>0.70489999999999997</v>
      </c>
      <c r="EC47" s="164">
        <v>-9.2209000000000003</v>
      </c>
      <c r="ED47" s="164">
        <v>-8.8617000000000008</v>
      </c>
      <c r="EE47" s="164">
        <v>-12.1371</v>
      </c>
      <c r="EF47" s="164">
        <v>-18.802399999999999</v>
      </c>
      <c r="EG47" s="164">
        <v>-9.6620000000000008</v>
      </c>
      <c r="EH47" s="164">
        <v>-77.941400000000002</v>
      </c>
      <c r="EI47" s="164">
        <v>9.6422000000000008</v>
      </c>
      <c r="EJ47" s="165"/>
      <c r="EK47" s="164">
        <v>-4.7145999999999999</v>
      </c>
      <c r="EL47" s="164">
        <v>-3.5718999999999999</v>
      </c>
      <c r="EM47" s="165"/>
      <c r="EN47" s="164">
        <v>3.9291</v>
      </c>
      <c r="EO47" s="164">
        <v>3.0259</v>
      </c>
      <c r="EP47" s="164">
        <v>17.423999999999999</v>
      </c>
      <c r="EQ47" s="164">
        <v>-23.729700000000001</v>
      </c>
      <c r="ER47" s="164">
        <v>-23.496700000000001</v>
      </c>
      <c r="ES47" s="164">
        <v>-2.2694000000000001</v>
      </c>
      <c r="ET47" s="165"/>
      <c r="EU47" s="164">
        <v>-10.42</v>
      </c>
      <c r="EV47" s="165"/>
      <c r="EW47" s="164">
        <v>2.3841999999999999</v>
      </c>
      <c r="EX47" s="164">
        <v>16.410499999999999</v>
      </c>
      <c r="EY47" s="164">
        <v>-9.5267999999999997</v>
      </c>
      <c r="EZ47" s="164">
        <v>1.4671000000000001</v>
      </c>
      <c r="FA47" s="164">
        <v>1.8758999999999999</v>
      </c>
      <c r="FB47" s="164">
        <v>-0.99439999999999995</v>
      </c>
      <c r="FC47" s="164">
        <v>-8.4451999999999998</v>
      </c>
      <c r="FD47" s="165"/>
      <c r="FE47" s="164">
        <v>0.754</v>
      </c>
      <c r="FF47" s="164">
        <v>0.94730000000000003</v>
      </c>
      <c r="FG47" s="164">
        <v>4.9817</v>
      </c>
      <c r="FH47" s="164">
        <v>4.7236000000000002</v>
      </c>
      <c r="FI47" s="164">
        <v>3.4211999999999998</v>
      </c>
      <c r="FJ47" s="164">
        <v>-6.1959</v>
      </c>
      <c r="FK47" s="164">
        <v>-6.5308000000000002</v>
      </c>
      <c r="FL47" s="164">
        <v>-5.5260999999999996</v>
      </c>
      <c r="FM47" s="164">
        <v>11.484400000000001</v>
      </c>
      <c r="FN47" s="164">
        <v>11.505699999999999</v>
      </c>
      <c r="FO47" s="164">
        <v>6.4010999999999996</v>
      </c>
      <c r="FP47" s="164">
        <v>20.650600000000001</v>
      </c>
      <c r="FQ47" s="164">
        <v>21.608000000000001</v>
      </c>
      <c r="FR47" s="164">
        <v>-18.239999999999998</v>
      </c>
      <c r="FS47" s="164">
        <v>-0.49759999999999999</v>
      </c>
      <c r="FT47" s="164">
        <v>0.37740000000000001</v>
      </c>
      <c r="FU47" s="164">
        <v>-0.04</v>
      </c>
      <c r="FV47" s="164">
        <v>1.1299999999999999</v>
      </c>
      <c r="FW47" s="164">
        <v>-21.3413</v>
      </c>
      <c r="FX47" s="164">
        <v>0</v>
      </c>
      <c r="FY47" s="164">
        <v>6.742</v>
      </c>
      <c r="FZ47" s="164">
        <v>-2.3490000000000002</v>
      </c>
      <c r="GA47" s="164">
        <v>2.6103999999999998</v>
      </c>
      <c r="GB47" s="164">
        <v>10.67</v>
      </c>
      <c r="GC47" s="164">
        <v>-31.9238</v>
      </c>
      <c r="GD47" s="164">
        <v>-21.9741</v>
      </c>
      <c r="GE47" s="164">
        <v>-4.63</v>
      </c>
      <c r="GF47" s="164">
        <v>34.231099999999998</v>
      </c>
      <c r="GG47" s="165"/>
      <c r="GH47" s="164">
        <v>25.880700000000001</v>
      </c>
      <c r="GI47" s="164">
        <v>-8.3703000000000003</v>
      </c>
      <c r="GJ47" s="164">
        <v>-9.1541999999999994</v>
      </c>
      <c r="GK47" s="164">
        <v>3.5747</v>
      </c>
      <c r="GL47" s="165"/>
      <c r="GM47" s="165"/>
      <c r="GN47" s="164">
        <v>-13.104799999999999</v>
      </c>
      <c r="GO47" s="164">
        <v>-11.799300000000001</v>
      </c>
      <c r="GP47" s="164">
        <v>2.0363000000000002</v>
      </c>
      <c r="GQ47" s="164">
        <v>-23.192799999999998</v>
      </c>
      <c r="GR47" s="164">
        <v>9.5604999999999993</v>
      </c>
      <c r="GS47" s="164">
        <v>8.94</v>
      </c>
      <c r="GT47" s="164">
        <v>138.12819999999999</v>
      </c>
      <c r="GU47" s="164">
        <v>-1.2628999999999999</v>
      </c>
      <c r="GV47" s="164">
        <v>-8.2749000000000006</v>
      </c>
      <c r="GW47" s="165"/>
      <c r="GX47" s="164">
        <v>2.9481000000000002</v>
      </c>
      <c r="GY47" s="164">
        <v>8.11</v>
      </c>
      <c r="GZ47" s="164">
        <v>8.2842000000000002</v>
      </c>
      <c r="HA47" s="164">
        <v>3</v>
      </c>
      <c r="HB47" s="164">
        <v>17.999400000000001</v>
      </c>
      <c r="HC47" s="164">
        <v>20.475100000000001</v>
      </c>
      <c r="HD47" s="164">
        <v>-1.68</v>
      </c>
      <c r="HE47" s="164">
        <v>0</v>
      </c>
      <c r="HF47" s="164">
        <v>38.176299999999998</v>
      </c>
      <c r="HG47" s="164">
        <v>9.2408000000000001</v>
      </c>
      <c r="HH47" s="164">
        <v>32.755699999999997</v>
      </c>
      <c r="HI47" s="164">
        <v>9.3638999999999992</v>
      </c>
      <c r="HJ47" s="164">
        <v>10.376899999999999</v>
      </c>
      <c r="HK47" s="164">
        <v>-11.197800000000001</v>
      </c>
      <c r="HL47" s="164">
        <v>-11.8355</v>
      </c>
      <c r="HM47" s="164">
        <v>-17.7346</v>
      </c>
      <c r="HN47" s="164">
        <v>-18.952100000000002</v>
      </c>
      <c r="HO47" s="165"/>
      <c r="HP47" s="165"/>
      <c r="HQ47" s="164">
        <v>-16.390499999999999</v>
      </c>
      <c r="HR47" s="164">
        <v>-15.962</v>
      </c>
      <c r="HS47" s="164">
        <v>-6.9297000000000004</v>
      </c>
      <c r="HT47" s="164">
        <v>-6.8320999999999996</v>
      </c>
      <c r="HU47" s="164">
        <v>11.39</v>
      </c>
      <c r="HV47" s="164">
        <v>11.6</v>
      </c>
      <c r="HW47" s="164">
        <v>-28.1</v>
      </c>
      <c r="HX47" s="164">
        <v>-28.9</v>
      </c>
      <c r="HY47" s="164">
        <v>1.4767999999999999</v>
      </c>
      <c r="HZ47" s="164">
        <v>-6.64</v>
      </c>
      <c r="IA47" s="164">
        <v>57.466700000000003</v>
      </c>
      <c r="IB47" s="164">
        <v>19.352699999999999</v>
      </c>
      <c r="IC47" s="164">
        <v>19.287800000000001</v>
      </c>
      <c r="ID47" s="164">
        <v>-16.399999999999999</v>
      </c>
      <c r="IE47" s="164">
        <v>-33.700000000000003</v>
      </c>
      <c r="IF47" s="164">
        <v>2.6</v>
      </c>
      <c r="IG47" s="164">
        <v>2</v>
      </c>
      <c r="IH47" s="165"/>
      <c r="II47" s="165"/>
      <c r="IJ47" s="164">
        <v>-76.783500000000004</v>
      </c>
      <c r="IK47" s="164">
        <v>-65.590599999999995</v>
      </c>
      <c r="IL47" s="164">
        <v>-257.154</v>
      </c>
      <c r="IM47" s="164">
        <v>-0.33360000000000001</v>
      </c>
      <c r="IN47" s="164">
        <v>-51.216500000000003</v>
      </c>
      <c r="IO47" s="164">
        <v>85.331800000000001</v>
      </c>
      <c r="IP47" s="164">
        <v>79.319599999999994</v>
      </c>
      <c r="IQ47" s="164">
        <v>138.43440000000001</v>
      </c>
      <c r="IR47" s="164">
        <v>71.275000000000006</v>
      </c>
      <c r="IS47" s="164">
        <v>21.497199999999999</v>
      </c>
      <c r="IT47" s="164">
        <v>31.452300000000001</v>
      </c>
      <c r="IU47" s="164">
        <v>30.172000000000001</v>
      </c>
      <c r="IV47" s="164">
        <v>-29.2745</v>
      </c>
      <c r="IW47" s="164">
        <v>186.3383</v>
      </c>
      <c r="IX47" s="164">
        <v>-182.93610000000001</v>
      </c>
      <c r="IY47" s="164">
        <v>19.4892</v>
      </c>
      <c r="IZ47" s="164">
        <v>-4.1532</v>
      </c>
      <c r="JA47" s="164">
        <v>-2.8357000000000001</v>
      </c>
      <c r="JB47" s="165"/>
      <c r="JC47" s="164">
        <v>-7.04</v>
      </c>
      <c r="JD47" s="164">
        <v>-0.38300000000000001</v>
      </c>
      <c r="JE47" s="164">
        <v>-0.38800000000000001</v>
      </c>
      <c r="JF47" s="164">
        <v>2</v>
      </c>
      <c r="JG47" s="164">
        <v>2</v>
      </c>
      <c r="JH47" s="164">
        <v>-4.7781000000000002</v>
      </c>
      <c r="JI47" s="164">
        <v>-8.6411999999999995</v>
      </c>
      <c r="JJ47" s="164">
        <v>11.164999999999999</v>
      </c>
      <c r="JK47" s="164">
        <v>-4.2465999999999999</v>
      </c>
      <c r="JL47" s="164">
        <v>6.4</v>
      </c>
      <c r="JM47" s="164">
        <v>5.2069999999999999</v>
      </c>
      <c r="JN47" s="164">
        <v>5.5860000000000003</v>
      </c>
      <c r="JO47" s="165"/>
      <c r="JP47" s="165"/>
      <c r="JQ47" s="164">
        <v>2.4725999999999999</v>
      </c>
      <c r="JR47" s="164">
        <v>2.1802999999999999</v>
      </c>
      <c r="JS47" s="164">
        <v>2.0933000000000002</v>
      </c>
      <c r="JT47" s="165"/>
      <c r="JU47" s="164">
        <v>17.5</v>
      </c>
      <c r="JV47" s="164">
        <v>1.4796</v>
      </c>
      <c r="JW47" s="164">
        <v>0.11</v>
      </c>
      <c r="JX47" s="165"/>
      <c r="JY47" s="164">
        <v>-4.2713000000000001</v>
      </c>
      <c r="JZ47" s="164">
        <v>-15.4994</v>
      </c>
      <c r="KA47" s="164">
        <v>-18.467300000000002</v>
      </c>
      <c r="KB47" s="164">
        <v>-2.7050999999999998</v>
      </c>
      <c r="KC47" s="164">
        <v>10.618</v>
      </c>
      <c r="KD47" s="164">
        <v>-11.681100000000001</v>
      </c>
      <c r="KE47" s="165"/>
      <c r="KF47" s="164">
        <v>-18.899999999999999</v>
      </c>
      <c r="KG47" s="164">
        <v>1</v>
      </c>
      <c r="KH47" s="165"/>
      <c r="KI47" s="164">
        <v>-73.626499999999993</v>
      </c>
    </row>
    <row r="48" spans="1:295" ht="18" customHeight="1" x14ac:dyDescent="0.3">
      <c r="A48" s="161" t="s">
        <v>55</v>
      </c>
      <c r="B48" s="161" t="s">
        <v>829</v>
      </c>
      <c r="C48" s="166">
        <v>0</v>
      </c>
      <c r="D48" s="166">
        <v>9.2616999999999994</v>
      </c>
      <c r="E48" s="166">
        <v>-11.4002</v>
      </c>
      <c r="F48" s="166">
        <v>5.1266999999999996</v>
      </c>
      <c r="G48" s="166">
        <v>11.511699999999999</v>
      </c>
      <c r="H48" s="167"/>
      <c r="I48" s="166">
        <v>15.100899999999999</v>
      </c>
      <c r="J48" s="167"/>
      <c r="K48" s="166">
        <v>13.3331</v>
      </c>
      <c r="L48" s="166">
        <v>5.3268000000000004</v>
      </c>
      <c r="M48" s="166">
        <v>6.7891000000000004</v>
      </c>
      <c r="N48" s="166">
        <v>-8.8800000000000008</v>
      </c>
      <c r="O48" s="166">
        <v>-28.6</v>
      </c>
      <c r="P48" s="166">
        <v>4.4000000000000004</v>
      </c>
      <c r="Q48" s="166">
        <v>3.3119999999999998</v>
      </c>
      <c r="R48" s="167"/>
      <c r="S48" s="166">
        <v>-1.3582000000000001</v>
      </c>
      <c r="T48" s="167"/>
      <c r="U48" s="166">
        <v>3.9036</v>
      </c>
      <c r="V48" s="166">
        <v>3.8134000000000001</v>
      </c>
      <c r="W48" s="166">
        <v>7.1798999999999999</v>
      </c>
      <c r="X48" s="166">
        <v>4.6288999999999998</v>
      </c>
      <c r="Y48" s="166">
        <v>-4.1620999999999997</v>
      </c>
      <c r="Z48" s="166">
        <v>1.1556999999999999</v>
      </c>
      <c r="AA48" s="167"/>
      <c r="AB48" s="166">
        <v>-1.0759000000000001</v>
      </c>
      <c r="AC48" s="166">
        <v>-0.21</v>
      </c>
      <c r="AD48" s="166">
        <v>-0.191</v>
      </c>
      <c r="AE48" s="166">
        <v>8.0139999999999993</v>
      </c>
      <c r="AF48" s="166">
        <v>-11.1</v>
      </c>
      <c r="AG48" s="166">
        <v>-4.4000000000000004</v>
      </c>
      <c r="AH48" s="167"/>
      <c r="AI48" s="167"/>
      <c r="AJ48" s="166">
        <v>-14.93</v>
      </c>
      <c r="AK48" s="166">
        <v>-14.97</v>
      </c>
      <c r="AL48" s="167"/>
      <c r="AM48" s="166">
        <v>-7.03</v>
      </c>
      <c r="AN48" s="166">
        <v>-7.03</v>
      </c>
      <c r="AO48" s="166">
        <v>7.8997000000000002</v>
      </c>
      <c r="AP48" s="166">
        <v>3.2833000000000001</v>
      </c>
      <c r="AQ48" s="166">
        <v>20.710599999999999</v>
      </c>
      <c r="AR48" s="166">
        <v>21.5701</v>
      </c>
      <c r="AS48" s="166">
        <v>-13.2193</v>
      </c>
      <c r="AT48" s="166">
        <v>-3.7507999999999999</v>
      </c>
      <c r="AU48" s="166">
        <v>-3.9211999999999998</v>
      </c>
      <c r="AV48" s="166">
        <v>-1.8912</v>
      </c>
      <c r="AW48" s="166">
        <v>-1.7950999999999999</v>
      </c>
      <c r="AX48" s="166">
        <v>-15.003399999999999</v>
      </c>
      <c r="AY48" s="166">
        <v>-12.324199999999999</v>
      </c>
      <c r="AZ48" s="166">
        <v>3.5632999999999999</v>
      </c>
      <c r="BA48" s="166">
        <v>17.005800000000001</v>
      </c>
      <c r="BB48" s="166">
        <v>-8.0528999999999993</v>
      </c>
      <c r="BC48" s="166">
        <v>15.363099999999999</v>
      </c>
      <c r="BD48" s="166">
        <v>-4.4000000000000004</v>
      </c>
      <c r="BE48" s="166">
        <v>-4.5</v>
      </c>
      <c r="BF48" s="166">
        <v>-29.412500000000001</v>
      </c>
      <c r="BG48" s="166">
        <v>-29.156400000000001</v>
      </c>
      <c r="BH48" s="166">
        <v>-2.0661</v>
      </c>
      <c r="BI48" s="167"/>
      <c r="BJ48" s="166">
        <v>-3.9769000000000001</v>
      </c>
      <c r="BK48" s="166">
        <v>3.1002999999999998</v>
      </c>
      <c r="BL48" s="166">
        <v>1.7337</v>
      </c>
      <c r="BM48" s="166">
        <v>1.3297000000000001</v>
      </c>
      <c r="BN48" s="166">
        <v>-103.88500000000001</v>
      </c>
      <c r="BO48" s="166">
        <v>74.770300000000006</v>
      </c>
      <c r="BP48" s="166">
        <v>74.831400000000002</v>
      </c>
      <c r="BQ48" s="166">
        <v>-15.1546</v>
      </c>
      <c r="BR48" s="166">
        <v>-117.1097</v>
      </c>
      <c r="BS48" s="167"/>
      <c r="BT48" s="167"/>
      <c r="BU48" s="167"/>
      <c r="BV48" s="167"/>
      <c r="BW48" s="166">
        <v>8.91</v>
      </c>
      <c r="BX48" s="166">
        <v>8.2100000000000009</v>
      </c>
      <c r="BY48" s="166">
        <v>-8.85</v>
      </c>
      <c r="BZ48" s="166">
        <v>0.93</v>
      </c>
      <c r="CA48" s="166">
        <v>-2.1391</v>
      </c>
      <c r="CB48" s="166">
        <v>-2.1391</v>
      </c>
      <c r="CC48" s="166">
        <v>11.416700000000001</v>
      </c>
      <c r="CD48" s="166">
        <v>9.6974999999999998</v>
      </c>
      <c r="CE48" s="166">
        <v>-1.0032000000000001</v>
      </c>
      <c r="CF48" s="166">
        <v>-35.213000000000001</v>
      </c>
      <c r="CG48" s="166">
        <v>-35.321399999999997</v>
      </c>
      <c r="CH48" s="166">
        <v>-4.0948000000000002</v>
      </c>
      <c r="CI48" s="166">
        <v>5.4748000000000001</v>
      </c>
      <c r="CJ48" s="167"/>
      <c r="CK48" s="167"/>
      <c r="CL48" s="166">
        <v>47.3</v>
      </c>
      <c r="CM48" s="166">
        <v>-7.5</v>
      </c>
      <c r="CN48" s="166">
        <v>-2.38</v>
      </c>
      <c r="CO48" s="166">
        <v>26.456399999999999</v>
      </c>
      <c r="CP48" s="166">
        <v>26.289100000000001</v>
      </c>
      <c r="CQ48" s="166">
        <v>25.404499999999999</v>
      </c>
      <c r="CR48" s="166">
        <v>89.396600000000007</v>
      </c>
      <c r="CS48" s="166">
        <v>89.675799999999995</v>
      </c>
      <c r="CT48" s="166">
        <v>-20.305199999999999</v>
      </c>
      <c r="CU48" s="166">
        <v>-79.789000000000001</v>
      </c>
      <c r="CV48" s="166">
        <v>-17.501899999999999</v>
      </c>
      <c r="CW48" s="166">
        <v>2.8342000000000001</v>
      </c>
      <c r="CX48" s="166">
        <v>30.71</v>
      </c>
      <c r="CY48" s="166">
        <v>18.68</v>
      </c>
      <c r="CZ48" s="166">
        <v>7.0361000000000002</v>
      </c>
      <c r="DA48" s="166">
        <v>7.4249000000000001</v>
      </c>
      <c r="DB48" s="166">
        <v>-7.09</v>
      </c>
      <c r="DC48" s="167"/>
      <c r="DD48" s="166">
        <v>-7.8590999999999998</v>
      </c>
      <c r="DE48" s="166">
        <v>-7.1288</v>
      </c>
      <c r="DF48" s="166">
        <v>38.192599999999999</v>
      </c>
      <c r="DG48" s="166">
        <v>1.55E-2</v>
      </c>
      <c r="DH48" s="166">
        <v>-3.0886</v>
      </c>
      <c r="DI48" s="166">
        <v>2.4</v>
      </c>
      <c r="DJ48" s="166">
        <v>2.4</v>
      </c>
      <c r="DK48" s="166">
        <v>-6.4794999999999998</v>
      </c>
      <c r="DL48" s="166">
        <v>4.4939999999999998</v>
      </c>
      <c r="DM48" s="166">
        <v>37.856499999999997</v>
      </c>
      <c r="DN48" s="166">
        <v>13.7363</v>
      </c>
      <c r="DO48" s="166">
        <v>5.05</v>
      </c>
      <c r="DP48" s="166">
        <v>-0.24</v>
      </c>
      <c r="DQ48" s="166">
        <v>5.6835000000000004</v>
      </c>
      <c r="DR48" s="166">
        <v>-38.002200000000002</v>
      </c>
      <c r="DS48" s="166">
        <v>-2.87</v>
      </c>
      <c r="DT48" s="166">
        <v>-2.93</v>
      </c>
      <c r="DU48" s="166">
        <v>19.23</v>
      </c>
      <c r="DV48" s="166">
        <v>23.16</v>
      </c>
      <c r="DW48" s="166">
        <v>-37.145499999999998</v>
      </c>
      <c r="DX48" s="166">
        <v>-18.4636</v>
      </c>
      <c r="DY48" s="166">
        <v>-28.020900000000001</v>
      </c>
      <c r="DZ48" s="166">
        <v>-27.2273</v>
      </c>
      <c r="EA48" s="166">
        <v>19.023800000000001</v>
      </c>
      <c r="EB48" s="166">
        <v>0.32190000000000002</v>
      </c>
      <c r="EC48" s="166">
        <v>-9.6450999999999993</v>
      </c>
      <c r="ED48" s="166">
        <v>-9.0350999999999999</v>
      </c>
      <c r="EE48" s="166">
        <v>-11.2798</v>
      </c>
      <c r="EF48" s="166">
        <v>-18.093699999999998</v>
      </c>
      <c r="EG48" s="166">
        <v>-9.98</v>
      </c>
      <c r="EH48" s="166">
        <v>-82.055700000000002</v>
      </c>
      <c r="EI48" s="166">
        <v>14.118</v>
      </c>
      <c r="EJ48" s="167"/>
      <c r="EK48" s="166">
        <v>-4.8348000000000004</v>
      </c>
      <c r="EL48" s="166">
        <v>-3.7757000000000001</v>
      </c>
      <c r="EM48" s="167"/>
      <c r="EN48" s="166">
        <v>3.9994000000000001</v>
      </c>
      <c r="EO48" s="166">
        <v>2.4380999999999999</v>
      </c>
      <c r="EP48" s="166">
        <v>17.423999999999999</v>
      </c>
      <c r="EQ48" s="166">
        <v>-23.8323</v>
      </c>
      <c r="ER48" s="166">
        <v>-23.329799999999999</v>
      </c>
      <c r="ES48" s="166">
        <v>-3.1469</v>
      </c>
      <c r="ET48" s="167"/>
      <c r="EU48" s="166">
        <v>-11.29</v>
      </c>
      <c r="EV48" s="167"/>
      <c r="EW48" s="166">
        <v>2.2484000000000002</v>
      </c>
      <c r="EX48" s="166">
        <v>16.9314</v>
      </c>
      <c r="EY48" s="166">
        <v>-10.1762</v>
      </c>
      <c r="EZ48" s="166">
        <v>0.95369999999999999</v>
      </c>
      <c r="FA48" s="166">
        <v>2.7370000000000001</v>
      </c>
      <c r="FB48" s="166">
        <v>-1.4288000000000001</v>
      </c>
      <c r="FC48" s="166">
        <v>-8.2849000000000004</v>
      </c>
      <c r="FD48" s="167"/>
      <c r="FE48" s="166">
        <v>0.73870000000000002</v>
      </c>
      <c r="FF48" s="166">
        <v>0.91059999999999997</v>
      </c>
      <c r="FG48" s="166">
        <v>3.7439</v>
      </c>
      <c r="FH48" s="166">
        <v>4.1666999999999996</v>
      </c>
      <c r="FI48" s="166">
        <v>3.4207000000000001</v>
      </c>
      <c r="FJ48" s="166">
        <v>-7.2005999999999997</v>
      </c>
      <c r="FK48" s="166">
        <v>-8.3727999999999998</v>
      </c>
      <c r="FL48" s="166">
        <v>-1.0046999999999999</v>
      </c>
      <c r="FM48" s="166">
        <v>9.6555</v>
      </c>
      <c r="FN48" s="166">
        <v>9.6197999999999997</v>
      </c>
      <c r="FO48" s="166">
        <v>8.5335999999999999</v>
      </c>
      <c r="FP48" s="166">
        <v>22.785699999999999</v>
      </c>
      <c r="FQ48" s="166">
        <v>18.9175</v>
      </c>
      <c r="FR48" s="166">
        <v>-17.21</v>
      </c>
      <c r="FS48" s="166">
        <v>-0.39319999999999999</v>
      </c>
      <c r="FT48" s="166">
        <v>0.3765</v>
      </c>
      <c r="FU48" s="166">
        <v>-0.05</v>
      </c>
      <c r="FV48" s="166">
        <v>2.46</v>
      </c>
      <c r="FW48" s="166">
        <v>-19.2073</v>
      </c>
      <c r="FX48" s="166">
        <v>0</v>
      </c>
      <c r="FY48" s="166">
        <v>6.3869999999999996</v>
      </c>
      <c r="FZ48" s="166">
        <v>-2.06</v>
      </c>
      <c r="GA48" s="166">
        <v>6.7756999999999996</v>
      </c>
      <c r="GB48" s="166">
        <v>11.81</v>
      </c>
      <c r="GC48" s="166">
        <v>-32.0092</v>
      </c>
      <c r="GD48" s="166">
        <v>-22.5749</v>
      </c>
      <c r="GE48" s="166">
        <v>-4.08</v>
      </c>
      <c r="GF48" s="166">
        <v>35.259599999999999</v>
      </c>
      <c r="GG48" s="167"/>
      <c r="GH48" s="166">
        <v>25.964600000000001</v>
      </c>
      <c r="GI48" s="166">
        <v>-8.3112999999999992</v>
      </c>
      <c r="GJ48" s="166">
        <v>-8.9920000000000009</v>
      </c>
      <c r="GK48" s="166">
        <v>3.488</v>
      </c>
      <c r="GL48" s="167"/>
      <c r="GM48" s="167"/>
      <c r="GN48" s="166">
        <v>-14.1349</v>
      </c>
      <c r="GO48" s="166">
        <v>-11.8515</v>
      </c>
      <c r="GP48" s="166">
        <v>1.3924000000000001</v>
      </c>
      <c r="GQ48" s="166">
        <v>-24.621400000000001</v>
      </c>
      <c r="GR48" s="166">
        <v>8.8920999999999992</v>
      </c>
      <c r="GS48" s="166">
        <v>8.4384999999999994</v>
      </c>
      <c r="GT48" s="166">
        <v>138.36099999999999</v>
      </c>
      <c r="GU48" s="166">
        <v>-1.4615</v>
      </c>
      <c r="GV48" s="166">
        <v>-8.7129999999999992</v>
      </c>
      <c r="GW48" s="167"/>
      <c r="GX48" s="166">
        <v>2.6789000000000001</v>
      </c>
      <c r="GY48" s="166">
        <v>7.5021000000000004</v>
      </c>
      <c r="GZ48" s="166">
        <v>7.6424000000000003</v>
      </c>
      <c r="HA48" s="166">
        <v>2</v>
      </c>
      <c r="HB48" s="166">
        <v>22.415400000000002</v>
      </c>
      <c r="HC48" s="166">
        <v>24.5824</v>
      </c>
      <c r="HD48" s="166">
        <v>-0.84</v>
      </c>
      <c r="HE48" s="166">
        <v>3.7292999999999998</v>
      </c>
      <c r="HF48" s="166">
        <v>43.204900000000002</v>
      </c>
      <c r="HG48" s="166">
        <v>6.8876999999999997</v>
      </c>
      <c r="HH48" s="166">
        <v>27.385999999999999</v>
      </c>
      <c r="HI48" s="166">
        <v>9.7370000000000001</v>
      </c>
      <c r="HJ48" s="166">
        <v>10.229799999999999</v>
      </c>
      <c r="HK48" s="166">
        <v>-12.0776</v>
      </c>
      <c r="HL48" s="166">
        <v>-13.880800000000001</v>
      </c>
      <c r="HM48" s="166">
        <v>-13.7233</v>
      </c>
      <c r="HN48" s="166">
        <v>-13.274900000000001</v>
      </c>
      <c r="HO48" s="166">
        <v>55.670999999999999</v>
      </c>
      <c r="HP48" s="167"/>
      <c r="HQ48" s="166">
        <v>-17.093599999999999</v>
      </c>
      <c r="HR48" s="166">
        <v>-16.549800000000001</v>
      </c>
      <c r="HS48" s="166">
        <v>-6.6173000000000002</v>
      </c>
      <c r="HT48" s="166">
        <v>-7.1288</v>
      </c>
      <c r="HU48" s="166">
        <v>11.19</v>
      </c>
      <c r="HV48" s="166">
        <v>11.27</v>
      </c>
      <c r="HW48" s="166">
        <v>-28.8</v>
      </c>
      <c r="HX48" s="166">
        <v>-29.1</v>
      </c>
      <c r="HY48" s="166">
        <v>1.1782999999999999</v>
      </c>
      <c r="HZ48" s="166">
        <v>-7.28</v>
      </c>
      <c r="IA48" s="166">
        <v>60.238300000000002</v>
      </c>
      <c r="IB48" s="166">
        <v>18.383099999999999</v>
      </c>
      <c r="IC48" s="166">
        <v>18.212499999999999</v>
      </c>
      <c r="ID48" s="166">
        <v>-16.5</v>
      </c>
      <c r="IE48" s="166">
        <v>-33.700000000000003</v>
      </c>
      <c r="IF48" s="166">
        <v>1.8</v>
      </c>
      <c r="IG48" s="166">
        <v>1.2</v>
      </c>
      <c r="IH48" s="167"/>
      <c r="II48" s="167"/>
      <c r="IJ48" s="166">
        <v>-68.743499999999997</v>
      </c>
      <c r="IK48" s="166">
        <v>-64.887900000000002</v>
      </c>
      <c r="IL48" s="166">
        <v>-260.3929</v>
      </c>
      <c r="IM48" s="166">
        <v>-0.98399999999999999</v>
      </c>
      <c r="IN48" s="166">
        <v>-51.821599999999997</v>
      </c>
      <c r="IO48" s="166">
        <v>90.031599999999997</v>
      </c>
      <c r="IP48" s="166">
        <v>77.027600000000007</v>
      </c>
      <c r="IQ48" s="166">
        <v>136.82380000000001</v>
      </c>
      <c r="IR48" s="166">
        <v>72.368499999999997</v>
      </c>
      <c r="IS48" s="166">
        <v>21.941099999999999</v>
      </c>
      <c r="IT48" s="166">
        <v>34.870899999999999</v>
      </c>
      <c r="IU48" s="166">
        <v>28.363</v>
      </c>
      <c r="IV48" s="166">
        <v>-28.7393</v>
      </c>
      <c r="IW48" s="166">
        <v>188.67509999999999</v>
      </c>
      <c r="IX48" s="166">
        <v>-182.4571</v>
      </c>
      <c r="IY48" s="166">
        <v>21.027699999999999</v>
      </c>
      <c r="IZ48" s="166">
        <v>-5.0007999999999999</v>
      </c>
      <c r="JA48" s="166">
        <v>-3.0701000000000001</v>
      </c>
      <c r="JB48" s="167"/>
      <c r="JC48" s="166">
        <v>-6.24</v>
      </c>
      <c r="JD48" s="166">
        <v>-0.39500000000000002</v>
      </c>
      <c r="JE48" s="166">
        <v>-0.40100000000000002</v>
      </c>
      <c r="JF48" s="166">
        <v>1.68</v>
      </c>
      <c r="JG48" s="166">
        <v>1.76</v>
      </c>
      <c r="JH48" s="166">
        <v>-3.8254999999999999</v>
      </c>
      <c r="JI48" s="166">
        <v>-8.0551999999999992</v>
      </c>
      <c r="JJ48" s="166">
        <v>10.8721</v>
      </c>
      <c r="JK48" s="166">
        <v>-3.9841000000000002</v>
      </c>
      <c r="JL48" s="166">
        <v>6.2</v>
      </c>
      <c r="JM48" s="166">
        <v>2.9820000000000002</v>
      </c>
      <c r="JN48" s="166">
        <v>3.0470000000000002</v>
      </c>
      <c r="JO48" s="167"/>
      <c r="JP48" s="167"/>
      <c r="JQ48" s="166">
        <v>3.8559999999999999</v>
      </c>
      <c r="JR48" s="166">
        <v>3.5019999999999998</v>
      </c>
      <c r="JS48" s="166">
        <v>2.7804000000000002</v>
      </c>
      <c r="JT48" s="167"/>
      <c r="JU48" s="166">
        <v>17.2</v>
      </c>
      <c r="JV48" s="166">
        <v>2.3860000000000001</v>
      </c>
      <c r="JW48" s="166">
        <v>0.03</v>
      </c>
      <c r="JX48" s="167"/>
      <c r="JY48" s="166">
        <v>-6.2813999999999997</v>
      </c>
      <c r="JZ48" s="166">
        <v>-13.9969</v>
      </c>
      <c r="KA48" s="166">
        <v>-17.026399999999999</v>
      </c>
      <c r="KB48" s="166">
        <v>-4.7122999999999999</v>
      </c>
      <c r="KC48" s="166">
        <v>10.305300000000001</v>
      </c>
      <c r="KD48" s="166">
        <v>-9.7306000000000008</v>
      </c>
      <c r="KE48" s="167"/>
      <c r="KF48" s="166">
        <v>-18.5</v>
      </c>
      <c r="KG48" s="166">
        <v>0.9</v>
      </c>
      <c r="KH48" s="167"/>
      <c r="KI48" s="166">
        <v>-75.187899999999999</v>
      </c>
    </row>
    <row r="49" spans="1:295" ht="18" customHeight="1" x14ac:dyDescent="0.3">
      <c r="A49" s="161" t="s">
        <v>55</v>
      </c>
      <c r="B49" s="161" t="s">
        <v>830</v>
      </c>
      <c r="C49" s="162">
        <v>0</v>
      </c>
      <c r="D49" s="162">
        <v>8.9673999999999996</v>
      </c>
      <c r="E49" s="162">
        <v>-11.1952</v>
      </c>
      <c r="F49" s="162">
        <v>5.3747999999999996</v>
      </c>
      <c r="G49" s="162">
        <v>11.0916</v>
      </c>
      <c r="H49" s="163"/>
      <c r="I49" s="162">
        <v>14.526</v>
      </c>
      <c r="J49" s="163"/>
      <c r="K49" s="162">
        <v>12.831099999999999</v>
      </c>
      <c r="L49" s="162">
        <v>5.0438000000000001</v>
      </c>
      <c r="M49" s="162">
        <v>6.5637999999999996</v>
      </c>
      <c r="N49" s="162">
        <v>-8.8800000000000008</v>
      </c>
      <c r="O49" s="162">
        <v>-28.6</v>
      </c>
      <c r="P49" s="162">
        <v>4.4000000000000004</v>
      </c>
      <c r="Q49" s="162">
        <v>3.3119999999999998</v>
      </c>
      <c r="R49" s="162">
        <v>-19.8</v>
      </c>
      <c r="S49" s="162">
        <v>-1.2896000000000001</v>
      </c>
      <c r="T49" s="163"/>
      <c r="U49" s="162">
        <v>4.5442999999999998</v>
      </c>
      <c r="V49" s="162">
        <v>4.5168999999999997</v>
      </c>
      <c r="W49" s="162">
        <v>8.1622000000000003</v>
      </c>
      <c r="X49" s="162">
        <v>7.7706</v>
      </c>
      <c r="Y49" s="162">
        <v>-4.1087999999999996</v>
      </c>
      <c r="Z49" s="162">
        <v>1.143</v>
      </c>
      <c r="AA49" s="163"/>
      <c r="AB49" s="162">
        <v>-1.1532</v>
      </c>
      <c r="AC49" s="162">
        <v>-0.23100000000000001</v>
      </c>
      <c r="AD49" s="162">
        <v>-0.215</v>
      </c>
      <c r="AE49" s="162">
        <v>7.78</v>
      </c>
      <c r="AF49" s="162">
        <v>-11.1</v>
      </c>
      <c r="AG49" s="162">
        <v>-4.4000000000000004</v>
      </c>
      <c r="AH49" s="163"/>
      <c r="AI49" s="163"/>
      <c r="AJ49" s="162">
        <v>-14.45</v>
      </c>
      <c r="AK49" s="162">
        <v>-14.44</v>
      </c>
      <c r="AL49" s="162">
        <v>-10</v>
      </c>
      <c r="AM49" s="162">
        <v>-7.83</v>
      </c>
      <c r="AN49" s="162">
        <v>-7.9</v>
      </c>
      <c r="AO49" s="162">
        <v>7.5982000000000003</v>
      </c>
      <c r="AP49" s="162">
        <v>3.4948999999999999</v>
      </c>
      <c r="AQ49" s="162">
        <v>19.5014</v>
      </c>
      <c r="AR49" s="162">
        <v>21.2578</v>
      </c>
      <c r="AS49" s="162">
        <v>-12.958600000000001</v>
      </c>
      <c r="AT49" s="162">
        <v>-3.2149999999999999</v>
      </c>
      <c r="AU49" s="162">
        <v>-3.4430999999999998</v>
      </c>
      <c r="AV49" s="162">
        <v>-1.2553000000000001</v>
      </c>
      <c r="AW49" s="162">
        <v>-1.1467000000000001</v>
      </c>
      <c r="AX49" s="162">
        <v>-15.9411</v>
      </c>
      <c r="AY49" s="162">
        <v>-13.395899999999999</v>
      </c>
      <c r="AZ49" s="162">
        <v>3.1686999999999999</v>
      </c>
      <c r="BA49" s="162">
        <v>15.985900000000001</v>
      </c>
      <c r="BB49" s="162">
        <v>1.9257</v>
      </c>
      <c r="BC49" s="162">
        <v>14.1912</v>
      </c>
      <c r="BD49" s="162">
        <v>-4</v>
      </c>
      <c r="BE49" s="162">
        <v>-4.0999999999999996</v>
      </c>
      <c r="BF49" s="162">
        <v>-29.505199999999999</v>
      </c>
      <c r="BG49" s="162">
        <v>-29.506</v>
      </c>
      <c r="BH49" s="162">
        <v>-2.0722</v>
      </c>
      <c r="BI49" s="163"/>
      <c r="BJ49" s="162">
        <v>-1.8721000000000001</v>
      </c>
      <c r="BK49" s="162">
        <v>3.1383999999999999</v>
      </c>
      <c r="BL49" s="162">
        <v>1.7189000000000001</v>
      </c>
      <c r="BM49" s="162">
        <v>1.2773000000000001</v>
      </c>
      <c r="BN49" s="162">
        <v>-113.8035</v>
      </c>
      <c r="BO49" s="162">
        <v>66.988100000000003</v>
      </c>
      <c r="BP49" s="162">
        <v>67.293300000000002</v>
      </c>
      <c r="BQ49" s="162">
        <v>-0.86629999999999996</v>
      </c>
      <c r="BR49" s="162">
        <v>-128.209</v>
      </c>
      <c r="BS49" s="163"/>
      <c r="BT49" s="163"/>
      <c r="BU49" s="163"/>
      <c r="BV49" s="162">
        <v>20.2286</v>
      </c>
      <c r="BW49" s="162">
        <v>8.66</v>
      </c>
      <c r="BX49" s="162">
        <v>7.42</v>
      </c>
      <c r="BY49" s="162">
        <v>-8.77</v>
      </c>
      <c r="BZ49" s="162">
        <v>1.95</v>
      </c>
      <c r="CA49" s="162">
        <v>-4.8182999999999998</v>
      </c>
      <c r="CB49" s="162">
        <v>-4.6843000000000004</v>
      </c>
      <c r="CC49" s="162">
        <v>14.6363</v>
      </c>
      <c r="CD49" s="162">
        <v>12.966900000000001</v>
      </c>
      <c r="CE49" s="162">
        <v>-1.4488000000000001</v>
      </c>
      <c r="CF49" s="162">
        <v>-28.1081</v>
      </c>
      <c r="CG49" s="162">
        <v>-28.0886</v>
      </c>
      <c r="CH49" s="162">
        <v>-1.4533</v>
      </c>
      <c r="CI49" s="162">
        <v>12.623799999999999</v>
      </c>
      <c r="CJ49" s="163"/>
      <c r="CK49" s="163"/>
      <c r="CL49" s="162">
        <v>59.9</v>
      </c>
      <c r="CM49" s="162">
        <v>-21.8</v>
      </c>
      <c r="CN49" s="162">
        <v>-2.25</v>
      </c>
      <c r="CO49" s="162">
        <v>32.5807</v>
      </c>
      <c r="CP49" s="162">
        <v>32.473999999999997</v>
      </c>
      <c r="CQ49" s="162">
        <v>31.3752</v>
      </c>
      <c r="CR49" s="162">
        <v>87.2</v>
      </c>
      <c r="CS49" s="162">
        <v>87.643699999999995</v>
      </c>
      <c r="CT49" s="162">
        <v>-20.4438</v>
      </c>
      <c r="CU49" s="162">
        <v>-77.265500000000003</v>
      </c>
      <c r="CV49" s="162">
        <v>-18.240100000000002</v>
      </c>
      <c r="CW49" s="162">
        <v>2.3717999999999999</v>
      </c>
      <c r="CX49" s="162">
        <v>27.05</v>
      </c>
      <c r="CY49" s="162">
        <v>15.78</v>
      </c>
      <c r="CZ49" s="162">
        <v>6.4111000000000002</v>
      </c>
      <c r="DA49" s="162">
        <v>6.7412999999999998</v>
      </c>
      <c r="DB49" s="162">
        <v>-6.42</v>
      </c>
      <c r="DC49" s="163"/>
      <c r="DD49" s="162">
        <v>-14.4428</v>
      </c>
      <c r="DE49" s="162">
        <v>-14.313000000000001</v>
      </c>
      <c r="DF49" s="162">
        <v>55.630200000000002</v>
      </c>
      <c r="DG49" s="162">
        <v>1.4999999999999999E-2</v>
      </c>
      <c r="DH49" s="162">
        <v>-3.0888</v>
      </c>
      <c r="DI49" s="162">
        <v>4.5</v>
      </c>
      <c r="DJ49" s="162">
        <v>4.7</v>
      </c>
      <c r="DK49" s="162">
        <v>-6.4904999999999999</v>
      </c>
      <c r="DL49" s="162">
        <v>3.5590000000000002</v>
      </c>
      <c r="DM49" s="162">
        <v>35.333100000000002</v>
      </c>
      <c r="DN49" s="162">
        <v>12.0663</v>
      </c>
      <c r="DO49" s="162">
        <v>4.04</v>
      </c>
      <c r="DP49" s="162">
        <v>0.44</v>
      </c>
      <c r="DQ49" s="162">
        <v>4.6980000000000004</v>
      </c>
      <c r="DR49" s="162">
        <v>-54.818100000000001</v>
      </c>
      <c r="DS49" s="162">
        <v>-3.36</v>
      </c>
      <c r="DT49" s="162">
        <v>-3.48</v>
      </c>
      <c r="DU49" s="162">
        <v>18.32</v>
      </c>
      <c r="DV49" s="162">
        <v>23.17</v>
      </c>
      <c r="DW49" s="162">
        <v>-51.872700000000002</v>
      </c>
      <c r="DX49" s="162">
        <v>-25.8</v>
      </c>
      <c r="DY49" s="162">
        <v>-35.0381</v>
      </c>
      <c r="DZ49" s="162">
        <v>-33.763599999999997</v>
      </c>
      <c r="EA49" s="162">
        <v>9.7797000000000001</v>
      </c>
      <c r="EB49" s="162">
        <v>-12.0495</v>
      </c>
      <c r="EC49" s="162">
        <v>-21.659400000000002</v>
      </c>
      <c r="ED49" s="162">
        <v>-21.042300000000001</v>
      </c>
      <c r="EE49" s="162">
        <v>-16.701000000000001</v>
      </c>
      <c r="EF49" s="162">
        <v>-22.509</v>
      </c>
      <c r="EG49" s="162">
        <v>-10.076000000000001</v>
      </c>
      <c r="EH49" s="162">
        <v>-93.847700000000003</v>
      </c>
      <c r="EI49" s="162">
        <v>-10.895200000000001</v>
      </c>
      <c r="EJ49" s="163"/>
      <c r="EK49" s="162">
        <v>-4.9497999999999998</v>
      </c>
      <c r="EL49" s="162">
        <v>-4.0567000000000002</v>
      </c>
      <c r="EM49" s="162">
        <v>9.6842000000000006</v>
      </c>
      <c r="EN49" s="162">
        <v>-5.57E-2</v>
      </c>
      <c r="EO49" s="162">
        <v>-1.0207999999999999</v>
      </c>
      <c r="EP49" s="162">
        <v>15.375999999999999</v>
      </c>
      <c r="EQ49" s="162">
        <v>-28.544</v>
      </c>
      <c r="ER49" s="162">
        <v>-28.2727</v>
      </c>
      <c r="ES49" s="162">
        <v>2.6701000000000001</v>
      </c>
      <c r="ET49" s="162">
        <v>0</v>
      </c>
      <c r="EU49" s="162">
        <v>-10.7</v>
      </c>
      <c r="EV49" s="162">
        <v>0</v>
      </c>
      <c r="EW49" s="162">
        <v>1.9825999999999999</v>
      </c>
      <c r="EX49" s="162">
        <v>9.5437999999999992</v>
      </c>
      <c r="EY49" s="162">
        <v>-9.7439999999999998</v>
      </c>
      <c r="EZ49" s="162">
        <v>1.2405999999999999</v>
      </c>
      <c r="FA49" s="162">
        <v>2.6311</v>
      </c>
      <c r="FB49" s="162">
        <v>3.5762</v>
      </c>
      <c r="FC49" s="162">
        <v>-14.4924</v>
      </c>
      <c r="FD49" s="163"/>
      <c r="FE49" s="162">
        <v>0.75729999999999997</v>
      </c>
      <c r="FF49" s="162">
        <v>0.97230000000000005</v>
      </c>
      <c r="FG49" s="162">
        <v>4.0795000000000003</v>
      </c>
      <c r="FH49" s="162">
        <v>4.1394000000000002</v>
      </c>
      <c r="FI49" s="162">
        <v>3.8391000000000002</v>
      </c>
      <c r="FJ49" s="162">
        <v>-4.6887999999999996</v>
      </c>
      <c r="FK49" s="162">
        <v>-4.8562000000000003</v>
      </c>
      <c r="FL49" s="162">
        <v>-4.6887999999999996</v>
      </c>
      <c r="FM49" s="162">
        <v>17.156500000000001</v>
      </c>
      <c r="FN49" s="162">
        <v>16.6876</v>
      </c>
      <c r="FO49" s="162">
        <v>5.8545999999999996</v>
      </c>
      <c r="FP49" s="162">
        <v>19.0517</v>
      </c>
      <c r="FQ49" s="162">
        <v>20.6754</v>
      </c>
      <c r="FR49" s="162">
        <v>-17.73</v>
      </c>
      <c r="FS49" s="162">
        <v>-0.1021</v>
      </c>
      <c r="FT49" s="162">
        <v>0.37740000000000001</v>
      </c>
      <c r="FU49" s="162">
        <v>0.09</v>
      </c>
      <c r="FV49" s="162">
        <v>2.1</v>
      </c>
      <c r="FW49" s="162">
        <v>-21.2318</v>
      </c>
      <c r="FX49" s="162">
        <v>1.0812999999999999</v>
      </c>
      <c r="FY49" s="162">
        <v>6.84</v>
      </c>
      <c r="FZ49" s="162">
        <v>-2.0609999999999999</v>
      </c>
      <c r="GA49" s="162">
        <v>3.1616</v>
      </c>
      <c r="GB49" s="162">
        <v>11.7</v>
      </c>
      <c r="GC49" s="162">
        <v>-29.873000000000001</v>
      </c>
      <c r="GD49" s="162">
        <v>-19.411899999999999</v>
      </c>
      <c r="GE49" s="162">
        <v>-3.84</v>
      </c>
      <c r="GF49" s="162">
        <v>34.808700000000002</v>
      </c>
      <c r="GG49" s="163"/>
      <c r="GH49" s="162">
        <v>25.4863</v>
      </c>
      <c r="GI49" s="162">
        <v>-7.8977000000000004</v>
      </c>
      <c r="GJ49" s="162">
        <v>-8.6</v>
      </c>
      <c r="GK49" s="162">
        <v>3.4015</v>
      </c>
      <c r="GL49" s="163"/>
      <c r="GM49" s="163"/>
      <c r="GN49" s="162">
        <v>-14.723100000000001</v>
      </c>
      <c r="GO49" s="162">
        <v>-9.7548999999999992</v>
      </c>
      <c r="GP49" s="162">
        <v>1.6700999999999999</v>
      </c>
      <c r="GQ49" s="162">
        <v>-26.554099999999998</v>
      </c>
      <c r="GR49" s="162">
        <v>8.9656000000000002</v>
      </c>
      <c r="GS49" s="162">
        <v>8.8744999999999994</v>
      </c>
      <c r="GT49" s="162">
        <v>139.03059999999999</v>
      </c>
      <c r="GU49" s="162">
        <v>-1.5835999999999999</v>
      </c>
      <c r="GV49" s="162">
        <v>-8.7577999999999996</v>
      </c>
      <c r="GW49" s="163"/>
      <c r="GX49" s="162">
        <v>2.0697000000000001</v>
      </c>
      <c r="GY49" s="162">
        <v>6.9591000000000003</v>
      </c>
      <c r="GZ49" s="162">
        <v>7.1124000000000001</v>
      </c>
      <c r="HA49" s="162">
        <v>1</v>
      </c>
      <c r="HB49" s="162">
        <v>21.934000000000001</v>
      </c>
      <c r="HC49" s="162">
        <v>23.691400000000002</v>
      </c>
      <c r="HD49" s="162">
        <v>0.42</v>
      </c>
      <c r="HE49" s="162">
        <v>0</v>
      </c>
      <c r="HF49" s="162">
        <v>31.354600000000001</v>
      </c>
      <c r="HG49" s="162">
        <v>9.9837000000000007</v>
      </c>
      <c r="HH49" s="162">
        <v>37.530900000000003</v>
      </c>
      <c r="HI49" s="162">
        <v>10.152799999999999</v>
      </c>
      <c r="HJ49" s="162">
        <v>11.587300000000001</v>
      </c>
      <c r="HK49" s="162">
        <v>-11.6983</v>
      </c>
      <c r="HL49" s="162">
        <v>-14.1092</v>
      </c>
      <c r="HM49" s="162">
        <v>-12.466100000000001</v>
      </c>
      <c r="HN49" s="162">
        <v>-14.7805</v>
      </c>
      <c r="HO49" s="163"/>
      <c r="HP49" s="163"/>
      <c r="HQ49" s="162">
        <v>-15.9565</v>
      </c>
      <c r="HR49" s="162">
        <v>-15.2753</v>
      </c>
      <c r="HS49" s="162">
        <v>-6.5587</v>
      </c>
      <c r="HT49" s="162">
        <v>-6.5091999999999999</v>
      </c>
      <c r="HU49" s="162">
        <v>11.32</v>
      </c>
      <c r="HV49" s="162">
        <v>11.27</v>
      </c>
      <c r="HW49" s="162">
        <v>-30.1</v>
      </c>
      <c r="HX49" s="162">
        <v>-29.6</v>
      </c>
      <c r="HY49" s="162">
        <v>1.2845</v>
      </c>
      <c r="HZ49" s="162">
        <v>-6.8</v>
      </c>
      <c r="IA49" s="162">
        <v>56.007300000000001</v>
      </c>
      <c r="IB49" s="162">
        <v>19.237200000000001</v>
      </c>
      <c r="IC49" s="162">
        <v>19.1435</v>
      </c>
      <c r="ID49" s="162">
        <v>-16.5</v>
      </c>
      <c r="IE49" s="162">
        <v>-35</v>
      </c>
      <c r="IF49" s="162">
        <v>1.3</v>
      </c>
      <c r="IG49" s="162">
        <v>0.4</v>
      </c>
      <c r="IH49" s="162">
        <v>-17.453399999999998</v>
      </c>
      <c r="II49" s="162">
        <v>-17.347000000000001</v>
      </c>
      <c r="IJ49" s="162">
        <v>-90.431299999999993</v>
      </c>
      <c r="IK49" s="162">
        <v>-45.993200000000002</v>
      </c>
      <c r="IL49" s="162">
        <v>-254.7174</v>
      </c>
      <c r="IM49" s="162">
        <v>-3.0390000000000001</v>
      </c>
      <c r="IN49" s="162">
        <v>-53.332700000000003</v>
      </c>
      <c r="IO49" s="162">
        <v>90.159899999999993</v>
      </c>
      <c r="IP49" s="162">
        <v>76.202500000000001</v>
      </c>
      <c r="IQ49" s="162">
        <v>137.50989999999999</v>
      </c>
      <c r="IR49" s="162">
        <v>72.990600000000001</v>
      </c>
      <c r="IS49" s="162">
        <v>23.573799999999999</v>
      </c>
      <c r="IT49" s="162">
        <v>33.008200000000002</v>
      </c>
      <c r="IU49" s="162">
        <v>30.429500000000001</v>
      </c>
      <c r="IV49" s="162">
        <v>-31.638400000000001</v>
      </c>
      <c r="IW49" s="162">
        <v>191.0188</v>
      </c>
      <c r="IX49" s="162">
        <v>-182.0334</v>
      </c>
      <c r="IY49" s="162">
        <v>24.370200000000001</v>
      </c>
      <c r="IZ49" s="162">
        <v>-8.2128999999999994</v>
      </c>
      <c r="JA49" s="162">
        <v>-3.6316000000000002</v>
      </c>
      <c r="JB49" s="163"/>
      <c r="JC49" s="162">
        <v>-6.48</v>
      </c>
      <c r="JD49" s="162">
        <v>-0.22700000000000001</v>
      </c>
      <c r="JE49" s="162">
        <v>-0.22900000000000001</v>
      </c>
      <c r="JF49" s="162">
        <v>1.76</v>
      </c>
      <c r="JG49" s="162">
        <v>1.36</v>
      </c>
      <c r="JH49" s="162">
        <v>-3.1709999999999998</v>
      </c>
      <c r="JI49" s="162">
        <v>-7.3807999999999998</v>
      </c>
      <c r="JJ49" s="162">
        <v>11.106999999999999</v>
      </c>
      <c r="JK49" s="162">
        <v>-4.1886000000000001</v>
      </c>
      <c r="JL49" s="162">
        <v>5.9</v>
      </c>
      <c r="JM49" s="162">
        <v>3.26</v>
      </c>
      <c r="JN49" s="162">
        <v>2.3540000000000001</v>
      </c>
      <c r="JO49" s="163"/>
      <c r="JP49" s="163"/>
      <c r="JQ49" s="162">
        <v>3.0625</v>
      </c>
      <c r="JR49" s="162">
        <v>3.1109</v>
      </c>
      <c r="JS49" s="162">
        <v>3.7315</v>
      </c>
      <c r="JT49" s="163"/>
      <c r="JU49" s="162">
        <v>18.8</v>
      </c>
      <c r="JV49" s="162">
        <v>1.37</v>
      </c>
      <c r="JW49" s="162">
        <v>-0.16</v>
      </c>
      <c r="JX49" s="163"/>
      <c r="JY49" s="162">
        <v>-6.7748999999999997</v>
      </c>
      <c r="JZ49" s="162">
        <v>-14.9336</v>
      </c>
      <c r="KA49" s="162">
        <v>-16.4877</v>
      </c>
      <c r="KB49" s="162">
        <v>-4.7752999999999997</v>
      </c>
      <c r="KC49" s="162">
        <v>9.7606000000000002</v>
      </c>
      <c r="KD49" s="162">
        <v>-9.4984000000000002</v>
      </c>
      <c r="KE49" s="162">
        <v>0</v>
      </c>
      <c r="KF49" s="162">
        <v>-20.3</v>
      </c>
      <c r="KG49" s="162">
        <v>2.7</v>
      </c>
      <c r="KH49" s="163"/>
      <c r="KI49" s="162">
        <v>-71.486699999999999</v>
      </c>
    </row>
    <row r="50" spans="1:295" ht="18" customHeight="1" x14ac:dyDescent="0.3">
      <c r="A50" s="161" t="s">
        <v>55</v>
      </c>
      <c r="B50" s="161" t="s">
        <v>831</v>
      </c>
      <c r="C50" s="164">
        <v>0</v>
      </c>
      <c r="D50" s="164">
        <v>8.8621999999999996</v>
      </c>
      <c r="E50" s="164">
        <v>-11.0543</v>
      </c>
      <c r="F50" s="164">
        <v>6.3544999999999998</v>
      </c>
      <c r="G50" s="164">
        <v>10.7951</v>
      </c>
      <c r="H50" s="165"/>
      <c r="I50" s="164">
        <v>13.884600000000001</v>
      </c>
      <c r="J50" s="165"/>
      <c r="K50" s="164">
        <v>12.220800000000001</v>
      </c>
      <c r="L50" s="164">
        <v>4.8619000000000003</v>
      </c>
      <c r="M50" s="164">
        <v>6.2339000000000002</v>
      </c>
      <c r="N50" s="164">
        <v>-8.8800000000000008</v>
      </c>
      <c r="O50" s="164">
        <v>-26.4</v>
      </c>
      <c r="P50" s="164">
        <v>4.4000000000000004</v>
      </c>
      <c r="Q50" s="164">
        <v>3.3119999999999998</v>
      </c>
      <c r="R50" s="165"/>
      <c r="S50" s="164">
        <v>-1.4177999999999999</v>
      </c>
      <c r="T50" s="165"/>
      <c r="U50" s="164">
        <v>4.2782</v>
      </c>
      <c r="V50" s="164">
        <v>4.3167</v>
      </c>
      <c r="W50" s="164">
        <v>7.6699000000000002</v>
      </c>
      <c r="X50" s="164">
        <v>9.1432000000000002</v>
      </c>
      <c r="Y50" s="164">
        <v>-6.0412999999999997</v>
      </c>
      <c r="Z50" s="164">
        <v>1.4028</v>
      </c>
      <c r="AA50" s="165"/>
      <c r="AB50" s="164">
        <v>-0.73640000000000005</v>
      </c>
      <c r="AC50" s="164">
        <v>-0.253</v>
      </c>
      <c r="AD50" s="164">
        <v>-0.23599999999999999</v>
      </c>
      <c r="AE50" s="164">
        <v>7.5970000000000004</v>
      </c>
      <c r="AF50" s="164">
        <v>-13.32</v>
      </c>
      <c r="AG50" s="164">
        <v>-6.6</v>
      </c>
      <c r="AH50" s="165"/>
      <c r="AI50" s="165"/>
      <c r="AJ50" s="164">
        <v>-14.28</v>
      </c>
      <c r="AK50" s="164">
        <v>-14.39</v>
      </c>
      <c r="AL50" s="165"/>
      <c r="AM50" s="164">
        <v>-8.15</v>
      </c>
      <c r="AN50" s="164">
        <v>-8.14</v>
      </c>
      <c r="AO50" s="164">
        <v>6.6524000000000001</v>
      </c>
      <c r="AP50" s="164">
        <v>3.7791999999999999</v>
      </c>
      <c r="AQ50" s="164">
        <v>20.543600000000001</v>
      </c>
      <c r="AR50" s="164">
        <v>21.544599999999999</v>
      </c>
      <c r="AS50" s="164">
        <v>-13.709300000000001</v>
      </c>
      <c r="AT50" s="164">
        <v>-4.2866999999999997</v>
      </c>
      <c r="AU50" s="164">
        <v>-4.2641</v>
      </c>
      <c r="AV50" s="164">
        <v>-1.5009999999999999</v>
      </c>
      <c r="AW50" s="164">
        <v>-1.5599000000000001</v>
      </c>
      <c r="AX50" s="164">
        <v>-15.6732</v>
      </c>
      <c r="AY50" s="164">
        <v>-12.726100000000001</v>
      </c>
      <c r="AZ50" s="164">
        <v>3.5632999999999999</v>
      </c>
      <c r="BA50" s="164">
        <v>16.665600000000001</v>
      </c>
      <c r="BB50" s="164">
        <v>2.1293000000000002</v>
      </c>
      <c r="BC50" s="164">
        <v>14.8293</v>
      </c>
      <c r="BD50" s="164">
        <v>-4.5999999999999996</v>
      </c>
      <c r="BE50" s="164">
        <v>-4.7</v>
      </c>
      <c r="BF50" s="164">
        <v>-29.736699999999999</v>
      </c>
      <c r="BG50" s="164">
        <v>-29.532299999999999</v>
      </c>
      <c r="BH50" s="164">
        <v>-1.9164000000000001</v>
      </c>
      <c r="BI50" s="165"/>
      <c r="BJ50" s="164">
        <v>-4.5974000000000004</v>
      </c>
      <c r="BK50" s="164">
        <v>3.3788</v>
      </c>
      <c r="BL50" s="164">
        <v>1.6222000000000001</v>
      </c>
      <c r="BM50" s="164">
        <v>1.0918000000000001</v>
      </c>
      <c r="BN50" s="164">
        <v>-115.1768</v>
      </c>
      <c r="BO50" s="164">
        <v>66.499799999999993</v>
      </c>
      <c r="BP50" s="164">
        <v>66.621899999999997</v>
      </c>
      <c r="BQ50" s="164">
        <v>9.8851999999999993</v>
      </c>
      <c r="BR50" s="164">
        <v>-129.34460000000001</v>
      </c>
      <c r="BS50" s="165"/>
      <c r="BT50" s="165"/>
      <c r="BU50" s="165"/>
      <c r="BV50" s="164">
        <v>21.226500000000001</v>
      </c>
      <c r="BW50" s="164">
        <v>8.5399999999999991</v>
      </c>
      <c r="BX50" s="164">
        <v>7.44</v>
      </c>
      <c r="BY50" s="164">
        <v>-9.1300000000000008</v>
      </c>
      <c r="BZ50" s="164">
        <v>1.37</v>
      </c>
      <c r="CA50" s="164">
        <v>-3.6126999999999998</v>
      </c>
      <c r="CB50" s="164">
        <v>-3.4786999999999999</v>
      </c>
      <c r="CC50" s="164">
        <v>13.616300000000001</v>
      </c>
      <c r="CD50" s="164">
        <v>11.762700000000001</v>
      </c>
      <c r="CE50" s="164">
        <v>-1.7586999999999999</v>
      </c>
      <c r="CF50" s="164">
        <v>-33.2652</v>
      </c>
      <c r="CG50" s="164">
        <v>-33.366</v>
      </c>
      <c r="CH50" s="164">
        <v>-3.2871000000000001</v>
      </c>
      <c r="CI50" s="164">
        <v>12.515499999999999</v>
      </c>
      <c r="CJ50" s="165"/>
      <c r="CK50" s="165"/>
      <c r="CL50" s="164">
        <v>58.6</v>
      </c>
      <c r="CM50" s="164">
        <v>-22.4</v>
      </c>
      <c r="CN50" s="164">
        <v>-2.33</v>
      </c>
      <c r="CO50" s="164">
        <v>29.820399999999999</v>
      </c>
      <c r="CP50" s="164">
        <v>29.692499999999999</v>
      </c>
      <c r="CQ50" s="164">
        <v>28.7958</v>
      </c>
      <c r="CR50" s="164">
        <v>87.255099999999999</v>
      </c>
      <c r="CS50" s="164">
        <v>87.680300000000003</v>
      </c>
      <c r="CT50" s="164">
        <v>-23.229600000000001</v>
      </c>
      <c r="CU50" s="164">
        <v>-75.331800000000001</v>
      </c>
      <c r="CV50" s="164">
        <v>-20.8659</v>
      </c>
      <c r="CW50" s="164">
        <v>2.5522</v>
      </c>
      <c r="CX50" s="164">
        <v>27.63</v>
      </c>
      <c r="CY50" s="164">
        <v>16.12</v>
      </c>
      <c r="CZ50" s="164">
        <v>5.7861000000000002</v>
      </c>
      <c r="DA50" s="164">
        <v>6.1554000000000002</v>
      </c>
      <c r="DB50" s="164">
        <v>-6.36</v>
      </c>
      <c r="DC50" s="165"/>
      <c r="DD50" s="164">
        <v>-14.5237</v>
      </c>
      <c r="DE50" s="164">
        <v>-14.107100000000001</v>
      </c>
      <c r="DF50" s="164">
        <v>61.438000000000002</v>
      </c>
      <c r="DG50" s="164">
        <v>1.5100000000000001E-2</v>
      </c>
      <c r="DH50" s="164">
        <v>-3.0571000000000002</v>
      </c>
      <c r="DI50" s="164">
        <v>4.7</v>
      </c>
      <c r="DJ50" s="164">
        <v>5.0999999999999996</v>
      </c>
      <c r="DK50" s="164">
        <v>-6.5709999999999997</v>
      </c>
      <c r="DL50" s="164">
        <v>2.9980000000000002</v>
      </c>
      <c r="DM50" s="164">
        <v>34.702199999999998</v>
      </c>
      <c r="DN50" s="164">
        <v>11.5097</v>
      </c>
      <c r="DO50" s="164">
        <v>3.63</v>
      </c>
      <c r="DP50" s="164">
        <v>0.61</v>
      </c>
      <c r="DQ50" s="164">
        <v>4.7925000000000004</v>
      </c>
      <c r="DR50" s="164">
        <v>-60.468400000000003</v>
      </c>
      <c r="DS50" s="164">
        <v>-3.28</v>
      </c>
      <c r="DT50" s="164">
        <v>-3.37</v>
      </c>
      <c r="DU50" s="164">
        <v>18.489999999999998</v>
      </c>
      <c r="DV50" s="164">
        <v>23.69</v>
      </c>
      <c r="DW50" s="164">
        <v>-55.563600000000001</v>
      </c>
      <c r="DX50" s="164">
        <v>-27.7182</v>
      </c>
      <c r="DY50" s="164">
        <v>-36.716200000000001</v>
      </c>
      <c r="DZ50" s="164">
        <v>-35.490900000000003</v>
      </c>
      <c r="EA50" s="165"/>
      <c r="EB50" s="164">
        <v>-15.123200000000001</v>
      </c>
      <c r="EC50" s="164">
        <v>-25.373100000000001</v>
      </c>
      <c r="ED50" s="164">
        <v>-24.854600000000001</v>
      </c>
      <c r="EE50" s="164">
        <v>-17.374099999999999</v>
      </c>
      <c r="EF50" s="164">
        <v>-22.847200000000001</v>
      </c>
      <c r="EG50" s="164">
        <v>-9.5269999999999992</v>
      </c>
      <c r="EH50" s="164">
        <v>-104.4978</v>
      </c>
      <c r="EI50" s="164">
        <v>-6.3411999999999997</v>
      </c>
      <c r="EJ50" s="165"/>
      <c r="EK50" s="164">
        <v>-4.8456999999999999</v>
      </c>
      <c r="EL50" s="164">
        <v>-3.9293999999999998</v>
      </c>
      <c r="EM50" s="164">
        <v>9.5599000000000007</v>
      </c>
      <c r="EN50" s="164">
        <v>0.6159</v>
      </c>
      <c r="EO50" s="164">
        <v>-0.36259999999999998</v>
      </c>
      <c r="EP50" s="164">
        <v>14.352</v>
      </c>
      <c r="EQ50" s="164">
        <v>-28.555900000000001</v>
      </c>
      <c r="ER50" s="164">
        <v>-28.087199999999999</v>
      </c>
      <c r="ES50" s="164">
        <v>2.5779999999999998</v>
      </c>
      <c r="ET50" s="165"/>
      <c r="EU50" s="164">
        <v>-9.2799999999999994</v>
      </c>
      <c r="EV50" s="165"/>
      <c r="EW50" s="164">
        <v>1.8072999999999999</v>
      </c>
      <c r="EX50" s="164">
        <v>11.2928</v>
      </c>
      <c r="EY50" s="164">
        <v>-9.8001000000000005</v>
      </c>
      <c r="EZ50" s="164">
        <v>1.2042999999999999</v>
      </c>
      <c r="FA50" s="164">
        <v>3.1246</v>
      </c>
      <c r="FB50" s="164">
        <v>3.3517000000000001</v>
      </c>
      <c r="FC50" s="164">
        <v>-14.543799999999999</v>
      </c>
      <c r="FD50" s="165"/>
      <c r="FE50" s="164">
        <v>0.74619999999999997</v>
      </c>
      <c r="FF50" s="164">
        <v>0.9456</v>
      </c>
      <c r="FG50" s="164">
        <v>0</v>
      </c>
      <c r="FH50" s="164">
        <v>0</v>
      </c>
      <c r="FI50" s="164">
        <v>0</v>
      </c>
      <c r="FJ50" s="164">
        <v>-6.0284000000000004</v>
      </c>
      <c r="FK50" s="164">
        <v>-6.3632999999999997</v>
      </c>
      <c r="FL50" s="164">
        <v>-1.1721999999999999</v>
      </c>
      <c r="FM50" s="164">
        <v>17.9283</v>
      </c>
      <c r="FN50" s="164">
        <v>17.8599</v>
      </c>
      <c r="FO50" s="164">
        <v>9.7022999999999993</v>
      </c>
      <c r="FP50" s="164">
        <v>22.818200000000001</v>
      </c>
      <c r="FQ50" s="164">
        <v>20.9</v>
      </c>
      <c r="FR50" s="164">
        <v>-17.5</v>
      </c>
      <c r="FS50" s="164">
        <v>0.59560000000000002</v>
      </c>
      <c r="FT50" s="164">
        <v>0.31519999999999998</v>
      </c>
      <c r="FU50" s="164">
        <v>-0.38</v>
      </c>
      <c r="FV50" s="164">
        <v>3.43</v>
      </c>
      <c r="FW50" s="164">
        <v>-21.630800000000001</v>
      </c>
      <c r="FX50" s="164">
        <v>1.0933999999999999</v>
      </c>
      <c r="FY50" s="164">
        <v>6.8659999999999997</v>
      </c>
      <c r="FZ50" s="164">
        <v>-2.0289999999999999</v>
      </c>
      <c r="GA50" s="164">
        <v>3.1985000000000001</v>
      </c>
      <c r="GB50" s="164">
        <v>11.09</v>
      </c>
      <c r="GC50" s="164">
        <v>-32.694000000000003</v>
      </c>
      <c r="GD50" s="164">
        <v>-22.625</v>
      </c>
      <c r="GE50" s="164">
        <v>-3.77</v>
      </c>
      <c r="GF50" s="164">
        <v>34.317900000000002</v>
      </c>
      <c r="GG50" s="165"/>
      <c r="GH50" s="164">
        <v>24.875499999999999</v>
      </c>
      <c r="GI50" s="164">
        <v>-6.8933999999999997</v>
      </c>
      <c r="GJ50" s="164">
        <v>-7.7835000000000001</v>
      </c>
      <c r="GK50" s="164">
        <v>3.3083999999999998</v>
      </c>
      <c r="GL50" s="165"/>
      <c r="GM50" s="165"/>
      <c r="GN50" s="164">
        <v>-14.2035</v>
      </c>
      <c r="GO50" s="164">
        <v>-9.8810000000000002</v>
      </c>
      <c r="GP50" s="164">
        <v>3.2235</v>
      </c>
      <c r="GQ50" s="164">
        <v>-28.738900000000001</v>
      </c>
      <c r="GR50" s="164">
        <v>10.9046</v>
      </c>
      <c r="GS50" s="164">
        <v>10.1755</v>
      </c>
      <c r="GT50" s="164">
        <v>142.7055</v>
      </c>
      <c r="GU50" s="164">
        <v>-2.2347000000000001</v>
      </c>
      <c r="GV50" s="164">
        <v>-9.6943000000000001</v>
      </c>
      <c r="GW50" s="165"/>
      <c r="GX50" s="164">
        <v>0.89159999999999995</v>
      </c>
      <c r="GY50" s="164">
        <v>6.4170999999999996</v>
      </c>
      <c r="GZ50" s="164">
        <v>6.6456999999999997</v>
      </c>
      <c r="HA50" s="164">
        <v>0</v>
      </c>
      <c r="HB50" s="164">
        <v>21.5366</v>
      </c>
      <c r="HC50" s="164">
        <v>23.160399999999999</v>
      </c>
      <c r="HD50" s="164">
        <v>0</v>
      </c>
      <c r="HE50" s="164">
        <v>0</v>
      </c>
      <c r="HF50" s="164">
        <v>30.7027</v>
      </c>
      <c r="HG50" s="164">
        <v>9.5441000000000003</v>
      </c>
      <c r="HH50" s="164">
        <v>40.150300000000001</v>
      </c>
      <c r="HI50" s="164">
        <v>9.9640000000000004</v>
      </c>
      <c r="HJ50" s="164">
        <v>11.4366</v>
      </c>
      <c r="HK50" s="164">
        <v>-11.958500000000001</v>
      </c>
      <c r="HL50" s="164">
        <v>-14.072100000000001</v>
      </c>
      <c r="HM50" s="164">
        <v>-13.803699999999999</v>
      </c>
      <c r="HN50" s="164">
        <v>-15.1241</v>
      </c>
      <c r="HO50" s="165"/>
      <c r="HP50" s="164">
        <v>58.023899999999998</v>
      </c>
      <c r="HQ50" s="164">
        <v>-14.676600000000001</v>
      </c>
      <c r="HR50" s="164">
        <v>-14.061299999999999</v>
      </c>
      <c r="HS50" s="164">
        <v>-6.0087000000000002</v>
      </c>
      <c r="HT50" s="164">
        <v>-5.7469999999999999</v>
      </c>
      <c r="HU50" s="164">
        <v>12.96</v>
      </c>
      <c r="HV50" s="164">
        <v>12.75</v>
      </c>
      <c r="HW50" s="164">
        <v>-31.1</v>
      </c>
      <c r="HX50" s="164">
        <v>-30.6</v>
      </c>
      <c r="HY50" s="164">
        <v>1.4255</v>
      </c>
      <c r="HZ50" s="164">
        <v>-8</v>
      </c>
      <c r="IA50" s="164">
        <v>55.233499999999999</v>
      </c>
      <c r="IB50" s="164">
        <v>21.354299999999999</v>
      </c>
      <c r="IC50" s="164">
        <v>21.260899999999999</v>
      </c>
      <c r="ID50" s="164">
        <v>-16.899999999999999</v>
      </c>
      <c r="IE50" s="164">
        <v>-35.4</v>
      </c>
      <c r="IF50" s="164">
        <v>0.1</v>
      </c>
      <c r="IG50" s="164">
        <v>-0.4</v>
      </c>
      <c r="IH50" s="165"/>
      <c r="II50" s="165"/>
      <c r="IJ50" s="164">
        <v>-90.732600000000005</v>
      </c>
      <c r="IK50" s="164">
        <v>-50.2545</v>
      </c>
      <c r="IL50" s="164">
        <v>-258.23680000000002</v>
      </c>
      <c r="IM50" s="164">
        <v>-0.80289999999999995</v>
      </c>
      <c r="IN50" s="164">
        <v>-54.1721</v>
      </c>
      <c r="IO50" s="164">
        <v>89.218699999999998</v>
      </c>
      <c r="IP50" s="164">
        <v>75.649199999999993</v>
      </c>
      <c r="IQ50" s="164">
        <v>134.69919999999999</v>
      </c>
      <c r="IR50" s="164">
        <v>72.579700000000003</v>
      </c>
      <c r="IS50" s="164">
        <v>23.4968</v>
      </c>
      <c r="IT50" s="164">
        <v>33.829799999999999</v>
      </c>
      <c r="IU50" s="164">
        <v>31.947700000000001</v>
      </c>
      <c r="IV50" s="164">
        <v>-29.4192</v>
      </c>
      <c r="IW50" s="164">
        <v>192.11590000000001</v>
      </c>
      <c r="IX50" s="164">
        <v>-182.08879999999999</v>
      </c>
      <c r="IY50" s="164">
        <v>24.505099999999999</v>
      </c>
      <c r="IZ50" s="164">
        <v>-8.1494</v>
      </c>
      <c r="JA50" s="164">
        <v>-3.4681000000000002</v>
      </c>
      <c r="JB50" s="165"/>
      <c r="JC50" s="164">
        <v>-6.56</v>
      </c>
      <c r="JD50" s="164">
        <v>-0.36599999999999999</v>
      </c>
      <c r="JE50" s="164">
        <v>-0.371</v>
      </c>
      <c r="JF50" s="164">
        <v>1.76</v>
      </c>
      <c r="JG50" s="164">
        <v>1.36</v>
      </c>
      <c r="JH50" s="164">
        <v>-3.7065999999999999</v>
      </c>
      <c r="JI50" s="164">
        <v>-7.6738</v>
      </c>
      <c r="JJ50" s="164">
        <v>10.7835</v>
      </c>
      <c r="JK50" s="164">
        <v>-3.9230999999999998</v>
      </c>
      <c r="JL50" s="164">
        <v>5.7</v>
      </c>
      <c r="JM50" s="164">
        <v>3.411</v>
      </c>
      <c r="JN50" s="164">
        <v>3.1219999999999999</v>
      </c>
      <c r="JO50" s="164">
        <v>0.8075</v>
      </c>
      <c r="JP50" s="164">
        <v>0.83230000000000004</v>
      </c>
      <c r="JQ50" s="164">
        <v>3.1856</v>
      </c>
      <c r="JR50" s="164">
        <v>3.0064000000000002</v>
      </c>
      <c r="JS50" s="164">
        <v>3.4142000000000001</v>
      </c>
      <c r="JT50" s="165"/>
      <c r="JU50" s="164">
        <v>19.5</v>
      </c>
      <c r="JV50" s="164">
        <v>1.5943000000000001</v>
      </c>
      <c r="JW50" s="164">
        <v>-0.18</v>
      </c>
      <c r="JX50" s="165"/>
      <c r="JY50" s="164">
        <v>-6.2664999999999997</v>
      </c>
      <c r="JZ50" s="164">
        <v>-14.9673</v>
      </c>
      <c r="KA50" s="164">
        <v>-16.2836</v>
      </c>
      <c r="KB50" s="164">
        <v>-4.2949000000000002</v>
      </c>
      <c r="KC50" s="164">
        <v>10.492800000000001</v>
      </c>
      <c r="KD50" s="164">
        <v>-10.2828</v>
      </c>
      <c r="KE50" s="164">
        <v>0</v>
      </c>
      <c r="KF50" s="164">
        <v>-21.1</v>
      </c>
      <c r="KG50" s="164">
        <v>4.0999999999999996</v>
      </c>
      <c r="KH50" s="165"/>
      <c r="KI50" s="164">
        <v>-71.274100000000004</v>
      </c>
    </row>
    <row r="51" spans="1:295" ht="18" customHeight="1" x14ac:dyDescent="0.3">
      <c r="A51" s="161" t="s">
        <v>55</v>
      </c>
      <c r="B51" s="161" t="s">
        <v>832</v>
      </c>
      <c r="C51" s="164">
        <v>0</v>
      </c>
      <c r="D51" s="164">
        <v>8.5847999999999995</v>
      </c>
      <c r="E51" s="164">
        <v>-10.617000000000001</v>
      </c>
      <c r="F51" s="164">
        <v>7.1486999999999998</v>
      </c>
      <c r="G51" s="164">
        <v>9.9069000000000003</v>
      </c>
      <c r="H51" s="165"/>
      <c r="I51" s="164">
        <v>13.262</v>
      </c>
      <c r="J51" s="165"/>
      <c r="K51" s="164">
        <v>11.606299999999999</v>
      </c>
      <c r="L51" s="164">
        <v>4.5339</v>
      </c>
      <c r="M51" s="164">
        <v>6.0004999999999997</v>
      </c>
      <c r="N51" s="164">
        <v>-6.66</v>
      </c>
      <c r="O51" s="164">
        <v>-26.4</v>
      </c>
      <c r="P51" s="164">
        <v>2.2000000000000002</v>
      </c>
      <c r="Q51" s="164">
        <v>3.3119999999999998</v>
      </c>
      <c r="R51" s="164">
        <v>-19.8</v>
      </c>
      <c r="S51" s="164">
        <v>-1.3643000000000001</v>
      </c>
      <c r="T51" s="165"/>
      <c r="U51" s="164">
        <v>4.0472999999999999</v>
      </c>
      <c r="V51" s="164">
        <v>3.9218999999999999</v>
      </c>
      <c r="W51" s="164">
        <v>7.3333000000000004</v>
      </c>
      <c r="X51" s="164">
        <v>9.2575000000000003</v>
      </c>
      <c r="Y51" s="164">
        <v>-6.0014000000000003</v>
      </c>
      <c r="Z51" s="164">
        <v>1.7799</v>
      </c>
      <c r="AA51" s="165"/>
      <c r="AB51" s="164">
        <v>-0.79179999999999995</v>
      </c>
      <c r="AC51" s="164">
        <v>-0.252</v>
      </c>
      <c r="AD51" s="164">
        <v>-0.20699999999999999</v>
      </c>
      <c r="AE51" s="164">
        <v>7.73</v>
      </c>
      <c r="AF51" s="164">
        <v>-13.32</v>
      </c>
      <c r="AG51" s="165"/>
      <c r="AH51" s="165"/>
      <c r="AI51" s="165"/>
      <c r="AJ51" s="164">
        <v>-13.89</v>
      </c>
      <c r="AK51" s="164">
        <v>-14.02</v>
      </c>
      <c r="AL51" s="165"/>
      <c r="AM51" s="164">
        <v>-7.97</v>
      </c>
      <c r="AN51" s="164">
        <v>-8.34</v>
      </c>
      <c r="AO51" s="164">
        <v>6.1052</v>
      </c>
      <c r="AP51" s="164">
        <v>4.0199999999999996</v>
      </c>
      <c r="AQ51" s="164">
        <v>18.737400000000001</v>
      </c>
      <c r="AR51" s="164">
        <v>19.8874</v>
      </c>
      <c r="AS51" s="164">
        <v>-15.252000000000001</v>
      </c>
      <c r="AT51" s="164">
        <v>-4.8224999999999998</v>
      </c>
      <c r="AU51" s="164">
        <v>-6.0308999999999999</v>
      </c>
      <c r="AV51" s="164">
        <v>10.676299999999999</v>
      </c>
      <c r="AW51" s="164">
        <v>12.7729</v>
      </c>
      <c r="AX51" s="164">
        <v>-18.754300000000001</v>
      </c>
      <c r="AY51" s="164">
        <v>-16.477</v>
      </c>
      <c r="AZ51" s="164">
        <v>5.1414</v>
      </c>
      <c r="BA51" s="164">
        <v>27.105699999999999</v>
      </c>
      <c r="BB51" s="164">
        <v>1.837</v>
      </c>
      <c r="BC51" s="164">
        <v>14.0501</v>
      </c>
      <c r="BD51" s="164">
        <v>-4</v>
      </c>
      <c r="BE51" s="164">
        <v>-3.9</v>
      </c>
      <c r="BF51" s="164">
        <v>-28.331399999999999</v>
      </c>
      <c r="BG51" s="164">
        <v>-27.2728</v>
      </c>
      <c r="BH51" s="164">
        <v>-1.9187000000000001</v>
      </c>
      <c r="BI51" s="165"/>
      <c r="BJ51" s="164">
        <v>-3.6747999999999998</v>
      </c>
      <c r="BK51" s="164">
        <v>3.4561000000000002</v>
      </c>
      <c r="BL51" s="164">
        <v>1.6169</v>
      </c>
      <c r="BM51" s="164">
        <v>1.1415</v>
      </c>
      <c r="BN51" s="164">
        <v>-106.81480000000001</v>
      </c>
      <c r="BO51" s="164">
        <v>66.011499999999998</v>
      </c>
      <c r="BP51" s="164">
        <v>65.950500000000005</v>
      </c>
      <c r="BQ51" s="164">
        <v>4.8080999999999996</v>
      </c>
      <c r="BR51" s="164">
        <v>-130.1627</v>
      </c>
      <c r="BS51" s="165"/>
      <c r="BT51" s="165"/>
      <c r="BU51" s="165"/>
      <c r="BV51" s="164">
        <v>21.426100000000002</v>
      </c>
      <c r="BW51" s="164">
        <v>9.02</v>
      </c>
      <c r="BX51" s="164">
        <v>6.4</v>
      </c>
      <c r="BY51" s="164">
        <v>-9.7799999999999994</v>
      </c>
      <c r="BZ51" s="164">
        <v>4.59</v>
      </c>
      <c r="CA51" s="164">
        <v>-3.2107999999999999</v>
      </c>
      <c r="CB51" s="164">
        <v>-2.8089</v>
      </c>
      <c r="CC51" s="164">
        <v>13.4352</v>
      </c>
      <c r="CD51" s="164">
        <v>12.1112</v>
      </c>
      <c r="CE51" s="164">
        <v>-0.87260000000000004</v>
      </c>
      <c r="CF51" s="164">
        <v>-31.18</v>
      </c>
      <c r="CG51" s="164">
        <v>-31.2407</v>
      </c>
      <c r="CH51" s="164">
        <v>-3.7885</v>
      </c>
      <c r="CI51" s="164">
        <v>10.491300000000001</v>
      </c>
      <c r="CJ51" s="165"/>
      <c r="CK51" s="165"/>
      <c r="CL51" s="164">
        <v>55.1</v>
      </c>
      <c r="CM51" s="164">
        <v>-19.7</v>
      </c>
      <c r="CN51" s="164">
        <v>-2.25</v>
      </c>
      <c r="CO51" s="164">
        <v>30.2972</v>
      </c>
      <c r="CP51" s="164">
        <v>29.903099999999998</v>
      </c>
      <c r="CQ51" s="164">
        <v>28.585899999999999</v>
      </c>
      <c r="CR51" s="164">
        <v>89.6768</v>
      </c>
      <c r="CS51" s="164">
        <v>89.404399999999995</v>
      </c>
      <c r="CT51" s="164">
        <v>-21.966000000000001</v>
      </c>
      <c r="CU51" s="164">
        <v>-77.914400000000001</v>
      </c>
      <c r="CV51" s="164">
        <v>-19.1919</v>
      </c>
      <c r="CW51" s="164">
        <v>2.5926</v>
      </c>
      <c r="CX51" s="164">
        <v>26.85</v>
      </c>
      <c r="CY51" s="164">
        <v>15.77</v>
      </c>
      <c r="CZ51" s="164">
        <v>5.1611000000000002</v>
      </c>
      <c r="DA51" s="164">
        <v>5.5694999999999997</v>
      </c>
      <c r="DB51" s="164">
        <v>-5.89</v>
      </c>
      <c r="DC51" s="165"/>
      <c r="DD51" s="164">
        <v>-12.5312</v>
      </c>
      <c r="DE51" s="164">
        <v>-12.3139</v>
      </c>
      <c r="DF51" s="164">
        <v>56.803899999999999</v>
      </c>
      <c r="DG51" s="164">
        <v>1.5100000000000001E-2</v>
      </c>
      <c r="DH51" s="164">
        <v>-2.6688999999999998</v>
      </c>
      <c r="DI51" s="164">
        <v>5.0999999999999996</v>
      </c>
      <c r="DJ51" s="164">
        <v>5.9</v>
      </c>
      <c r="DK51" s="164">
        <v>-6.6077000000000004</v>
      </c>
      <c r="DL51" s="164">
        <v>1.8758999999999999</v>
      </c>
      <c r="DM51" s="164">
        <v>33.598199999999999</v>
      </c>
      <c r="DN51" s="164">
        <v>9.6541999999999994</v>
      </c>
      <c r="DO51" s="164">
        <v>2.46</v>
      </c>
      <c r="DP51" s="164">
        <v>0.89</v>
      </c>
      <c r="DQ51" s="164">
        <v>6.5069999999999997</v>
      </c>
      <c r="DR51" s="164">
        <v>-56.433199999999999</v>
      </c>
      <c r="DS51" s="164">
        <v>-3.03</v>
      </c>
      <c r="DT51" s="164">
        <v>-3.14</v>
      </c>
      <c r="DU51" s="164">
        <v>17.309999999999999</v>
      </c>
      <c r="DV51" s="164">
        <v>22</v>
      </c>
      <c r="DW51" s="164">
        <v>-51.690899999999999</v>
      </c>
      <c r="DX51" s="164">
        <v>-25.890899999999998</v>
      </c>
      <c r="DY51" s="164">
        <v>-34.927500000000002</v>
      </c>
      <c r="DZ51" s="164">
        <v>-33.509099999999997</v>
      </c>
      <c r="EA51" s="165"/>
      <c r="EB51" s="164">
        <v>-15.2247</v>
      </c>
      <c r="EC51" s="164">
        <v>-23.945399999999999</v>
      </c>
      <c r="ED51" s="164">
        <v>-24.177900000000001</v>
      </c>
      <c r="EE51" s="164">
        <v>-20.563400000000001</v>
      </c>
      <c r="EF51" s="164">
        <v>-27.121400000000001</v>
      </c>
      <c r="EG51" s="164">
        <v>-10.68</v>
      </c>
      <c r="EH51" s="164">
        <v>-99.253799999999998</v>
      </c>
      <c r="EI51" s="164">
        <v>-8.4329000000000001</v>
      </c>
      <c r="EJ51" s="165"/>
      <c r="EK51" s="164">
        <v>-7.3512000000000004</v>
      </c>
      <c r="EL51" s="164">
        <v>-6.4105999999999996</v>
      </c>
      <c r="EM51" s="164">
        <v>13.553100000000001</v>
      </c>
      <c r="EN51" s="164">
        <v>4.5311000000000003</v>
      </c>
      <c r="EO51" s="164">
        <v>3.1791999999999998</v>
      </c>
      <c r="EP51" s="164">
        <v>-22.02</v>
      </c>
      <c r="EQ51" s="164">
        <v>-24.6724</v>
      </c>
      <c r="ER51" s="164">
        <v>-24.587399999999999</v>
      </c>
      <c r="ES51" s="164">
        <v>7.3243</v>
      </c>
      <c r="ET51" s="164">
        <v>13.62</v>
      </c>
      <c r="EU51" s="164">
        <v>-9.99</v>
      </c>
      <c r="EV51" s="164">
        <v>0</v>
      </c>
      <c r="EW51" s="164">
        <v>1.7629999999999999</v>
      </c>
      <c r="EX51" s="164">
        <v>19.1843</v>
      </c>
      <c r="EY51" s="164">
        <v>-10.278499999999999</v>
      </c>
      <c r="EZ51" s="164">
        <v>0.7762</v>
      </c>
      <c r="FA51" s="164">
        <v>3.7339000000000002</v>
      </c>
      <c r="FB51" s="164">
        <v>7.8918999999999997</v>
      </c>
      <c r="FC51" s="164">
        <v>-18.3979</v>
      </c>
      <c r="FD51" s="165"/>
      <c r="FE51" s="164">
        <v>0.77359999999999995</v>
      </c>
      <c r="FF51" s="164">
        <v>0.97050000000000003</v>
      </c>
      <c r="FG51" s="164">
        <v>0</v>
      </c>
      <c r="FH51" s="164">
        <v>0</v>
      </c>
      <c r="FI51" s="164">
        <v>0</v>
      </c>
      <c r="FJ51" s="164">
        <v>-5.8609999999999998</v>
      </c>
      <c r="FK51" s="164">
        <v>-6.3632999999999997</v>
      </c>
      <c r="FL51" s="164">
        <v>-1.3396999999999999</v>
      </c>
      <c r="FM51" s="164">
        <v>16.208200000000001</v>
      </c>
      <c r="FN51" s="164">
        <v>16.206600000000002</v>
      </c>
      <c r="FO51" s="164">
        <v>10.378399999999999</v>
      </c>
      <c r="FP51" s="164">
        <v>24.954999999999998</v>
      </c>
      <c r="FQ51" s="164">
        <v>21.720300000000002</v>
      </c>
      <c r="FR51" s="164">
        <v>-17.010000000000002</v>
      </c>
      <c r="FS51" s="164">
        <v>0.80430000000000001</v>
      </c>
      <c r="FT51" s="164">
        <v>0.35</v>
      </c>
      <c r="FU51" s="164">
        <v>-0.64</v>
      </c>
      <c r="FV51" s="164">
        <v>3.3</v>
      </c>
      <c r="FW51" s="164">
        <v>-23.418800000000001</v>
      </c>
      <c r="FX51" s="164">
        <v>1.1478999999999999</v>
      </c>
      <c r="FY51" s="164">
        <v>6.9459999999999997</v>
      </c>
      <c r="FZ51" s="164">
        <v>-2.1520000000000001</v>
      </c>
      <c r="GA51" s="164">
        <v>3.0609000000000002</v>
      </c>
      <c r="GB51" s="164">
        <v>10.17</v>
      </c>
      <c r="GC51" s="164">
        <v>-33.576099999999997</v>
      </c>
      <c r="GD51" s="164">
        <v>-23.4147</v>
      </c>
      <c r="GE51" s="164">
        <v>-3.97</v>
      </c>
      <c r="GF51" s="164">
        <v>32.990299999999998</v>
      </c>
      <c r="GG51" s="165"/>
      <c r="GH51" s="164">
        <v>23.602900000000002</v>
      </c>
      <c r="GI51" s="164">
        <v>-6.1224999999999996</v>
      </c>
      <c r="GJ51" s="164">
        <v>-6.7034000000000002</v>
      </c>
      <c r="GK51" s="164">
        <v>3.0901000000000001</v>
      </c>
      <c r="GL51" s="165"/>
      <c r="GM51" s="165"/>
      <c r="GN51" s="164">
        <v>-13.875</v>
      </c>
      <c r="GO51" s="164">
        <v>-10.620699999999999</v>
      </c>
      <c r="GP51" s="164">
        <v>3.7804000000000002</v>
      </c>
      <c r="GQ51" s="164">
        <v>-30.2515</v>
      </c>
      <c r="GR51" s="164">
        <v>11.076499999999999</v>
      </c>
      <c r="GS51" s="164">
        <v>9.1167999999999996</v>
      </c>
      <c r="GT51" s="164">
        <v>143.5324</v>
      </c>
      <c r="GU51" s="164">
        <v>-2.7528000000000001</v>
      </c>
      <c r="GV51" s="164">
        <v>-9.9612999999999996</v>
      </c>
      <c r="GW51" s="165"/>
      <c r="GX51" s="165"/>
      <c r="GY51" s="164">
        <v>5.8750999999999998</v>
      </c>
      <c r="GZ51" s="164">
        <v>6.0841000000000003</v>
      </c>
      <c r="HA51" s="164">
        <v>0.23630000000000001</v>
      </c>
      <c r="HB51" s="164">
        <v>20.081199999999999</v>
      </c>
      <c r="HC51" s="164">
        <v>23.238700000000001</v>
      </c>
      <c r="HD51" s="164">
        <v>-1.26</v>
      </c>
      <c r="HE51" s="164">
        <v>0</v>
      </c>
      <c r="HF51" s="164">
        <v>32.9223</v>
      </c>
      <c r="HG51" s="164">
        <v>8.7551000000000005</v>
      </c>
      <c r="HH51" s="164">
        <v>38.433300000000003</v>
      </c>
      <c r="HI51" s="164">
        <v>8.1158999999999999</v>
      </c>
      <c r="HJ51" s="164">
        <v>8.7911000000000001</v>
      </c>
      <c r="HK51" s="164">
        <v>-11.451599999999999</v>
      </c>
      <c r="HL51" s="164">
        <v>-12.953099999999999</v>
      </c>
      <c r="HM51" s="164">
        <v>-12.149699999999999</v>
      </c>
      <c r="HN51" s="164">
        <v>-13.8512</v>
      </c>
      <c r="HO51" s="165"/>
      <c r="HP51" s="165"/>
      <c r="HQ51" s="164">
        <v>-15.5335</v>
      </c>
      <c r="HR51" s="164">
        <v>-14.9183</v>
      </c>
      <c r="HS51" s="164">
        <v>-5.1675000000000004</v>
      </c>
      <c r="HT51" s="164">
        <v>-4.9983000000000004</v>
      </c>
      <c r="HU51" s="164">
        <v>12.24</v>
      </c>
      <c r="HV51" s="164">
        <v>12.29</v>
      </c>
      <c r="HW51" s="164">
        <v>-30.4</v>
      </c>
      <c r="HX51" s="164">
        <v>-30.8</v>
      </c>
      <c r="HY51" s="164">
        <v>1.4767999999999999</v>
      </c>
      <c r="HZ51" s="164">
        <v>-7.36</v>
      </c>
      <c r="IA51" s="164">
        <v>52.208399999999997</v>
      </c>
      <c r="IB51" s="164">
        <v>21.921900000000001</v>
      </c>
      <c r="IC51" s="164">
        <v>21.828499999999998</v>
      </c>
      <c r="ID51" s="164">
        <v>-17.8</v>
      </c>
      <c r="IE51" s="164">
        <v>-35.4</v>
      </c>
      <c r="IF51" s="164">
        <v>1.3</v>
      </c>
      <c r="IG51" s="164">
        <v>0.8</v>
      </c>
      <c r="IH51" s="164">
        <v>-17.446100000000001</v>
      </c>
      <c r="II51" s="164">
        <v>-17.407900000000001</v>
      </c>
      <c r="IJ51" s="164">
        <v>-89.325900000000004</v>
      </c>
      <c r="IK51" s="164">
        <v>-49.344799999999999</v>
      </c>
      <c r="IL51" s="164">
        <v>-260.00670000000002</v>
      </c>
      <c r="IM51" s="164">
        <v>-1.0468</v>
      </c>
      <c r="IN51" s="164">
        <v>-53.362000000000002</v>
      </c>
      <c r="IO51" s="164">
        <v>87.7209</v>
      </c>
      <c r="IP51" s="164">
        <v>77.912300000000002</v>
      </c>
      <c r="IQ51" s="164">
        <v>141.92070000000001</v>
      </c>
      <c r="IR51" s="164">
        <v>70.420100000000005</v>
      </c>
      <c r="IS51" s="164">
        <v>19.611000000000001</v>
      </c>
      <c r="IT51" s="164">
        <v>31.4787</v>
      </c>
      <c r="IU51" s="164">
        <v>31.5502</v>
      </c>
      <c r="IV51" s="164">
        <v>-29.517299999999999</v>
      </c>
      <c r="IW51" s="164">
        <v>188.8938</v>
      </c>
      <c r="IX51" s="164">
        <v>-180.64429999999999</v>
      </c>
      <c r="IY51" s="164">
        <v>19.448</v>
      </c>
      <c r="IZ51" s="164">
        <v>-4.9512999999999998</v>
      </c>
      <c r="JA51" s="164">
        <v>-3.6316000000000002</v>
      </c>
      <c r="JB51" s="165"/>
      <c r="JC51" s="164">
        <v>-6.16</v>
      </c>
      <c r="JD51" s="164">
        <v>0.65200000000000002</v>
      </c>
      <c r="JE51" s="164">
        <v>0.64100000000000001</v>
      </c>
      <c r="JF51" s="164">
        <v>1.36</v>
      </c>
      <c r="JG51" s="164">
        <v>1.76</v>
      </c>
      <c r="JH51" s="164">
        <v>-3.4022999999999999</v>
      </c>
      <c r="JI51" s="164">
        <v>-7.8507999999999996</v>
      </c>
      <c r="JJ51" s="164">
        <v>11.106999999999999</v>
      </c>
      <c r="JK51" s="164">
        <v>-3.8651</v>
      </c>
      <c r="JL51" s="164">
        <v>5.7</v>
      </c>
      <c r="JM51" s="164">
        <v>4.1669999999999998</v>
      </c>
      <c r="JN51" s="164">
        <v>3.1859999999999999</v>
      </c>
      <c r="JO51" s="164">
        <v>0.79220000000000002</v>
      </c>
      <c r="JP51" s="164">
        <v>0.79759999999999998</v>
      </c>
      <c r="JQ51" s="164">
        <v>4.4295999999999998</v>
      </c>
      <c r="JR51" s="164">
        <v>3.8475999999999999</v>
      </c>
      <c r="JS51" s="164">
        <v>3.0706000000000002</v>
      </c>
      <c r="JT51" s="165"/>
      <c r="JU51" s="164">
        <v>19.7</v>
      </c>
      <c r="JV51" s="164">
        <v>2.4445000000000001</v>
      </c>
      <c r="JW51" s="164">
        <v>-0.34</v>
      </c>
      <c r="JX51" s="165"/>
      <c r="JY51" s="164">
        <v>-4.9337999999999997</v>
      </c>
      <c r="JZ51" s="164">
        <v>-15.367000000000001</v>
      </c>
      <c r="KA51" s="164">
        <v>-16.8324</v>
      </c>
      <c r="KB51" s="164">
        <v>-3.9531999999999998</v>
      </c>
      <c r="KC51" s="164">
        <v>11.6035</v>
      </c>
      <c r="KD51" s="164">
        <v>-10.725899999999999</v>
      </c>
      <c r="KE51" s="164">
        <v>0</v>
      </c>
      <c r="KF51" s="164">
        <v>-21.2</v>
      </c>
      <c r="KG51" s="164">
        <v>3.8</v>
      </c>
      <c r="KH51" s="165"/>
      <c r="KI51" s="164">
        <v>-71.905000000000001</v>
      </c>
    </row>
    <row r="52" spans="1:295" ht="18" customHeight="1" x14ac:dyDescent="0.3">
      <c r="A52" s="161" t="s">
        <v>55</v>
      </c>
      <c r="B52" s="161" t="s">
        <v>833</v>
      </c>
      <c r="C52" s="164">
        <v>0</v>
      </c>
      <c r="D52" s="164">
        <v>8.1082000000000001</v>
      </c>
      <c r="E52" s="164">
        <v>-10.1677</v>
      </c>
      <c r="F52" s="164">
        <v>10.999599999999999</v>
      </c>
      <c r="G52" s="164">
        <v>9.5739999999999998</v>
      </c>
      <c r="H52" s="165"/>
      <c r="I52" s="164">
        <v>13.151300000000001</v>
      </c>
      <c r="J52" s="165"/>
      <c r="K52" s="164">
        <v>10.383699999999999</v>
      </c>
      <c r="L52" s="164">
        <v>4.0168999999999997</v>
      </c>
      <c r="M52" s="164">
        <v>5.5384000000000002</v>
      </c>
      <c r="N52" s="164">
        <v>-6.66</v>
      </c>
      <c r="O52" s="164">
        <v>-26.4</v>
      </c>
      <c r="P52" s="164">
        <v>2.2000000000000002</v>
      </c>
      <c r="Q52" s="165"/>
      <c r="R52" s="165"/>
      <c r="S52" s="164">
        <v>-1.4716</v>
      </c>
      <c r="T52" s="165"/>
      <c r="U52" s="164">
        <v>4.3220000000000001</v>
      </c>
      <c r="V52" s="164">
        <v>4.1764999999999999</v>
      </c>
      <c r="W52" s="164">
        <v>7.6829000000000001</v>
      </c>
      <c r="X52" s="164">
        <v>9.3108000000000004</v>
      </c>
      <c r="Y52" s="164">
        <v>-5.6840000000000002</v>
      </c>
      <c r="Z52" s="164">
        <v>2.2006000000000001</v>
      </c>
      <c r="AA52" s="165"/>
      <c r="AB52" s="164">
        <v>-1.2424999999999999</v>
      </c>
      <c r="AC52" s="164">
        <v>-0.27800000000000002</v>
      </c>
      <c r="AD52" s="164">
        <v>-0.29799999999999999</v>
      </c>
      <c r="AE52" s="164">
        <v>7.0549999999999997</v>
      </c>
      <c r="AF52" s="164">
        <v>-13.32</v>
      </c>
      <c r="AG52" s="164">
        <v>-8.8000000000000007</v>
      </c>
      <c r="AH52" s="165"/>
      <c r="AI52" s="165"/>
      <c r="AJ52" s="164">
        <v>-14.5</v>
      </c>
      <c r="AK52" s="164">
        <v>-14.63</v>
      </c>
      <c r="AL52" s="165"/>
      <c r="AM52" s="164">
        <v>-8.73</v>
      </c>
      <c r="AN52" s="164">
        <v>-8.75</v>
      </c>
      <c r="AO52" s="164">
        <v>5.7675000000000001</v>
      </c>
      <c r="AP52" s="164">
        <v>4.1879</v>
      </c>
      <c r="AQ52" s="164">
        <v>18.5548</v>
      </c>
      <c r="AR52" s="164">
        <v>22.260200000000001</v>
      </c>
      <c r="AS52" s="164">
        <v>-15.069800000000001</v>
      </c>
      <c r="AT52" s="164">
        <v>-6.0282</v>
      </c>
      <c r="AU52" s="164">
        <v>-4.3337000000000003</v>
      </c>
      <c r="AV52" s="164">
        <v>5.0198</v>
      </c>
      <c r="AW52" s="164">
        <v>9.5597999999999992</v>
      </c>
      <c r="AX52" s="164">
        <v>-17.012799999999999</v>
      </c>
      <c r="AY52" s="164">
        <v>-17.146799999999999</v>
      </c>
      <c r="AZ52" s="164">
        <v>5.1414</v>
      </c>
      <c r="BA52" s="164">
        <v>27.890999999999998</v>
      </c>
      <c r="BB52" s="164">
        <v>2.0350000000000001</v>
      </c>
      <c r="BC52" s="164">
        <v>16.633800000000001</v>
      </c>
      <c r="BD52" s="164">
        <v>-4.7</v>
      </c>
      <c r="BE52" s="164">
        <v>-4.8</v>
      </c>
      <c r="BF52" s="164">
        <v>-29.252600000000001</v>
      </c>
      <c r="BG52" s="164">
        <v>-29.515999999999998</v>
      </c>
      <c r="BH52" s="164">
        <v>-1.94</v>
      </c>
      <c r="BI52" s="165"/>
      <c r="BJ52" s="164">
        <v>-4.6864999999999997</v>
      </c>
      <c r="BK52" s="164">
        <v>3.4744999999999999</v>
      </c>
      <c r="BL52" s="164">
        <v>1.4363999999999999</v>
      </c>
      <c r="BM52" s="164">
        <v>1.1282000000000001</v>
      </c>
      <c r="BN52" s="164">
        <v>-117.069</v>
      </c>
      <c r="BO52" s="164">
        <v>66.591399999999993</v>
      </c>
      <c r="BP52" s="164">
        <v>67.506900000000002</v>
      </c>
      <c r="BQ52" s="164">
        <v>3.3988</v>
      </c>
      <c r="BR52" s="164">
        <v>-131.9605</v>
      </c>
      <c r="BS52" s="165"/>
      <c r="BT52" s="165"/>
      <c r="BU52" s="165"/>
      <c r="BV52" s="164">
        <v>20.398199999999999</v>
      </c>
      <c r="BW52" s="164">
        <v>8.82</v>
      </c>
      <c r="BX52" s="164">
        <v>5.37</v>
      </c>
      <c r="BY52" s="164">
        <v>-10.25</v>
      </c>
      <c r="BZ52" s="164">
        <v>6.48</v>
      </c>
      <c r="CA52" s="164">
        <v>-4.0145</v>
      </c>
      <c r="CB52" s="164">
        <v>-3.4786999999999999</v>
      </c>
      <c r="CC52" s="164">
        <v>14.9339</v>
      </c>
      <c r="CD52" s="164">
        <v>13.306100000000001</v>
      </c>
      <c r="CE52" s="164">
        <v>0.24160000000000001</v>
      </c>
      <c r="CF52" s="164">
        <v>-27.832100000000001</v>
      </c>
      <c r="CG52" s="164">
        <v>-28.174900000000001</v>
      </c>
      <c r="CH52" s="164">
        <v>-4.8666999999999998</v>
      </c>
      <c r="CI52" s="164">
        <v>11.842000000000001</v>
      </c>
      <c r="CJ52" s="165"/>
      <c r="CK52" s="165"/>
      <c r="CL52" s="164">
        <v>53.6</v>
      </c>
      <c r="CM52" s="164">
        <v>-20</v>
      </c>
      <c r="CN52" s="164">
        <v>-1.99</v>
      </c>
      <c r="CO52" s="164">
        <v>31.342400000000001</v>
      </c>
      <c r="CP52" s="164">
        <v>31.089400000000001</v>
      </c>
      <c r="CQ52" s="164">
        <v>29.927099999999999</v>
      </c>
      <c r="CR52" s="164">
        <v>91.57</v>
      </c>
      <c r="CS52" s="164">
        <v>90.428399999999996</v>
      </c>
      <c r="CT52" s="164">
        <v>-23.5807</v>
      </c>
      <c r="CU52" s="164">
        <v>-78.882000000000005</v>
      </c>
      <c r="CV52" s="164">
        <v>-20.484200000000001</v>
      </c>
      <c r="CW52" s="164">
        <v>2.3109000000000002</v>
      </c>
      <c r="CX52" s="164">
        <v>27.01</v>
      </c>
      <c r="CY52" s="164">
        <v>14.92</v>
      </c>
      <c r="CZ52" s="164">
        <v>4.3799000000000001</v>
      </c>
      <c r="DA52" s="164">
        <v>4.7881999999999998</v>
      </c>
      <c r="DB52" s="164">
        <v>-5.42</v>
      </c>
      <c r="DC52" s="165"/>
      <c r="DD52" s="164">
        <v>-13.6731</v>
      </c>
      <c r="DE52" s="164">
        <v>-13.457800000000001</v>
      </c>
      <c r="DF52" s="164">
        <v>57.258099999999999</v>
      </c>
      <c r="DG52" s="164">
        <v>1.5299999999999999E-2</v>
      </c>
      <c r="DH52" s="164">
        <v>-2.4765000000000001</v>
      </c>
      <c r="DI52" s="164">
        <v>7.4</v>
      </c>
      <c r="DJ52" s="165"/>
      <c r="DK52" s="164">
        <v>-6.5709999999999997</v>
      </c>
      <c r="DL52" s="164">
        <v>0.94089999999999996</v>
      </c>
      <c r="DM52" s="164">
        <v>32.494199999999999</v>
      </c>
      <c r="DN52" s="164">
        <v>8.1699000000000002</v>
      </c>
      <c r="DO52" s="164">
        <v>1.35</v>
      </c>
      <c r="DP52" s="164">
        <v>0.96</v>
      </c>
      <c r="DQ52" s="164">
        <v>6.8445</v>
      </c>
      <c r="DR52" s="164">
        <v>-55.453200000000002</v>
      </c>
      <c r="DS52" s="164">
        <v>-3.7</v>
      </c>
      <c r="DT52" s="164">
        <v>-3.83</v>
      </c>
      <c r="DU52" s="164">
        <v>17.29</v>
      </c>
      <c r="DV52" s="164">
        <v>21.69</v>
      </c>
      <c r="DW52" s="164">
        <v>-51.818199999999997</v>
      </c>
      <c r="DX52" s="164">
        <v>-25.927299999999999</v>
      </c>
      <c r="DY52" s="164">
        <v>-34.942500000000003</v>
      </c>
      <c r="DZ52" s="164">
        <v>-33.654499999999999</v>
      </c>
      <c r="EA52" s="165"/>
      <c r="EB52" s="164">
        <v>-17.076899999999998</v>
      </c>
      <c r="EC52" s="164">
        <v>-26.562000000000001</v>
      </c>
      <c r="ED52" s="164">
        <v>-26.0259</v>
      </c>
      <c r="EE52" s="164">
        <v>-21.293099999999999</v>
      </c>
      <c r="EF52" s="164">
        <v>-26.735099999999999</v>
      </c>
      <c r="EG52" s="164">
        <v>-9.6940000000000008</v>
      </c>
      <c r="EH52" s="164">
        <v>-99.426900000000003</v>
      </c>
      <c r="EI52" s="164">
        <v>-8.298</v>
      </c>
      <c r="EJ52" s="165"/>
      <c r="EK52" s="164">
        <v>-7.2000999999999999</v>
      </c>
      <c r="EL52" s="164">
        <v>-6.2792000000000003</v>
      </c>
      <c r="EM52" s="164">
        <v>13.6511</v>
      </c>
      <c r="EN52" s="164">
        <v>4.0294999999999996</v>
      </c>
      <c r="EO52" s="164">
        <v>3.0163000000000002</v>
      </c>
      <c r="EP52" s="164">
        <v>-20.995999999999999</v>
      </c>
      <c r="EQ52" s="164">
        <v>-25.795300000000001</v>
      </c>
      <c r="ER52" s="164">
        <v>-25.250699999999998</v>
      </c>
      <c r="ES52" s="164">
        <v>6.9428999999999998</v>
      </c>
      <c r="ET52" s="164">
        <v>13.62</v>
      </c>
      <c r="EU52" s="164">
        <v>-9.6300000000000008</v>
      </c>
      <c r="EV52" s="164">
        <v>0.1</v>
      </c>
      <c r="EW52" s="164">
        <v>1.6254999999999999</v>
      </c>
      <c r="EX52" s="164">
        <v>18.5396</v>
      </c>
      <c r="EY52" s="164">
        <v>-10.2746</v>
      </c>
      <c r="EZ52" s="164">
        <v>0.69440000000000002</v>
      </c>
      <c r="FA52" s="164">
        <v>3.3649</v>
      </c>
      <c r="FB52" s="164">
        <v>7.0697999999999999</v>
      </c>
      <c r="FC52" s="164">
        <v>-18.8886</v>
      </c>
      <c r="FD52" s="165"/>
      <c r="FE52" s="164">
        <v>0.72860000000000003</v>
      </c>
      <c r="FF52" s="164">
        <v>0.94540000000000002</v>
      </c>
      <c r="FG52" s="165"/>
      <c r="FH52" s="164">
        <v>0</v>
      </c>
      <c r="FI52" s="165"/>
      <c r="FJ52" s="164">
        <v>-4.8562000000000003</v>
      </c>
      <c r="FK52" s="164">
        <v>-5.5260999999999996</v>
      </c>
      <c r="FL52" s="164">
        <v>-0.33489999999999998</v>
      </c>
      <c r="FM52" s="164">
        <v>16.7454</v>
      </c>
      <c r="FN52" s="164">
        <v>16.771899999999999</v>
      </c>
      <c r="FO52" s="164">
        <v>11.919</v>
      </c>
      <c r="FP52" s="164">
        <v>25.002199999999998</v>
      </c>
      <c r="FQ52" s="164">
        <v>22.110900000000001</v>
      </c>
      <c r="FR52" s="164">
        <v>-16.45</v>
      </c>
      <c r="FS52" s="164">
        <v>1.5100000000000001E-2</v>
      </c>
      <c r="FT52" s="164">
        <v>0.29780000000000001</v>
      </c>
      <c r="FU52" s="164">
        <v>0</v>
      </c>
      <c r="FV52" s="164">
        <v>1.1599999999999999</v>
      </c>
      <c r="FW52" s="164">
        <v>-22.726199999999999</v>
      </c>
      <c r="FX52" s="164">
        <v>0</v>
      </c>
      <c r="FY52" s="164">
        <v>6.9409999999999998</v>
      </c>
      <c r="FZ52" s="164">
        <v>-2.1480000000000001</v>
      </c>
      <c r="GA52" s="164">
        <v>3.2092000000000001</v>
      </c>
      <c r="GB52" s="164">
        <v>10.55</v>
      </c>
      <c r="GC52" s="164">
        <v>-34.335599999999999</v>
      </c>
      <c r="GD52" s="164">
        <v>-24.252700000000001</v>
      </c>
      <c r="GE52" s="164">
        <v>-3.77</v>
      </c>
      <c r="GF52" s="164">
        <v>32.886299999999999</v>
      </c>
      <c r="GG52" s="165"/>
      <c r="GH52" s="164">
        <v>22.296900000000001</v>
      </c>
      <c r="GI52" s="164">
        <v>-5.5454999999999997</v>
      </c>
      <c r="GJ52" s="164">
        <v>-6.1275000000000004</v>
      </c>
      <c r="GK52" s="164">
        <v>2.8986999999999998</v>
      </c>
      <c r="GL52" s="165"/>
      <c r="GM52" s="165"/>
      <c r="GN52" s="164">
        <v>-12.9533</v>
      </c>
      <c r="GO52" s="164">
        <v>-11.8254</v>
      </c>
      <c r="GP52" s="164">
        <v>5.5382999999999996</v>
      </c>
      <c r="GQ52" s="164">
        <v>-31.932200000000002</v>
      </c>
      <c r="GR52" s="164">
        <v>10.593500000000001</v>
      </c>
      <c r="GS52" s="164">
        <v>11.0108</v>
      </c>
      <c r="GT52" s="164">
        <v>145.471</v>
      </c>
      <c r="GU52" s="164">
        <v>-3.1566000000000001</v>
      </c>
      <c r="GV52" s="164">
        <v>-9.5701000000000001</v>
      </c>
      <c r="GW52" s="165"/>
      <c r="GX52" s="164">
        <v>1.9551000000000001</v>
      </c>
      <c r="GY52" s="164">
        <v>5.5820999999999996</v>
      </c>
      <c r="GZ52" s="164">
        <v>5.6569000000000003</v>
      </c>
      <c r="HA52" s="164">
        <v>1</v>
      </c>
      <c r="HB52" s="164">
        <v>22.383900000000001</v>
      </c>
      <c r="HC52" s="164">
        <v>23.931899999999999</v>
      </c>
      <c r="HD52" s="164">
        <v>-0.84</v>
      </c>
      <c r="HE52" s="164">
        <v>0</v>
      </c>
      <c r="HF52" s="164">
        <v>29.867999999999999</v>
      </c>
      <c r="HG52" s="164">
        <v>7.8078000000000003</v>
      </c>
      <c r="HH52" s="164">
        <v>39.323500000000003</v>
      </c>
      <c r="HI52" s="164">
        <v>9.2251999999999992</v>
      </c>
      <c r="HJ52" s="164">
        <v>9.7872000000000003</v>
      </c>
      <c r="HK52" s="164">
        <v>-11.1441</v>
      </c>
      <c r="HL52" s="164">
        <v>-13.705500000000001</v>
      </c>
      <c r="HM52" s="164">
        <v>-11.324</v>
      </c>
      <c r="HN52" s="164">
        <v>-12.8309</v>
      </c>
      <c r="HO52" s="165"/>
      <c r="HP52" s="165"/>
      <c r="HQ52" s="164">
        <v>-15.951000000000001</v>
      </c>
      <c r="HR52" s="164">
        <v>-15.0336</v>
      </c>
      <c r="HS52" s="164">
        <v>-4.6816000000000004</v>
      </c>
      <c r="HT52" s="164">
        <v>-4.6703999999999999</v>
      </c>
      <c r="HU52" s="164">
        <v>14.07</v>
      </c>
      <c r="HV52" s="164">
        <v>14.03</v>
      </c>
      <c r="HW52" s="164">
        <v>-30.3</v>
      </c>
      <c r="HX52" s="164">
        <v>-29.6</v>
      </c>
      <c r="HY52" s="164">
        <v>1.4255</v>
      </c>
      <c r="HZ52" s="164">
        <v>-7.92</v>
      </c>
      <c r="IA52" s="164">
        <v>53.231099999999998</v>
      </c>
      <c r="IB52" s="164">
        <v>23.233899999999998</v>
      </c>
      <c r="IC52" s="164">
        <v>23.1374</v>
      </c>
      <c r="ID52" s="164">
        <v>-18.2</v>
      </c>
      <c r="IE52" s="164">
        <v>-35</v>
      </c>
      <c r="IF52" s="164">
        <v>1.3</v>
      </c>
      <c r="IG52" s="164">
        <v>0.7</v>
      </c>
      <c r="IH52" s="165"/>
      <c r="II52" s="165"/>
      <c r="IJ52" s="164">
        <v>-93.641900000000007</v>
      </c>
      <c r="IK52" s="164">
        <v>-52.753799999999998</v>
      </c>
      <c r="IL52" s="164">
        <v>-257.5745</v>
      </c>
      <c r="IM52" s="164">
        <v>-0.33350000000000002</v>
      </c>
      <c r="IN52" s="164">
        <v>-54.601799999999997</v>
      </c>
      <c r="IO52" s="164">
        <v>87.365399999999994</v>
      </c>
      <c r="IP52" s="164">
        <v>76.846100000000007</v>
      </c>
      <c r="IQ52" s="164">
        <v>137.18469999999999</v>
      </c>
      <c r="IR52" s="164">
        <v>71.225300000000004</v>
      </c>
      <c r="IS52" s="164">
        <v>22.708400000000001</v>
      </c>
      <c r="IT52" s="164">
        <v>33.394599999999997</v>
      </c>
      <c r="IU52" s="164">
        <v>33.200899999999997</v>
      </c>
      <c r="IV52" s="164">
        <v>-31.360199999999999</v>
      </c>
      <c r="IW52" s="164">
        <v>187.9676</v>
      </c>
      <c r="IX52" s="164">
        <v>-181.1326</v>
      </c>
      <c r="IY52" s="164">
        <v>21.460100000000001</v>
      </c>
      <c r="IZ52" s="164">
        <v>-6.0815999999999999</v>
      </c>
      <c r="JA52" s="164">
        <v>-3.7488000000000001</v>
      </c>
      <c r="JB52" s="165"/>
      <c r="JC52" s="164">
        <v>-6.4</v>
      </c>
      <c r="JD52" s="164">
        <v>0.65700000000000003</v>
      </c>
      <c r="JE52" s="164">
        <v>0.65100000000000002</v>
      </c>
      <c r="JF52" s="164">
        <v>1.52</v>
      </c>
      <c r="JG52" s="164">
        <v>2</v>
      </c>
      <c r="JH52" s="164">
        <v>-3.9874999999999998</v>
      </c>
      <c r="JI52" s="164">
        <v>-8.3787000000000003</v>
      </c>
      <c r="JJ52" s="164">
        <v>10.1091</v>
      </c>
      <c r="JK52" s="164">
        <v>-3.3677000000000001</v>
      </c>
      <c r="JL52" s="164">
        <v>6.8</v>
      </c>
      <c r="JM52" s="164">
        <v>4.5519999999999996</v>
      </c>
      <c r="JN52" s="164">
        <v>4.6260000000000003</v>
      </c>
      <c r="JO52" s="164">
        <v>3.5613999999999999</v>
      </c>
      <c r="JP52" s="164">
        <v>4.1792999999999996</v>
      </c>
      <c r="JQ52" s="164">
        <v>4.0904999999999996</v>
      </c>
      <c r="JR52" s="164">
        <v>2.8170999999999999</v>
      </c>
      <c r="JS52" s="164">
        <v>3.0768</v>
      </c>
      <c r="JT52" s="165"/>
      <c r="JU52" s="164">
        <v>19.8</v>
      </c>
      <c r="JV52" s="164">
        <v>2.5154000000000001</v>
      </c>
      <c r="JW52" s="164">
        <v>-0.37</v>
      </c>
      <c r="JX52" s="165"/>
      <c r="JY52" s="164">
        <v>-5.4733999999999998</v>
      </c>
      <c r="JZ52" s="164">
        <v>-15.148</v>
      </c>
      <c r="KA52" s="164">
        <v>-16.817799999999998</v>
      </c>
      <c r="KB52" s="164">
        <v>-4.0975999999999999</v>
      </c>
      <c r="KC52" s="164">
        <v>10.2906</v>
      </c>
      <c r="KD52" s="164">
        <v>-10.4381</v>
      </c>
      <c r="KE52" s="164">
        <v>0</v>
      </c>
      <c r="KF52" s="164">
        <v>-20.8</v>
      </c>
      <c r="KG52" s="164">
        <v>3.3</v>
      </c>
      <c r="KH52" s="165"/>
      <c r="KI52" s="164">
        <v>-72.446299999999994</v>
      </c>
    </row>
    <row r="53" spans="1:295" ht="18" customHeight="1" x14ac:dyDescent="0.3">
      <c r="A53" s="161" t="s">
        <v>55</v>
      </c>
      <c r="B53" s="161" t="s">
        <v>834</v>
      </c>
      <c r="C53" s="164">
        <v>0</v>
      </c>
      <c r="D53" s="164">
        <v>7.5202999999999998</v>
      </c>
      <c r="E53" s="164">
        <v>-9.3514999999999997</v>
      </c>
      <c r="F53" s="164">
        <v>4.0532000000000004</v>
      </c>
      <c r="G53" s="164">
        <v>9.5035000000000007</v>
      </c>
      <c r="H53" s="165"/>
      <c r="I53" s="164">
        <v>13.267899999999999</v>
      </c>
      <c r="J53" s="165"/>
      <c r="K53" s="164">
        <v>9.75</v>
      </c>
      <c r="L53" s="164">
        <v>3.3988999999999998</v>
      </c>
      <c r="M53" s="164">
        <v>4.6896000000000004</v>
      </c>
      <c r="N53" s="164">
        <v>-11.1</v>
      </c>
      <c r="O53" s="164">
        <v>-26.4</v>
      </c>
      <c r="P53" s="164">
        <v>2.2000000000000002</v>
      </c>
      <c r="Q53" s="164">
        <v>2.484</v>
      </c>
      <c r="R53" s="164">
        <v>-19.8</v>
      </c>
      <c r="S53" s="164">
        <v>-1.3367</v>
      </c>
      <c r="T53" s="165"/>
      <c r="U53" s="164">
        <v>3.7511999999999999</v>
      </c>
      <c r="V53" s="164">
        <v>3.5383</v>
      </c>
      <c r="W53" s="164">
        <v>6.6943000000000001</v>
      </c>
      <c r="X53" s="164">
        <v>8.1218000000000004</v>
      </c>
      <c r="Y53" s="164">
        <v>-4.8192000000000004</v>
      </c>
      <c r="Z53" s="164">
        <v>2.3302999999999998</v>
      </c>
      <c r="AA53" s="165"/>
      <c r="AB53" s="164">
        <v>-1.1833</v>
      </c>
      <c r="AC53" s="164">
        <v>-0.34599999999999997</v>
      </c>
      <c r="AD53" s="164">
        <v>-0.39</v>
      </c>
      <c r="AE53" s="164">
        <v>7.5449999999999999</v>
      </c>
      <c r="AF53" s="164">
        <v>-8.8800000000000008</v>
      </c>
      <c r="AG53" s="164">
        <v>-6.6</v>
      </c>
      <c r="AH53" s="165"/>
      <c r="AI53" s="165"/>
      <c r="AJ53" s="164">
        <v>-14.57</v>
      </c>
      <c r="AK53" s="164">
        <v>-14.76</v>
      </c>
      <c r="AL53" s="165"/>
      <c r="AM53" s="164">
        <v>-8.67</v>
      </c>
      <c r="AN53" s="164">
        <v>-8.44</v>
      </c>
      <c r="AO53" s="164">
        <v>4.9398999999999997</v>
      </c>
      <c r="AP53" s="164">
        <v>3.8904000000000001</v>
      </c>
      <c r="AQ53" s="164">
        <v>16.860800000000001</v>
      </c>
      <c r="AR53" s="164">
        <v>17.4953</v>
      </c>
      <c r="AS53" s="164">
        <v>-7.0399000000000003</v>
      </c>
      <c r="AT53" s="164">
        <v>-6.43</v>
      </c>
      <c r="AU53" s="164">
        <v>-7.3426</v>
      </c>
      <c r="AV53" s="164">
        <v>13.065</v>
      </c>
      <c r="AW53" s="164">
        <v>7.5811000000000002</v>
      </c>
      <c r="AX53" s="164">
        <v>-18.352399999999999</v>
      </c>
      <c r="AY53" s="164">
        <v>-13.262</v>
      </c>
      <c r="AZ53" s="164">
        <v>5.5359999999999996</v>
      </c>
      <c r="BA53" s="164">
        <v>22.989799999999999</v>
      </c>
      <c r="BB53" s="164">
        <v>-22.3081</v>
      </c>
      <c r="BC53" s="164">
        <v>18.523900000000001</v>
      </c>
      <c r="BD53" s="164">
        <v>-6.8</v>
      </c>
      <c r="BE53" s="164">
        <v>-6.9</v>
      </c>
      <c r="BF53" s="164">
        <v>-27.474599999999999</v>
      </c>
      <c r="BG53" s="164">
        <v>-28.523499999999999</v>
      </c>
      <c r="BH53" s="164">
        <v>-1.8703000000000001</v>
      </c>
      <c r="BI53" s="165"/>
      <c r="BJ53" s="164">
        <v>-8.5714000000000006</v>
      </c>
      <c r="BK53" s="164">
        <v>3.1953</v>
      </c>
      <c r="BL53" s="164">
        <v>0</v>
      </c>
      <c r="BM53" s="164">
        <v>1.0979000000000001</v>
      </c>
      <c r="BN53" s="164">
        <v>-112.8574</v>
      </c>
      <c r="BO53" s="164">
        <v>65.218000000000004</v>
      </c>
      <c r="BP53" s="164">
        <v>65.309600000000003</v>
      </c>
      <c r="BQ53" s="164">
        <v>6.3681000000000001</v>
      </c>
      <c r="BR53" s="164">
        <v>-139.60329999999999</v>
      </c>
      <c r="BS53" s="165"/>
      <c r="BT53" s="165"/>
      <c r="BU53" s="165"/>
      <c r="BV53" s="164">
        <v>18.073</v>
      </c>
      <c r="BW53" s="164">
        <v>8.49</v>
      </c>
      <c r="BX53" s="164">
        <v>4.6399999999999997</v>
      </c>
      <c r="BY53" s="164">
        <v>-11.4</v>
      </c>
      <c r="BZ53" s="164">
        <v>6.16</v>
      </c>
      <c r="CA53" s="164">
        <v>-0.9335</v>
      </c>
      <c r="CB53" s="164">
        <v>-0.79959999999999998</v>
      </c>
      <c r="CC53" s="164">
        <v>13.295400000000001</v>
      </c>
      <c r="CD53" s="164">
        <v>11.132199999999999</v>
      </c>
      <c r="CE53" s="164">
        <v>0.73699999999999999</v>
      </c>
      <c r="CF53" s="164">
        <v>-27.4313</v>
      </c>
      <c r="CG53" s="164">
        <v>-27.144200000000001</v>
      </c>
      <c r="CH53" s="164">
        <v>-7.5895000000000001</v>
      </c>
      <c r="CI53" s="164">
        <v>12.314</v>
      </c>
      <c r="CJ53" s="165"/>
      <c r="CK53" s="165"/>
      <c r="CL53" s="164">
        <v>51.1</v>
      </c>
      <c r="CM53" s="164">
        <v>-19.7</v>
      </c>
      <c r="CN53" s="164">
        <v>-2.02</v>
      </c>
      <c r="CO53" s="164">
        <v>29.9178</v>
      </c>
      <c r="CP53" s="164">
        <v>29.755199999999999</v>
      </c>
      <c r="CQ53" s="164">
        <v>28.562799999999999</v>
      </c>
      <c r="CR53" s="164">
        <v>93.676000000000002</v>
      </c>
      <c r="CS53" s="164">
        <v>94.759</v>
      </c>
      <c r="CT53" s="164">
        <v>-21.722799999999999</v>
      </c>
      <c r="CU53" s="164">
        <v>-80.352699999999999</v>
      </c>
      <c r="CV53" s="164">
        <v>-20.1828</v>
      </c>
      <c r="CW53" s="164">
        <v>2.2793000000000001</v>
      </c>
      <c r="CX53" s="164">
        <v>24.62</v>
      </c>
      <c r="CY53" s="164">
        <v>13.45</v>
      </c>
      <c r="CZ53" s="164">
        <v>3.4424000000000001</v>
      </c>
      <c r="DA53" s="164">
        <v>3.9093</v>
      </c>
      <c r="DB53" s="164">
        <v>-4.92</v>
      </c>
      <c r="DC53" s="165"/>
      <c r="DD53" s="164">
        <v>-13.953200000000001</v>
      </c>
      <c r="DE53" s="164">
        <v>-13.457599999999999</v>
      </c>
      <c r="DF53" s="164">
        <v>60.075099999999999</v>
      </c>
      <c r="DG53" s="164">
        <v>1.5299999999999999E-2</v>
      </c>
      <c r="DH53" s="164">
        <v>-2.2524000000000002</v>
      </c>
      <c r="DI53" s="164">
        <v>9.6999999999999993</v>
      </c>
      <c r="DJ53" s="164">
        <v>8.3000000000000007</v>
      </c>
      <c r="DK53" s="164">
        <v>-6.7675999999999998</v>
      </c>
      <c r="DL53" s="164">
        <v>-0.187</v>
      </c>
      <c r="DM53" s="164">
        <v>31.0748</v>
      </c>
      <c r="DN53" s="164">
        <v>6.6855000000000002</v>
      </c>
      <c r="DO53" s="164">
        <v>0.28000000000000003</v>
      </c>
      <c r="DP53" s="164">
        <v>1.44</v>
      </c>
      <c r="DQ53" s="164">
        <v>6.7365000000000004</v>
      </c>
      <c r="DR53" s="164">
        <v>-58.408299999999997</v>
      </c>
      <c r="DS53" s="164">
        <v>-12.66</v>
      </c>
      <c r="DT53" s="164">
        <v>-12.81</v>
      </c>
      <c r="DU53" s="164">
        <v>33.06</v>
      </c>
      <c r="DV53" s="164">
        <v>20.8</v>
      </c>
      <c r="DW53" s="164">
        <v>-56.345500000000001</v>
      </c>
      <c r="DX53" s="164">
        <v>-27.863600000000002</v>
      </c>
      <c r="DY53" s="164">
        <v>-32.889499999999998</v>
      </c>
      <c r="DZ53" s="164">
        <v>-31.1</v>
      </c>
      <c r="EA53" s="165"/>
      <c r="EB53" s="164">
        <v>-16.086400000000001</v>
      </c>
      <c r="EC53" s="164">
        <v>-24.979800000000001</v>
      </c>
      <c r="ED53" s="164">
        <v>-24.824999999999999</v>
      </c>
      <c r="EE53" s="164">
        <v>-17.704699999999999</v>
      </c>
      <c r="EF53" s="164">
        <v>-21.939800000000002</v>
      </c>
      <c r="EG53" s="164">
        <v>-9.702</v>
      </c>
      <c r="EH53" s="164">
        <v>-101.3856</v>
      </c>
      <c r="EI53" s="164">
        <v>-7.7539999999999996</v>
      </c>
      <c r="EJ53" s="165"/>
      <c r="EK53" s="164">
        <v>-6.6569000000000003</v>
      </c>
      <c r="EL53" s="164">
        <v>-5.7742000000000004</v>
      </c>
      <c r="EM53" s="164">
        <v>8.2546999999999997</v>
      </c>
      <c r="EN53" s="164">
        <v>0.50560000000000005</v>
      </c>
      <c r="EO53" s="164">
        <v>-0.84219999999999995</v>
      </c>
      <c r="EP53" s="164">
        <v>8.2080000000000002</v>
      </c>
      <c r="EQ53" s="164">
        <v>-26.249199999999998</v>
      </c>
      <c r="ER53" s="164">
        <v>-26.006499999999999</v>
      </c>
      <c r="ES53" s="164">
        <v>2.3586</v>
      </c>
      <c r="ET53" s="164">
        <v>13</v>
      </c>
      <c r="EU53" s="164">
        <v>-20.22</v>
      </c>
      <c r="EV53" s="164">
        <v>0.3</v>
      </c>
      <c r="EW53" s="164">
        <v>1.3908</v>
      </c>
      <c r="EX53" s="164">
        <v>10.546200000000001</v>
      </c>
      <c r="EY53" s="164">
        <v>-10.061299999999999</v>
      </c>
      <c r="EZ53" s="164">
        <v>0.9042</v>
      </c>
      <c r="FA53" s="164">
        <v>3.2496</v>
      </c>
      <c r="FB53" s="164">
        <v>4.6479999999999997</v>
      </c>
      <c r="FC53" s="164">
        <v>-16.1509</v>
      </c>
      <c r="FD53" s="165"/>
      <c r="FE53" s="164">
        <v>0.68259999999999998</v>
      </c>
      <c r="FF53" s="164">
        <v>0.89200000000000002</v>
      </c>
      <c r="FG53" s="164">
        <v>3.8917000000000002</v>
      </c>
      <c r="FH53" s="164">
        <v>4.8884999999999996</v>
      </c>
      <c r="FI53" s="164">
        <v>4.4977999999999998</v>
      </c>
      <c r="FJ53" s="164">
        <v>-8.5403000000000002</v>
      </c>
      <c r="FK53" s="164">
        <v>-8.8751999999999995</v>
      </c>
      <c r="FL53" s="164">
        <v>3.6840000000000002</v>
      </c>
      <c r="FM53" s="164">
        <v>14.955299999999999</v>
      </c>
      <c r="FN53" s="164">
        <v>14.6358</v>
      </c>
      <c r="FO53" s="164">
        <v>13.184100000000001</v>
      </c>
      <c r="FP53" s="164">
        <v>28.602</v>
      </c>
      <c r="FQ53" s="164">
        <v>22.4771</v>
      </c>
      <c r="FR53" s="164">
        <v>-15.78</v>
      </c>
      <c r="FS53" s="164">
        <v>0.89400000000000002</v>
      </c>
      <c r="FT53" s="164">
        <v>0.30599999999999999</v>
      </c>
      <c r="FU53" s="164">
        <v>-0.77</v>
      </c>
      <c r="FV53" s="164">
        <v>1.28</v>
      </c>
      <c r="FW53" s="164">
        <v>-22.228300000000001</v>
      </c>
      <c r="FX53" s="164">
        <v>0</v>
      </c>
      <c r="FY53" s="164">
        <v>6.9989999999999997</v>
      </c>
      <c r="FZ53" s="164">
        <v>-2.073</v>
      </c>
      <c r="GA53" s="164">
        <v>2.6758999999999999</v>
      </c>
      <c r="GB53" s="164">
        <v>10.7</v>
      </c>
      <c r="GC53" s="164">
        <v>-35.245800000000003</v>
      </c>
      <c r="GD53" s="164">
        <v>-24.183199999999999</v>
      </c>
      <c r="GE53" s="164">
        <v>-3.83</v>
      </c>
      <c r="GF53" s="164">
        <v>34.087000000000003</v>
      </c>
      <c r="GG53" s="165"/>
      <c r="GH53" s="164">
        <v>25.396000000000001</v>
      </c>
      <c r="GI53" s="164">
        <v>-6.3220999999999998</v>
      </c>
      <c r="GJ53" s="164">
        <v>-7.0297999999999998</v>
      </c>
      <c r="GK53" s="164">
        <v>2.6536</v>
      </c>
      <c r="GL53" s="164">
        <v>8.1000000000000003E-2</v>
      </c>
      <c r="GM53" s="165"/>
      <c r="GN53" s="164">
        <v>-13.444900000000001</v>
      </c>
      <c r="GO53" s="164">
        <v>-8.4627999999999997</v>
      </c>
      <c r="GP53" s="164">
        <v>6.0357000000000003</v>
      </c>
      <c r="GQ53" s="164">
        <v>-33.192599999999999</v>
      </c>
      <c r="GR53" s="164">
        <v>10.6914</v>
      </c>
      <c r="GS53" s="164">
        <v>9.2292000000000005</v>
      </c>
      <c r="GT53" s="164">
        <v>141.27850000000001</v>
      </c>
      <c r="GU53" s="164">
        <v>-1.4224000000000001</v>
      </c>
      <c r="GV53" s="164">
        <v>-10.144299999999999</v>
      </c>
      <c r="GW53" s="165"/>
      <c r="GX53" s="164">
        <v>1.8762000000000001</v>
      </c>
      <c r="GY53" s="164">
        <v>5.1939000000000002</v>
      </c>
      <c r="GZ53" s="164">
        <v>5.2850999999999999</v>
      </c>
      <c r="HA53" s="164">
        <v>1.304</v>
      </c>
      <c r="HB53" s="164">
        <v>21.052399999999999</v>
      </c>
      <c r="HC53" s="164">
        <v>22.242799999999999</v>
      </c>
      <c r="HD53" s="164">
        <v>-0.84</v>
      </c>
      <c r="HE53" s="164">
        <v>0</v>
      </c>
      <c r="HF53" s="164">
        <v>33.3354</v>
      </c>
      <c r="HG53" s="164">
        <v>0</v>
      </c>
      <c r="HH53" s="164">
        <v>37.398499999999999</v>
      </c>
      <c r="HI53" s="164">
        <v>8.5472999999999999</v>
      </c>
      <c r="HJ53" s="164">
        <v>10.6455</v>
      </c>
      <c r="HK53" s="164">
        <v>-11.32</v>
      </c>
      <c r="HL53" s="164">
        <v>-12.748699999999999</v>
      </c>
      <c r="HM53" s="164">
        <v>-12.3186</v>
      </c>
      <c r="HN53" s="164">
        <v>-13.436</v>
      </c>
      <c r="HO53" s="165"/>
      <c r="HP53" s="164">
        <v>53.464599999999997</v>
      </c>
      <c r="HQ53" s="164">
        <v>-16.439900000000002</v>
      </c>
      <c r="HR53" s="164">
        <v>-15.9895</v>
      </c>
      <c r="HS53" s="164">
        <v>-3.5486</v>
      </c>
      <c r="HT53" s="164">
        <v>-3.0314999999999999</v>
      </c>
      <c r="HU53" s="164">
        <v>14.9</v>
      </c>
      <c r="HV53" s="164">
        <v>14.85</v>
      </c>
      <c r="HW53" s="164">
        <v>-31.2</v>
      </c>
      <c r="HX53" s="164">
        <v>-31.1</v>
      </c>
      <c r="HY53" s="164">
        <v>1.4602999999999999</v>
      </c>
      <c r="HZ53" s="164">
        <v>-8.7200000000000006</v>
      </c>
      <c r="IA53" s="164">
        <v>57.984200000000001</v>
      </c>
      <c r="IB53" s="164">
        <v>22.706299999999999</v>
      </c>
      <c r="IC53" s="164">
        <v>22.396799999999999</v>
      </c>
      <c r="ID53" s="164">
        <v>-19.100000000000001</v>
      </c>
      <c r="IE53" s="164">
        <v>-35.299999999999997</v>
      </c>
      <c r="IF53" s="164">
        <v>2.8</v>
      </c>
      <c r="IG53" s="164">
        <v>2</v>
      </c>
      <c r="IH53" s="164">
        <v>-17.720500000000001</v>
      </c>
      <c r="II53" s="164">
        <v>-17.4557</v>
      </c>
      <c r="IJ53" s="164">
        <v>-97.192999999999998</v>
      </c>
      <c r="IK53" s="164">
        <v>-48.6676</v>
      </c>
      <c r="IL53" s="164">
        <v>-258.28149999999999</v>
      </c>
      <c r="IM53" s="164">
        <v>-0.90210000000000001</v>
      </c>
      <c r="IN53" s="164">
        <v>-52.568199999999997</v>
      </c>
      <c r="IO53" s="164">
        <v>85.755399999999995</v>
      </c>
      <c r="IP53" s="164">
        <v>77.398099999999999</v>
      </c>
      <c r="IQ53" s="164">
        <v>142.691</v>
      </c>
      <c r="IR53" s="164">
        <v>72.380899999999997</v>
      </c>
      <c r="IS53" s="164">
        <v>22.5505</v>
      </c>
      <c r="IT53" s="164">
        <v>33.188800000000001</v>
      </c>
      <c r="IU53" s="164">
        <v>31.480699999999999</v>
      </c>
      <c r="IV53" s="164">
        <v>-32.6783</v>
      </c>
      <c r="IW53" s="164">
        <v>187.4426</v>
      </c>
      <c r="IX53" s="164">
        <v>-182.74279999999999</v>
      </c>
      <c r="IY53" s="164">
        <v>15.465999999999999</v>
      </c>
      <c r="IZ53" s="164">
        <v>-0.64349999999999996</v>
      </c>
      <c r="JA53" s="164">
        <v>-3.3264999999999998</v>
      </c>
      <c r="JB53" s="165"/>
      <c r="JC53" s="164">
        <v>-5.92</v>
      </c>
      <c r="JD53" s="164">
        <v>0.629</v>
      </c>
      <c r="JE53" s="164">
        <v>0.61699999999999999</v>
      </c>
      <c r="JF53" s="164">
        <v>0.96</v>
      </c>
      <c r="JG53" s="164">
        <v>2.16</v>
      </c>
      <c r="JH53" s="164">
        <v>-3.7240000000000002</v>
      </c>
      <c r="JI53" s="164">
        <v>-8.0551999999999992</v>
      </c>
      <c r="JJ53" s="164">
        <v>9.8741000000000003</v>
      </c>
      <c r="JK53" s="164">
        <v>-2.8397000000000001</v>
      </c>
      <c r="JL53" s="164">
        <v>5.6</v>
      </c>
      <c r="JM53" s="164">
        <v>3.819</v>
      </c>
      <c r="JN53" s="164">
        <v>2.899</v>
      </c>
      <c r="JO53" s="164">
        <v>2.6004</v>
      </c>
      <c r="JP53" s="164">
        <v>3.1456</v>
      </c>
      <c r="JQ53" s="164">
        <v>3.8595000000000002</v>
      </c>
      <c r="JR53" s="164">
        <v>3.3774000000000002</v>
      </c>
      <c r="JS53" s="164">
        <v>2.4929999999999999</v>
      </c>
      <c r="JT53" s="165"/>
      <c r="JU53" s="164">
        <v>19.100000000000001</v>
      </c>
      <c r="JV53" s="164">
        <v>1.6866000000000001</v>
      </c>
      <c r="JW53" s="164">
        <v>-0.48</v>
      </c>
      <c r="JX53" s="165"/>
      <c r="JY53" s="164">
        <v>-4.9722999999999997</v>
      </c>
      <c r="JZ53" s="164">
        <v>-15.25</v>
      </c>
      <c r="KA53" s="164">
        <v>-17.279399999999999</v>
      </c>
      <c r="KB53" s="164">
        <v>-3.0472999999999999</v>
      </c>
      <c r="KC53" s="164">
        <v>10.676500000000001</v>
      </c>
      <c r="KD53" s="164">
        <v>-10.2522</v>
      </c>
      <c r="KE53" s="164">
        <v>0</v>
      </c>
      <c r="KF53" s="164">
        <v>-21</v>
      </c>
      <c r="KG53" s="164">
        <v>3.3</v>
      </c>
      <c r="KH53" s="165"/>
      <c r="KI53" s="164">
        <v>-74.238</v>
      </c>
    </row>
    <row r="54" spans="1:295" ht="18" customHeight="1" x14ac:dyDescent="0.3">
      <c r="A54" s="161" t="s">
        <v>55</v>
      </c>
      <c r="B54" s="161" t="s">
        <v>835</v>
      </c>
      <c r="C54" s="164">
        <v>0</v>
      </c>
      <c r="D54" s="164">
        <v>6.8026</v>
      </c>
      <c r="E54" s="164">
        <v>-8.5061999999999998</v>
      </c>
      <c r="F54" s="164">
        <v>3.1</v>
      </c>
      <c r="G54" s="164">
        <v>9.0731999999999999</v>
      </c>
      <c r="H54" s="165"/>
      <c r="I54" s="164">
        <v>13.1509</v>
      </c>
      <c r="J54" s="165"/>
      <c r="K54" s="164">
        <v>7.9847000000000001</v>
      </c>
      <c r="L54" s="164">
        <v>2.8089</v>
      </c>
      <c r="M54" s="164">
        <v>4.3461999999999996</v>
      </c>
      <c r="N54" s="164">
        <v>-8.8800000000000008</v>
      </c>
      <c r="O54" s="164">
        <v>-28.6</v>
      </c>
      <c r="P54" s="164">
        <v>2.2000000000000002</v>
      </c>
      <c r="Q54" s="164">
        <v>1.6559999999999999</v>
      </c>
      <c r="R54" s="165"/>
      <c r="S54" s="164">
        <v>-1.3957999999999999</v>
      </c>
      <c r="T54" s="165"/>
      <c r="U54" s="164">
        <v>2.9222000000000001</v>
      </c>
      <c r="V54" s="164">
        <v>2.7852000000000001</v>
      </c>
      <c r="W54" s="164">
        <v>5.3507999999999996</v>
      </c>
      <c r="X54" s="164">
        <v>7.8212000000000002</v>
      </c>
      <c r="Y54" s="164">
        <v>-5.5655000000000001</v>
      </c>
      <c r="Z54" s="164">
        <v>2.3782999999999999</v>
      </c>
      <c r="AA54" s="165"/>
      <c r="AB54" s="164">
        <v>-1.2061999999999999</v>
      </c>
      <c r="AC54" s="164">
        <v>-0.44900000000000001</v>
      </c>
      <c r="AD54" s="164">
        <v>-0.41399999999999998</v>
      </c>
      <c r="AE54" s="164">
        <v>7.508</v>
      </c>
      <c r="AF54" s="164">
        <v>-11.1</v>
      </c>
      <c r="AG54" s="164">
        <v>-8.8000000000000007</v>
      </c>
      <c r="AH54" s="165"/>
      <c r="AI54" s="165"/>
      <c r="AJ54" s="164">
        <v>-13.68</v>
      </c>
      <c r="AK54" s="164">
        <v>-13.73</v>
      </c>
      <c r="AL54" s="165"/>
      <c r="AM54" s="164">
        <v>-8.6199999999999992</v>
      </c>
      <c r="AN54" s="164">
        <v>-8.76</v>
      </c>
      <c r="AO54" s="164">
        <v>4.7233000000000001</v>
      </c>
      <c r="AP54" s="164">
        <v>3.8919000000000001</v>
      </c>
      <c r="AQ54" s="164">
        <v>16.959900000000001</v>
      </c>
      <c r="AR54" s="164">
        <v>17.877099999999999</v>
      </c>
      <c r="AS54" s="164">
        <v>-9.0526999999999997</v>
      </c>
      <c r="AT54" s="164">
        <v>-5.4923000000000002</v>
      </c>
      <c r="AU54" s="164">
        <v>-5.3997999999999999</v>
      </c>
      <c r="AV54" s="164">
        <v>11.9742</v>
      </c>
      <c r="AW54" s="164">
        <v>14.0723</v>
      </c>
      <c r="AX54" s="164">
        <v>-17.146799999999999</v>
      </c>
      <c r="AY54" s="164">
        <v>-15.003399999999999</v>
      </c>
      <c r="AZ54" s="164">
        <v>5.5359999999999996</v>
      </c>
      <c r="BA54" s="164">
        <v>26.506399999999999</v>
      </c>
      <c r="BB54" s="164">
        <v>-6.1894</v>
      </c>
      <c r="BC54" s="164">
        <v>19.718</v>
      </c>
      <c r="BD54" s="164">
        <v>-7</v>
      </c>
      <c r="BE54" s="164">
        <v>-7</v>
      </c>
      <c r="BF54" s="164">
        <v>-28.487500000000001</v>
      </c>
      <c r="BG54" s="164">
        <v>-29.1798</v>
      </c>
      <c r="BH54" s="164">
        <v>-1.8577999999999999</v>
      </c>
      <c r="BI54" s="165"/>
      <c r="BJ54" s="164">
        <v>-8.6021000000000001</v>
      </c>
      <c r="BK54" s="164">
        <v>3.2039</v>
      </c>
      <c r="BL54" s="164">
        <v>0</v>
      </c>
      <c r="BM54" s="164">
        <v>0.94359999999999999</v>
      </c>
      <c r="BN54" s="164">
        <v>-111.1789</v>
      </c>
      <c r="BO54" s="164">
        <v>63.356400000000001</v>
      </c>
      <c r="BP54" s="164">
        <v>63.142800000000001</v>
      </c>
      <c r="BQ54" s="164">
        <v>16.197700000000001</v>
      </c>
      <c r="BR54" s="164">
        <v>-141.99709999999999</v>
      </c>
      <c r="BS54" s="165"/>
      <c r="BT54" s="165"/>
      <c r="BU54" s="165"/>
      <c r="BV54" s="164">
        <v>15.807600000000001</v>
      </c>
      <c r="BW54" s="164">
        <v>7.9</v>
      </c>
      <c r="BX54" s="164">
        <v>4.2699999999999996</v>
      </c>
      <c r="BY54" s="164">
        <v>-12.6</v>
      </c>
      <c r="BZ54" s="164">
        <v>4.6500000000000004</v>
      </c>
      <c r="CA54" s="164">
        <v>-2.5409999999999999</v>
      </c>
      <c r="CB54" s="164">
        <v>-1.2014</v>
      </c>
      <c r="CC54" s="164">
        <v>12.7331</v>
      </c>
      <c r="CD54" s="164">
        <v>11.0221</v>
      </c>
      <c r="CE54" s="164">
        <v>0.53290000000000004</v>
      </c>
      <c r="CF54" s="164">
        <v>-27.686599999999999</v>
      </c>
      <c r="CG54" s="164">
        <v>-27.3689</v>
      </c>
      <c r="CH54" s="164">
        <v>-8.5556999999999999</v>
      </c>
      <c r="CI54" s="164">
        <v>12.268000000000001</v>
      </c>
      <c r="CJ54" s="165"/>
      <c r="CK54" s="165"/>
      <c r="CL54" s="164">
        <v>45.7</v>
      </c>
      <c r="CM54" s="164">
        <v>-19.399999999999999</v>
      </c>
      <c r="CN54" s="164">
        <v>-1.98</v>
      </c>
      <c r="CO54" s="164">
        <v>27.926500000000001</v>
      </c>
      <c r="CP54" s="164">
        <v>27.364000000000001</v>
      </c>
      <c r="CQ54" s="164">
        <v>26.344999999999999</v>
      </c>
      <c r="CR54" s="164">
        <v>95.949299999999994</v>
      </c>
      <c r="CS54" s="164">
        <v>95.551299999999998</v>
      </c>
      <c r="CT54" s="164">
        <v>-22.706299999999999</v>
      </c>
      <c r="CU54" s="164">
        <v>-80.659499999999994</v>
      </c>
      <c r="CV54" s="164">
        <v>-20.474599999999999</v>
      </c>
      <c r="CW54" s="164">
        <v>2.0695000000000001</v>
      </c>
      <c r="CX54" s="164">
        <v>24.39</v>
      </c>
      <c r="CY54" s="164">
        <v>13.07</v>
      </c>
      <c r="CZ54" s="164">
        <v>2.9735999999999998</v>
      </c>
      <c r="DA54" s="164">
        <v>3.4209999999999998</v>
      </c>
      <c r="DB54" s="164">
        <v>-4.55</v>
      </c>
      <c r="DC54" s="165"/>
      <c r="DD54" s="164">
        <v>-14.0463</v>
      </c>
      <c r="DE54" s="164">
        <v>-13.635300000000001</v>
      </c>
      <c r="DF54" s="164">
        <v>60.084099999999999</v>
      </c>
      <c r="DG54" s="164">
        <v>1.55E-2</v>
      </c>
      <c r="DH54" s="164">
        <v>-2.0445000000000002</v>
      </c>
      <c r="DI54" s="164">
        <v>12</v>
      </c>
      <c r="DJ54" s="164">
        <v>10.6</v>
      </c>
      <c r="DK54" s="164">
        <v>-6.3855000000000004</v>
      </c>
      <c r="DL54" s="164">
        <v>-0.93500000000000005</v>
      </c>
      <c r="DM54" s="164">
        <v>30.443899999999999</v>
      </c>
      <c r="DN54" s="164">
        <v>5.9432999999999998</v>
      </c>
      <c r="DO54" s="164">
        <v>-0.4</v>
      </c>
      <c r="DP54" s="164">
        <v>1.46</v>
      </c>
      <c r="DQ54" s="164">
        <v>7.1955</v>
      </c>
      <c r="DR54" s="164">
        <v>-58.318300000000001</v>
      </c>
      <c r="DS54" s="164">
        <v>-13.34</v>
      </c>
      <c r="DT54" s="164">
        <v>-13.45</v>
      </c>
      <c r="DU54" s="164">
        <v>33.51</v>
      </c>
      <c r="DV54" s="164">
        <v>19.53</v>
      </c>
      <c r="DW54" s="164">
        <v>-56.418199999999999</v>
      </c>
      <c r="DX54" s="164">
        <v>-28.436399999999999</v>
      </c>
      <c r="DY54" s="164">
        <v>-33.335900000000002</v>
      </c>
      <c r="DZ54" s="164">
        <v>-32.345500000000001</v>
      </c>
      <c r="EA54" s="165"/>
      <c r="EB54" s="164">
        <v>-20.294599999999999</v>
      </c>
      <c r="EC54" s="164">
        <v>-28.305</v>
      </c>
      <c r="ED54" s="164">
        <v>-28.0745</v>
      </c>
      <c r="EE54" s="164">
        <v>-20.385400000000001</v>
      </c>
      <c r="EF54" s="164">
        <v>-24.921099999999999</v>
      </c>
      <c r="EG54" s="164">
        <v>-10.058</v>
      </c>
      <c r="EH54" s="164">
        <v>-110.5801</v>
      </c>
      <c r="EI54" s="164">
        <v>-3.8260999999999998</v>
      </c>
      <c r="EJ54" s="165"/>
      <c r="EK54" s="164">
        <v>-5.7481</v>
      </c>
      <c r="EL54" s="164">
        <v>-4.7550999999999997</v>
      </c>
      <c r="EM54" s="164">
        <v>10.6861</v>
      </c>
      <c r="EN54" s="164">
        <v>1.5513999999999999</v>
      </c>
      <c r="EO54" s="164">
        <v>0.91510000000000002</v>
      </c>
      <c r="EP54" s="164">
        <v>-5.1239999999999997</v>
      </c>
      <c r="EQ54" s="164">
        <v>-25.408300000000001</v>
      </c>
      <c r="ER54" s="164">
        <v>-25.072399999999998</v>
      </c>
      <c r="ES54" s="164">
        <v>4.7729999999999997</v>
      </c>
      <c r="ET54" s="164">
        <v>13.63</v>
      </c>
      <c r="EU54" s="164">
        <v>-13.46</v>
      </c>
      <c r="EV54" s="164">
        <v>-1.5</v>
      </c>
      <c r="EW54" s="164">
        <v>1.3341000000000001</v>
      </c>
      <c r="EX54" s="164">
        <v>14.1198</v>
      </c>
      <c r="EY54" s="164">
        <v>-10.110200000000001</v>
      </c>
      <c r="EZ54" s="164">
        <v>0.88370000000000004</v>
      </c>
      <c r="FA54" s="164">
        <v>3.2361</v>
      </c>
      <c r="FB54" s="164">
        <v>7.4074999999999998</v>
      </c>
      <c r="FC54" s="164">
        <v>-20.132300000000001</v>
      </c>
      <c r="FD54" s="165"/>
      <c r="FE54" s="164">
        <v>0.66539999999999999</v>
      </c>
      <c r="FF54" s="164">
        <v>0.88649999999999995</v>
      </c>
      <c r="FG54" s="164">
        <v>0</v>
      </c>
      <c r="FH54" s="164">
        <v>0</v>
      </c>
      <c r="FI54" s="164">
        <v>0</v>
      </c>
      <c r="FJ54" s="164">
        <v>-7.7030000000000003</v>
      </c>
      <c r="FK54" s="164">
        <v>-7.8704000000000001</v>
      </c>
      <c r="FL54" s="164">
        <v>6.3632999999999997</v>
      </c>
      <c r="FM54" s="164">
        <v>15.3674</v>
      </c>
      <c r="FN54" s="164">
        <v>15.3973</v>
      </c>
      <c r="FO54" s="164">
        <v>16.2334</v>
      </c>
      <c r="FP54" s="164">
        <v>30.417000000000002</v>
      </c>
      <c r="FQ54" s="164">
        <v>21.412700000000001</v>
      </c>
      <c r="FR54" s="164">
        <v>-15.49</v>
      </c>
      <c r="FS54" s="164">
        <v>0.50580000000000003</v>
      </c>
      <c r="FT54" s="164">
        <v>0.28860000000000002</v>
      </c>
      <c r="FU54" s="164">
        <v>-0.49</v>
      </c>
      <c r="FV54" s="164">
        <v>1.61</v>
      </c>
      <c r="FW54" s="164">
        <v>-22.4908</v>
      </c>
      <c r="FX54" s="164">
        <v>0</v>
      </c>
      <c r="FY54" s="164">
        <v>7.0279999999999996</v>
      </c>
      <c r="FZ54" s="164">
        <v>-2.4329999999999998</v>
      </c>
      <c r="GA54" s="164">
        <v>2.5983000000000001</v>
      </c>
      <c r="GB54" s="164">
        <v>10.86</v>
      </c>
      <c r="GC54" s="164">
        <v>-36.545900000000003</v>
      </c>
      <c r="GD54" s="164">
        <v>-26.308599999999998</v>
      </c>
      <c r="GE54" s="165"/>
      <c r="GF54" s="164">
        <v>33.539900000000003</v>
      </c>
      <c r="GG54" s="165"/>
      <c r="GH54" s="164">
        <v>23.825900000000001</v>
      </c>
      <c r="GI54" s="164">
        <v>-5.4061000000000003</v>
      </c>
      <c r="GJ54" s="164">
        <v>-5.6452</v>
      </c>
      <c r="GK54" s="164">
        <v>2.4927000000000001</v>
      </c>
      <c r="GL54" s="165"/>
      <c r="GM54" s="165"/>
      <c r="GN54" s="164">
        <v>-12.972300000000001</v>
      </c>
      <c r="GO54" s="164">
        <v>-9.3000000000000007</v>
      </c>
      <c r="GP54" s="164">
        <v>5.9335000000000004</v>
      </c>
      <c r="GQ54" s="164">
        <v>-34.033000000000001</v>
      </c>
      <c r="GR54" s="164">
        <v>7.4353999999999996</v>
      </c>
      <c r="GS54" s="164">
        <v>7.665</v>
      </c>
      <c r="GT54" s="164">
        <v>146.53639999999999</v>
      </c>
      <c r="GU54" s="164">
        <v>-1.9832000000000001</v>
      </c>
      <c r="GV54" s="164">
        <v>-10.9809</v>
      </c>
      <c r="GW54" s="165"/>
      <c r="GX54" s="164">
        <v>1.0804</v>
      </c>
      <c r="GY54" s="164">
        <v>5.3403999999999998</v>
      </c>
      <c r="GZ54" s="164">
        <v>5.3879999999999999</v>
      </c>
      <c r="HA54" s="164">
        <v>0</v>
      </c>
      <c r="HB54" s="164">
        <v>21.477499999999999</v>
      </c>
      <c r="HC54" s="164">
        <v>23.997</v>
      </c>
      <c r="HD54" s="164">
        <v>-2.5099999999999998</v>
      </c>
      <c r="HE54" s="164">
        <v>0</v>
      </c>
      <c r="HF54" s="164">
        <v>31.351900000000001</v>
      </c>
      <c r="HG54" s="164">
        <v>0</v>
      </c>
      <c r="HH54" s="164">
        <v>39.802300000000002</v>
      </c>
      <c r="HI54" s="164">
        <v>8.8638999999999992</v>
      </c>
      <c r="HJ54" s="164">
        <v>9.5448000000000004</v>
      </c>
      <c r="HK54" s="164">
        <v>-11.3461</v>
      </c>
      <c r="HL54" s="164">
        <v>-13.448499999999999</v>
      </c>
      <c r="HM54" s="164">
        <v>-12.613200000000001</v>
      </c>
      <c r="HN54" s="164">
        <v>-13.338800000000001</v>
      </c>
      <c r="HO54" s="165"/>
      <c r="HP54" s="165"/>
      <c r="HQ54" s="164">
        <v>-18.1099</v>
      </c>
      <c r="HR54" s="164">
        <v>-17.467199999999998</v>
      </c>
      <c r="HS54" s="164">
        <v>-1.9504999999999999</v>
      </c>
      <c r="HT54" s="164">
        <v>-2.0792000000000002</v>
      </c>
      <c r="HU54" s="164">
        <v>15.4</v>
      </c>
      <c r="HV54" s="164">
        <v>15.39</v>
      </c>
      <c r="HW54" s="164">
        <v>-33.4</v>
      </c>
      <c r="HX54" s="164">
        <v>-33.4</v>
      </c>
      <c r="HY54" s="164">
        <v>1.4072</v>
      </c>
      <c r="HZ54" s="164">
        <v>-9.2799999999999994</v>
      </c>
      <c r="IA54" s="164">
        <v>60.848300000000002</v>
      </c>
      <c r="IB54" s="164">
        <v>22.235900000000001</v>
      </c>
      <c r="IC54" s="164">
        <v>22.028700000000001</v>
      </c>
      <c r="ID54" s="164">
        <v>-19.100000000000001</v>
      </c>
      <c r="IE54" s="164">
        <v>-40.1</v>
      </c>
      <c r="IF54" s="164">
        <v>3.3</v>
      </c>
      <c r="IG54" s="164">
        <v>2.5</v>
      </c>
      <c r="IH54" s="164">
        <v>-17.661000000000001</v>
      </c>
      <c r="II54" s="165"/>
      <c r="IJ54" s="164">
        <v>-97.053600000000003</v>
      </c>
      <c r="IK54" s="164">
        <v>-50.150500000000001</v>
      </c>
      <c r="IL54" s="164">
        <v>-256.50130000000001</v>
      </c>
      <c r="IM54" s="164">
        <v>0.70199999999999996</v>
      </c>
      <c r="IN54" s="164">
        <v>-52.363700000000001</v>
      </c>
      <c r="IO54" s="164">
        <v>85.667100000000005</v>
      </c>
      <c r="IP54" s="164">
        <v>79.194299999999998</v>
      </c>
      <c r="IQ54" s="164">
        <v>145.91800000000001</v>
      </c>
      <c r="IR54" s="164">
        <v>73.660600000000002</v>
      </c>
      <c r="IS54" s="164">
        <v>22.313600000000001</v>
      </c>
      <c r="IT54" s="164">
        <v>32.263500000000001</v>
      </c>
      <c r="IU54" s="164">
        <v>33.445700000000002</v>
      </c>
      <c r="IV54" s="164">
        <v>-32.576500000000003</v>
      </c>
      <c r="IW54" s="164">
        <v>188.31010000000001</v>
      </c>
      <c r="IX54" s="164">
        <v>-184.89019999999999</v>
      </c>
      <c r="IY54" s="164">
        <v>16.983000000000001</v>
      </c>
      <c r="IZ54" s="164">
        <v>-2.1132</v>
      </c>
      <c r="JA54" s="164">
        <v>-3.0920999999999998</v>
      </c>
      <c r="JB54" s="165"/>
      <c r="JC54" s="164">
        <v>-7.2</v>
      </c>
      <c r="JD54" s="164">
        <v>0.58899999999999997</v>
      </c>
      <c r="JE54" s="164">
        <v>0.58599999999999997</v>
      </c>
      <c r="JF54" s="164">
        <v>2.3199999999999998</v>
      </c>
      <c r="JG54" s="164">
        <v>1.04</v>
      </c>
      <c r="JH54" s="164">
        <v>-3.5888</v>
      </c>
      <c r="JI54" s="164">
        <v>-7.1182999999999996</v>
      </c>
      <c r="JJ54" s="164">
        <v>13.2158</v>
      </c>
      <c r="JK54" s="164">
        <v>-8.4672000000000001</v>
      </c>
      <c r="JL54" s="164">
        <v>6.2</v>
      </c>
      <c r="JM54" s="164">
        <v>4.3769999999999998</v>
      </c>
      <c r="JN54" s="164">
        <v>4.2779999999999996</v>
      </c>
      <c r="JO54" s="164">
        <v>2.8254000000000001</v>
      </c>
      <c r="JP54" s="165"/>
      <c r="JQ54" s="164">
        <v>3.5606</v>
      </c>
      <c r="JR54" s="164">
        <v>2.8921000000000001</v>
      </c>
      <c r="JS54" s="164">
        <v>2.6583000000000001</v>
      </c>
      <c r="JT54" s="165"/>
      <c r="JU54" s="164">
        <v>24.6</v>
      </c>
      <c r="JV54" s="164">
        <v>3.4967999999999999</v>
      </c>
      <c r="JW54" s="164">
        <v>-0.51</v>
      </c>
      <c r="JX54" s="165"/>
      <c r="JY54" s="164">
        <v>-5.2455999999999996</v>
      </c>
      <c r="JZ54" s="164">
        <v>-15.849299999999999</v>
      </c>
      <c r="KA54" s="164">
        <v>-16.557700000000001</v>
      </c>
      <c r="KB54" s="164">
        <v>-3.6206999999999998</v>
      </c>
      <c r="KC54" s="164">
        <v>11.5647</v>
      </c>
      <c r="KD54" s="164">
        <v>-10.0747</v>
      </c>
      <c r="KE54" s="164">
        <v>-2.0192000000000001</v>
      </c>
      <c r="KF54" s="164">
        <v>-25.7</v>
      </c>
      <c r="KG54" s="164">
        <v>8</v>
      </c>
      <c r="KH54" s="165"/>
      <c r="KI54" s="164">
        <v>-73.491500000000002</v>
      </c>
    </row>
    <row r="55" spans="1:295" ht="18" customHeight="1" x14ac:dyDescent="0.3">
      <c r="A55" s="161" t="s">
        <v>55</v>
      </c>
      <c r="B55" s="161" t="s">
        <v>836</v>
      </c>
      <c r="C55" s="164">
        <v>0</v>
      </c>
      <c r="D55" s="164">
        <v>6.2530999999999999</v>
      </c>
      <c r="E55" s="164">
        <v>-7.8216000000000001</v>
      </c>
      <c r="F55" s="164">
        <v>3.1863999999999999</v>
      </c>
      <c r="G55" s="164">
        <v>8.4140999999999995</v>
      </c>
      <c r="H55" s="165"/>
      <c r="I55" s="164">
        <v>13.1442</v>
      </c>
      <c r="J55" s="165"/>
      <c r="K55" s="164">
        <v>8.5564999999999998</v>
      </c>
      <c r="L55" s="164">
        <v>2.9369000000000001</v>
      </c>
      <c r="M55" s="164">
        <v>4.5442</v>
      </c>
      <c r="N55" s="164">
        <v>-8.8800000000000008</v>
      </c>
      <c r="O55" s="164">
        <v>-22</v>
      </c>
      <c r="P55" s="164">
        <v>0</v>
      </c>
      <c r="Q55" s="164">
        <v>2.484</v>
      </c>
      <c r="R55" s="164">
        <v>-17.600000000000001</v>
      </c>
      <c r="S55" s="164">
        <v>-1.4017999999999999</v>
      </c>
      <c r="T55" s="165"/>
      <c r="U55" s="164">
        <v>2.8275000000000001</v>
      </c>
      <c r="V55" s="164">
        <v>2.6920000000000002</v>
      </c>
      <c r="W55" s="164">
        <v>5.0204000000000004</v>
      </c>
      <c r="X55" s="164">
        <v>7.9478</v>
      </c>
      <c r="Y55" s="164">
        <v>-5.6502999999999997</v>
      </c>
      <c r="Z55" s="164">
        <v>2.4024999999999999</v>
      </c>
      <c r="AA55" s="165"/>
      <c r="AB55" s="164">
        <v>-1.3888</v>
      </c>
      <c r="AC55" s="164">
        <v>-0.54100000000000004</v>
      </c>
      <c r="AD55" s="164">
        <v>-0.55500000000000005</v>
      </c>
      <c r="AE55" s="164">
        <v>7.5439999999999996</v>
      </c>
      <c r="AF55" s="164">
        <v>-11.1</v>
      </c>
      <c r="AG55" s="164">
        <v>-13.2</v>
      </c>
      <c r="AH55" s="165"/>
      <c r="AI55" s="165"/>
      <c r="AJ55" s="164">
        <v>-13.45</v>
      </c>
      <c r="AK55" s="164">
        <v>-13.53</v>
      </c>
      <c r="AL55" s="165"/>
      <c r="AM55" s="164">
        <v>-9.3800000000000008</v>
      </c>
      <c r="AN55" s="164">
        <v>-9.57</v>
      </c>
      <c r="AO55" s="164">
        <v>3.95</v>
      </c>
      <c r="AP55" s="164">
        <v>3.1955</v>
      </c>
      <c r="AQ55" s="164">
        <v>17.831</v>
      </c>
      <c r="AR55" s="164">
        <v>19.236999999999998</v>
      </c>
      <c r="AS55" s="164">
        <v>-9.1729000000000003</v>
      </c>
      <c r="AT55" s="164">
        <v>-4.1527000000000003</v>
      </c>
      <c r="AU55" s="164">
        <v>-5.0296000000000003</v>
      </c>
      <c r="AV55" s="164">
        <v>13.827999999999999</v>
      </c>
      <c r="AW55" s="164">
        <v>16.2576</v>
      </c>
      <c r="AX55" s="164">
        <v>-16.878799999999998</v>
      </c>
      <c r="AY55" s="164">
        <v>-14.8695</v>
      </c>
      <c r="AZ55" s="164">
        <v>4.7469000000000001</v>
      </c>
      <c r="BA55" s="164">
        <v>25.780899999999999</v>
      </c>
      <c r="BB55" s="164">
        <v>-7.9861000000000004</v>
      </c>
      <c r="BC55" s="164">
        <v>20.7011</v>
      </c>
      <c r="BD55" s="164">
        <v>-5.8</v>
      </c>
      <c r="BE55" s="164">
        <v>-6</v>
      </c>
      <c r="BF55" s="164">
        <v>-29.883099999999999</v>
      </c>
      <c r="BG55" s="164">
        <v>-30.515799999999999</v>
      </c>
      <c r="BH55" s="164">
        <v>-2.0152999999999999</v>
      </c>
      <c r="BI55" s="165"/>
      <c r="BJ55" s="164">
        <v>-8.2573000000000008</v>
      </c>
      <c r="BK55" s="164">
        <v>1.8371</v>
      </c>
      <c r="BL55" s="165"/>
      <c r="BM55" s="164">
        <v>0.42580000000000001</v>
      </c>
      <c r="BN55" s="164">
        <v>-121.25</v>
      </c>
      <c r="BO55" s="164">
        <v>62.929099999999998</v>
      </c>
      <c r="BP55" s="164">
        <v>63.081699999999998</v>
      </c>
      <c r="BQ55" s="164">
        <v>9.5374999999999996</v>
      </c>
      <c r="BR55" s="164">
        <v>-151.3734</v>
      </c>
      <c r="BS55" s="165"/>
      <c r="BT55" s="165"/>
      <c r="BU55" s="165"/>
      <c r="BV55" s="164">
        <v>15.039199999999999</v>
      </c>
      <c r="BW55" s="164">
        <v>8.3000000000000007</v>
      </c>
      <c r="BX55" s="164">
        <v>4.54</v>
      </c>
      <c r="BY55" s="164">
        <v>-12.8</v>
      </c>
      <c r="BZ55" s="164">
        <v>4.66</v>
      </c>
      <c r="CA55" s="164">
        <v>-3.4786999999999999</v>
      </c>
      <c r="CB55" s="164">
        <v>-3.8805999999999998</v>
      </c>
      <c r="CC55" s="164">
        <v>6.8516000000000004</v>
      </c>
      <c r="CD55" s="164">
        <v>5.9749999999999996</v>
      </c>
      <c r="CE55" s="164">
        <v>-1.1187</v>
      </c>
      <c r="CF55" s="164">
        <v>-21.401199999999999</v>
      </c>
      <c r="CG55" s="164">
        <v>-21.483899999999998</v>
      </c>
      <c r="CH55" s="164">
        <v>-6.9603999999999999</v>
      </c>
      <c r="CI55" s="164">
        <v>10.5411</v>
      </c>
      <c r="CJ55" s="165"/>
      <c r="CK55" s="165"/>
      <c r="CL55" s="164">
        <v>39.6</v>
      </c>
      <c r="CM55" s="164">
        <v>-16.899999999999999</v>
      </c>
      <c r="CN55" s="164">
        <v>-1.59</v>
      </c>
      <c r="CO55" s="164">
        <v>28.6113</v>
      </c>
      <c r="CP55" s="164">
        <v>28.877700000000001</v>
      </c>
      <c r="CQ55" s="164">
        <v>27.975899999999999</v>
      </c>
      <c r="CR55" s="164">
        <v>99.104600000000005</v>
      </c>
      <c r="CS55" s="164">
        <v>98.796800000000005</v>
      </c>
      <c r="CT55" s="164">
        <v>-23.596499999999999</v>
      </c>
      <c r="CU55" s="164">
        <v>-82.958600000000004</v>
      </c>
      <c r="CV55" s="164">
        <v>-22.234000000000002</v>
      </c>
      <c r="CW55" s="164">
        <v>1.6342000000000001</v>
      </c>
      <c r="CX55" s="164">
        <v>29.53</v>
      </c>
      <c r="CY55" s="164">
        <v>12.09</v>
      </c>
      <c r="CZ55" s="164">
        <v>1.8798999999999999</v>
      </c>
      <c r="DA55" s="164">
        <v>2.2490999999999999</v>
      </c>
      <c r="DB55" s="164">
        <v>-3.56</v>
      </c>
      <c r="DC55" s="165"/>
      <c r="DD55" s="164">
        <v>-12.541499999999999</v>
      </c>
      <c r="DE55" s="164">
        <v>-12.3728</v>
      </c>
      <c r="DF55" s="164">
        <v>44.964599999999997</v>
      </c>
      <c r="DG55" s="164">
        <v>1.5599999999999999E-2</v>
      </c>
      <c r="DH55" s="164">
        <v>-1.2846</v>
      </c>
      <c r="DI55" s="164">
        <v>13.5</v>
      </c>
      <c r="DJ55" s="164">
        <v>13.6</v>
      </c>
      <c r="DK55" s="164">
        <v>-6.8883999999999999</v>
      </c>
      <c r="DL55" s="164">
        <v>-1.8701000000000001</v>
      </c>
      <c r="DM55" s="164">
        <v>34.386800000000001</v>
      </c>
      <c r="DN55" s="164">
        <v>4.4588999999999999</v>
      </c>
      <c r="DO55" s="164">
        <v>-1.49</v>
      </c>
      <c r="DP55" s="164">
        <v>-0.06</v>
      </c>
      <c r="DQ55" s="164">
        <v>7.8434999999999997</v>
      </c>
      <c r="DR55" s="164">
        <v>-45.920099999999998</v>
      </c>
      <c r="DS55" s="164">
        <v>-13.76</v>
      </c>
      <c r="DT55" s="164">
        <v>-13.79</v>
      </c>
      <c r="DU55" s="164">
        <v>32.67</v>
      </c>
      <c r="DV55" s="164">
        <v>17.809999999999999</v>
      </c>
      <c r="DW55" s="164">
        <v>-47.581800000000001</v>
      </c>
      <c r="DX55" s="164">
        <v>-23.581800000000001</v>
      </c>
      <c r="DY55" s="164">
        <v>-27.916899999999998</v>
      </c>
      <c r="DZ55" s="164">
        <v>-27.945499999999999</v>
      </c>
      <c r="EA55" s="164">
        <v>41.572299999999998</v>
      </c>
      <c r="EB55" s="164">
        <v>-19.3171</v>
      </c>
      <c r="EC55" s="164">
        <v>-25.463200000000001</v>
      </c>
      <c r="ED55" s="164">
        <v>-25.926100000000002</v>
      </c>
      <c r="EE55" s="164">
        <v>-15.713100000000001</v>
      </c>
      <c r="EF55" s="164">
        <v>-21.135100000000001</v>
      </c>
      <c r="EG55" s="164">
        <v>-9.8059999999999992</v>
      </c>
      <c r="EH55" s="164">
        <v>-107.76430000000001</v>
      </c>
      <c r="EI55" s="164">
        <v>-1.8924000000000001</v>
      </c>
      <c r="EJ55" s="165"/>
      <c r="EK55" s="164">
        <v>-6.6035000000000004</v>
      </c>
      <c r="EL55" s="164">
        <v>-5.1689999999999996</v>
      </c>
      <c r="EM55" s="164">
        <v>8.8163</v>
      </c>
      <c r="EN55" s="164">
        <v>0.54569999999999996</v>
      </c>
      <c r="EO55" s="164">
        <v>-0.26679999999999998</v>
      </c>
      <c r="EP55" s="164">
        <v>30.736000000000001</v>
      </c>
      <c r="EQ55" s="164">
        <v>-25.158100000000001</v>
      </c>
      <c r="ER55" s="164">
        <v>-24.775200000000002</v>
      </c>
      <c r="ES55" s="164">
        <v>0.70140000000000002</v>
      </c>
      <c r="ET55" s="164">
        <v>13.21</v>
      </c>
      <c r="EU55" s="164">
        <v>-20.66</v>
      </c>
      <c r="EV55" s="164">
        <v>0.6</v>
      </c>
      <c r="EW55" s="164">
        <v>1.3956999999999999</v>
      </c>
      <c r="EX55" s="164">
        <v>12.563800000000001</v>
      </c>
      <c r="EY55" s="164">
        <v>-9.8587000000000007</v>
      </c>
      <c r="EZ55" s="164">
        <v>1.2778</v>
      </c>
      <c r="FA55" s="164">
        <v>3.2551000000000001</v>
      </c>
      <c r="FB55" s="164">
        <v>-1.3101</v>
      </c>
      <c r="FC55" s="164">
        <v>-14.578799999999999</v>
      </c>
      <c r="FD55" s="165"/>
      <c r="FE55" s="164">
        <v>0.64590000000000003</v>
      </c>
      <c r="FF55" s="164">
        <v>0.84099999999999997</v>
      </c>
      <c r="FG55" s="164">
        <v>0</v>
      </c>
      <c r="FH55" s="164">
        <v>0</v>
      </c>
      <c r="FI55" s="164">
        <v>0</v>
      </c>
      <c r="FJ55" s="164">
        <v>-5.8609999999999998</v>
      </c>
      <c r="FK55" s="164">
        <v>-6.3632999999999997</v>
      </c>
      <c r="FL55" s="164">
        <v>4.1863999999999999</v>
      </c>
      <c r="FM55" s="164">
        <v>12.987500000000001</v>
      </c>
      <c r="FN55" s="164">
        <v>12.642099999999999</v>
      </c>
      <c r="FO55" s="164">
        <v>16.171500000000002</v>
      </c>
      <c r="FP55" s="164">
        <v>28.772300000000001</v>
      </c>
      <c r="FQ55" s="164">
        <v>18.912600000000001</v>
      </c>
      <c r="FR55" s="164">
        <v>-17.21</v>
      </c>
      <c r="FS55" s="164">
        <v>-0.71</v>
      </c>
      <c r="FT55" s="164">
        <v>0.27950000000000003</v>
      </c>
      <c r="FU55" s="164">
        <v>-0.03</v>
      </c>
      <c r="FV55" s="164">
        <v>1.04</v>
      </c>
      <c r="FW55" s="164">
        <v>-19.2392</v>
      </c>
      <c r="FX55" s="164">
        <v>0</v>
      </c>
      <c r="FY55" s="164">
        <v>7.0330000000000004</v>
      </c>
      <c r="FZ55" s="164">
        <v>-2.0169999999999999</v>
      </c>
      <c r="GA55" s="164">
        <v>2.5629</v>
      </c>
      <c r="GB55" s="164">
        <v>10.77</v>
      </c>
      <c r="GC55" s="164">
        <v>-35.223500000000001</v>
      </c>
      <c r="GD55" s="164">
        <v>-26.0687</v>
      </c>
      <c r="GE55" s="164">
        <v>-3.6</v>
      </c>
      <c r="GF55" s="164">
        <v>33.680199999999999</v>
      </c>
      <c r="GG55" s="165"/>
      <c r="GH55" s="164">
        <v>23.815799999999999</v>
      </c>
      <c r="GI55" s="164">
        <v>-6.3403999999999998</v>
      </c>
      <c r="GJ55" s="164">
        <v>-6.6616</v>
      </c>
      <c r="GK55" s="164">
        <v>2.2054</v>
      </c>
      <c r="GL55" s="164">
        <v>4.8800000000000003E-2</v>
      </c>
      <c r="GM55" s="165"/>
      <c r="GN55" s="164">
        <v>-13.113799999999999</v>
      </c>
      <c r="GO55" s="164">
        <v>-7.4752000000000001</v>
      </c>
      <c r="GP55" s="164">
        <v>5.758</v>
      </c>
      <c r="GQ55" s="164">
        <v>-33.864899999999999</v>
      </c>
      <c r="GR55" s="164">
        <v>9.1508000000000003</v>
      </c>
      <c r="GS55" s="164">
        <v>9.9750999999999994</v>
      </c>
      <c r="GT55" s="164">
        <v>145.35900000000001</v>
      </c>
      <c r="GU55" s="164">
        <v>-1.0045999999999999</v>
      </c>
      <c r="GV55" s="164">
        <v>-9.9916999999999998</v>
      </c>
      <c r="GW55" s="165"/>
      <c r="GX55" s="164">
        <v>1.9361999999999999</v>
      </c>
      <c r="GY55" s="164">
        <v>5.1719999999999997</v>
      </c>
      <c r="GZ55" s="164">
        <v>5.0556999999999999</v>
      </c>
      <c r="HA55" s="164">
        <v>1.3791</v>
      </c>
      <c r="HB55" s="164">
        <v>21.814299999999999</v>
      </c>
      <c r="HC55" s="164">
        <v>22.963999999999999</v>
      </c>
      <c r="HD55" s="164">
        <v>-3.35</v>
      </c>
      <c r="HE55" s="164">
        <v>0</v>
      </c>
      <c r="HF55" s="164">
        <v>32.618499999999997</v>
      </c>
      <c r="HG55" s="164">
        <v>0</v>
      </c>
      <c r="HH55" s="164">
        <v>36.8887</v>
      </c>
      <c r="HI55" s="164">
        <v>7.9123999999999999</v>
      </c>
      <c r="HJ55" s="164">
        <v>6.7323000000000004</v>
      </c>
      <c r="HK55" s="164">
        <v>-9.7600999999999996</v>
      </c>
      <c r="HL55" s="164">
        <v>-12.4634</v>
      </c>
      <c r="HM55" s="164">
        <v>-11.138199999999999</v>
      </c>
      <c r="HN55" s="164">
        <v>-12.542400000000001</v>
      </c>
      <c r="HO55" s="165"/>
      <c r="HP55" s="165"/>
      <c r="HQ55" s="164">
        <v>-18.549299999999999</v>
      </c>
      <c r="HR55" s="164">
        <v>-18.2911</v>
      </c>
      <c r="HS55" s="164">
        <v>-2.2271000000000001</v>
      </c>
      <c r="HT55" s="164">
        <v>-1.4217</v>
      </c>
      <c r="HU55" s="164">
        <v>15.78</v>
      </c>
      <c r="HV55" s="164">
        <v>15.77</v>
      </c>
      <c r="HW55" s="164">
        <v>-33.1</v>
      </c>
      <c r="HX55" s="164">
        <v>-33.200000000000003</v>
      </c>
      <c r="HY55" s="164">
        <v>1.3375999999999999</v>
      </c>
      <c r="HZ55" s="164">
        <v>-9.84</v>
      </c>
      <c r="IA55" s="164">
        <v>56.946599999999997</v>
      </c>
      <c r="IB55" s="164">
        <v>25.0306</v>
      </c>
      <c r="IC55" s="164">
        <v>25.1889</v>
      </c>
      <c r="ID55" s="164">
        <v>-19.100000000000001</v>
      </c>
      <c r="IE55" s="164">
        <v>-38.700000000000003</v>
      </c>
      <c r="IF55" s="164">
        <v>5.2</v>
      </c>
      <c r="IG55" s="164">
        <v>4.7</v>
      </c>
      <c r="IH55" s="165"/>
      <c r="II55" s="164">
        <v>-17.662099999999999</v>
      </c>
      <c r="IJ55" s="164">
        <v>-89.8673</v>
      </c>
      <c r="IK55" s="164">
        <v>-55.438800000000001</v>
      </c>
      <c r="IL55" s="164">
        <v>-256.58330000000001</v>
      </c>
      <c r="IM55" s="164">
        <v>1.8402000000000001</v>
      </c>
      <c r="IN55" s="164">
        <v>-50.800600000000003</v>
      </c>
      <c r="IO55" s="164">
        <v>83.743600000000001</v>
      </c>
      <c r="IP55" s="164">
        <v>82.422700000000006</v>
      </c>
      <c r="IQ55" s="164">
        <v>143.81790000000001</v>
      </c>
      <c r="IR55" s="164">
        <v>72.9709</v>
      </c>
      <c r="IS55" s="164">
        <v>20.4359</v>
      </c>
      <c r="IT55" s="164">
        <v>32.470500000000001</v>
      </c>
      <c r="IU55" s="164">
        <v>31.6355</v>
      </c>
      <c r="IV55" s="164">
        <v>-34.767899999999997</v>
      </c>
      <c r="IW55" s="164">
        <v>185.35319999999999</v>
      </c>
      <c r="IX55" s="164">
        <v>-184.23679999999999</v>
      </c>
      <c r="IY55" s="164">
        <v>17.503399999999999</v>
      </c>
      <c r="IZ55" s="164">
        <v>-0.75849999999999995</v>
      </c>
      <c r="JA55" s="164">
        <v>-3.2801</v>
      </c>
      <c r="JB55" s="165"/>
      <c r="JC55" s="164">
        <v>-7.04</v>
      </c>
      <c r="JD55" s="164">
        <v>0.48399999999999999</v>
      </c>
      <c r="JE55" s="164">
        <v>0.48199999999999998</v>
      </c>
      <c r="JF55" s="164">
        <v>2.4</v>
      </c>
      <c r="JG55" s="164">
        <v>0.56000000000000005</v>
      </c>
      <c r="JH55" s="164">
        <v>-3.5655999999999999</v>
      </c>
      <c r="JI55" s="164">
        <v>-6.9718</v>
      </c>
      <c r="JJ55" s="164">
        <v>13.0388</v>
      </c>
      <c r="JK55" s="164">
        <v>-8.4946999999999999</v>
      </c>
      <c r="JL55" s="164">
        <v>6.7</v>
      </c>
      <c r="JM55" s="164">
        <v>4.4589999999999996</v>
      </c>
      <c r="JN55" s="164">
        <v>4.0179999999999998</v>
      </c>
      <c r="JO55" s="164">
        <v>2.5937000000000001</v>
      </c>
      <c r="JP55" s="165"/>
      <c r="JQ55" s="164">
        <v>3.6227</v>
      </c>
      <c r="JR55" s="164">
        <v>3.0989</v>
      </c>
      <c r="JS55" s="164">
        <v>3.2288999999999999</v>
      </c>
      <c r="JT55" s="165"/>
      <c r="JU55" s="164">
        <v>24.5</v>
      </c>
      <c r="JV55" s="164">
        <v>4.9718999999999998</v>
      </c>
      <c r="JW55" s="164">
        <v>-0.56000000000000005</v>
      </c>
      <c r="JX55" s="165"/>
      <c r="JY55" s="164">
        <v>-6.5429000000000004</v>
      </c>
      <c r="JZ55" s="164">
        <v>-16.704799999999999</v>
      </c>
      <c r="KA55" s="164">
        <v>-16.454799999999999</v>
      </c>
      <c r="KB55" s="164">
        <v>-3.3323999999999998</v>
      </c>
      <c r="KC55" s="164">
        <v>11.3544</v>
      </c>
      <c r="KD55" s="164">
        <v>-10.969799999999999</v>
      </c>
      <c r="KE55" s="164">
        <v>-1.7799</v>
      </c>
      <c r="KF55" s="164">
        <v>-26.3</v>
      </c>
      <c r="KG55" s="164">
        <v>7.7</v>
      </c>
      <c r="KH55" s="165"/>
      <c r="KI55" s="164">
        <v>-77.267499999999998</v>
      </c>
    </row>
    <row r="56" spans="1:295" ht="18" customHeight="1" x14ac:dyDescent="0.3">
      <c r="A56" s="161" t="s">
        <v>837</v>
      </c>
      <c r="B56" s="161" t="s">
        <v>56</v>
      </c>
      <c r="C56" s="166">
        <v>0</v>
      </c>
      <c r="D56" s="166">
        <v>5.6773999999999996</v>
      </c>
      <c r="E56" s="166">
        <v>-7.3292000000000002</v>
      </c>
      <c r="F56" s="166">
        <v>2.8231999999999999</v>
      </c>
      <c r="G56" s="166">
        <v>7.9092000000000002</v>
      </c>
      <c r="H56" s="167"/>
      <c r="I56" s="166">
        <v>12.6915</v>
      </c>
      <c r="J56" s="167"/>
      <c r="K56" s="166">
        <v>7.6143999999999998</v>
      </c>
      <c r="L56" s="166">
        <v>2.5659000000000001</v>
      </c>
      <c r="M56" s="166">
        <v>3.9874999999999998</v>
      </c>
      <c r="N56" s="166">
        <v>-11.1</v>
      </c>
      <c r="O56" s="166">
        <v>-22</v>
      </c>
      <c r="P56" s="167"/>
      <c r="Q56" s="166">
        <v>2.484</v>
      </c>
      <c r="R56" s="167"/>
      <c r="S56" s="166">
        <v>-1.5213000000000001</v>
      </c>
      <c r="T56" s="167"/>
      <c r="U56" s="166">
        <v>2.423</v>
      </c>
      <c r="V56" s="166">
        <v>2.2532000000000001</v>
      </c>
      <c r="W56" s="166">
        <v>4.6460999999999997</v>
      </c>
      <c r="X56" s="166">
        <v>7.7077999999999998</v>
      </c>
      <c r="Y56" s="166">
        <v>-5.4919000000000002</v>
      </c>
      <c r="Z56" s="166">
        <v>2.3586999999999998</v>
      </c>
      <c r="AA56" s="167"/>
      <c r="AB56" s="166">
        <v>-1.3426</v>
      </c>
      <c r="AC56" s="166">
        <v>-0.6</v>
      </c>
      <c r="AD56" s="166">
        <v>-0.58699999999999997</v>
      </c>
      <c r="AE56" s="166">
        <v>7.4340000000000002</v>
      </c>
      <c r="AF56" s="166">
        <v>-8.8800000000000008</v>
      </c>
      <c r="AG56" s="166">
        <v>-13.2</v>
      </c>
      <c r="AH56" s="167"/>
      <c r="AI56" s="167"/>
      <c r="AJ56" s="166">
        <v>-13.83</v>
      </c>
      <c r="AK56" s="166">
        <v>-13.84</v>
      </c>
      <c r="AL56" s="167"/>
      <c r="AM56" s="166">
        <v>-8.91</v>
      </c>
      <c r="AN56" s="166">
        <v>-8.83</v>
      </c>
      <c r="AO56" s="166">
        <v>3.6903000000000001</v>
      </c>
      <c r="AP56" s="166">
        <v>3.6467000000000001</v>
      </c>
      <c r="AQ56" s="166">
        <v>15.8681</v>
      </c>
      <c r="AR56" s="166">
        <v>17.8508</v>
      </c>
      <c r="AS56" s="166">
        <v>-4.556</v>
      </c>
      <c r="AT56" s="166">
        <v>-5.6262999999999996</v>
      </c>
      <c r="AU56" s="166">
        <v>-6.8658999999999999</v>
      </c>
      <c r="AV56" s="166">
        <v>20.941500000000001</v>
      </c>
      <c r="AW56" s="166">
        <v>23.292899999999999</v>
      </c>
      <c r="AX56" s="166">
        <v>-15.1374</v>
      </c>
      <c r="AY56" s="166">
        <v>-14.1997</v>
      </c>
      <c r="AZ56" s="166">
        <v>4.7469000000000001</v>
      </c>
      <c r="BA56" s="166">
        <v>28.6007</v>
      </c>
      <c r="BB56" s="166">
        <v>-6.1158999999999999</v>
      </c>
      <c r="BC56" s="166">
        <v>19.947600000000001</v>
      </c>
      <c r="BD56" s="166">
        <v>-6.6</v>
      </c>
      <c r="BE56" s="166">
        <v>-6.7</v>
      </c>
      <c r="BF56" s="166">
        <v>-28.059200000000001</v>
      </c>
      <c r="BG56" s="166">
        <v>-28.2394</v>
      </c>
      <c r="BH56" s="166">
        <v>-1.8879999999999999</v>
      </c>
      <c r="BI56" s="167"/>
      <c r="BJ56" s="166">
        <v>-8.3604000000000003</v>
      </c>
      <c r="BK56" s="166">
        <v>2.1585999999999999</v>
      </c>
      <c r="BL56" s="167"/>
      <c r="BM56" s="166">
        <v>0.2437</v>
      </c>
      <c r="BN56" s="166">
        <v>-119.7546</v>
      </c>
      <c r="BO56" s="166">
        <v>55.574199999999998</v>
      </c>
      <c r="BP56" s="166">
        <v>55.696300000000001</v>
      </c>
      <c r="BQ56" s="166">
        <v>9.3406000000000002</v>
      </c>
      <c r="BR56" s="166">
        <v>-142.75630000000001</v>
      </c>
      <c r="BS56" s="167"/>
      <c r="BT56" s="167"/>
      <c r="BU56" s="167"/>
      <c r="BV56" s="166">
        <v>13.881600000000001</v>
      </c>
      <c r="BW56" s="166">
        <v>7.84</v>
      </c>
      <c r="BX56" s="166">
        <v>4.25</v>
      </c>
      <c r="BY56" s="166">
        <v>-13.23</v>
      </c>
      <c r="BZ56" s="166">
        <v>4.17</v>
      </c>
      <c r="CA56" s="166">
        <v>-2.8089</v>
      </c>
      <c r="CB56" s="166">
        <v>-2.5409999999999999</v>
      </c>
      <c r="CC56" s="166">
        <v>8.6819000000000006</v>
      </c>
      <c r="CD56" s="166">
        <v>6.4489999999999998</v>
      </c>
      <c r="CE56" s="166">
        <v>-4.6363000000000003</v>
      </c>
      <c r="CF56" s="166">
        <v>-18.837299999999999</v>
      </c>
      <c r="CG56" s="166">
        <v>-18.784099999999999</v>
      </c>
      <c r="CH56" s="166">
        <v>-9.5944000000000003</v>
      </c>
      <c r="CI56" s="166">
        <v>10.157</v>
      </c>
      <c r="CJ56" s="167"/>
      <c r="CK56" s="167"/>
      <c r="CL56" s="166">
        <v>36.299999999999997</v>
      </c>
      <c r="CM56" s="166">
        <v>-15.7</v>
      </c>
      <c r="CN56" s="166">
        <v>-1.56</v>
      </c>
      <c r="CO56" s="166">
        <v>27.350899999999999</v>
      </c>
      <c r="CP56" s="166">
        <v>27.105</v>
      </c>
      <c r="CQ56" s="166">
        <v>26.622299999999999</v>
      </c>
      <c r="CR56" s="166">
        <v>96.097200000000001</v>
      </c>
      <c r="CS56" s="166">
        <v>96.502899999999997</v>
      </c>
      <c r="CT56" s="166">
        <v>-24.281500000000001</v>
      </c>
      <c r="CU56" s="166">
        <v>-78.897000000000006</v>
      </c>
      <c r="CV56" s="166">
        <v>-20.924499999999998</v>
      </c>
      <c r="CW56" s="166">
        <v>1.4325000000000001</v>
      </c>
      <c r="CX56" s="166">
        <v>28.28</v>
      </c>
      <c r="CY56" s="166">
        <v>11.66</v>
      </c>
      <c r="CZ56" s="166">
        <v>1.5673999999999999</v>
      </c>
      <c r="DA56" s="166">
        <v>1.9561999999999999</v>
      </c>
      <c r="DB56" s="166">
        <v>-3.21</v>
      </c>
      <c r="DC56" s="167"/>
      <c r="DD56" s="166">
        <v>-12.5258</v>
      </c>
      <c r="DE56" s="166">
        <v>-12.4773</v>
      </c>
      <c r="DF56" s="166">
        <v>41.682400000000001</v>
      </c>
      <c r="DG56" s="166">
        <v>1.5599999999999999E-2</v>
      </c>
      <c r="DH56" s="166">
        <v>-1.3279000000000001</v>
      </c>
      <c r="DI56" s="166">
        <v>16.600000000000001</v>
      </c>
      <c r="DJ56" s="166">
        <v>16</v>
      </c>
      <c r="DK56" s="166">
        <v>-5.9778000000000002</v>
      </c>
      <c r="DL56" s="166">
        <v>-2.4310999999999998</v>
      </c>
      <c r="DM56" s="166">
        <v>34.228999999999999</v>
      </c>
      <c r="DN56" s="166">
        <v>3.5312000000000001</v>
      </c>
      <c r="DO56" s="166">
        <v>-2.19</v>
      </c>
      <c r="DP56" s="166">
        <v>-0.75</v>
      </c>
      <c r="DQ56" s="166">
        <v>7.2089999999999996</v>
      </c>
      <c r="DR56" s="166">
        <v>-42.209899999999998</v>
      </c>
      <c r="DS56" s="166">
        <v>-13.75</v>
      </c>
      <c r="DT56" s="166">
        <v>-13.91</v>
      </c>
      <c r="DU56" s="166">
        <v>32.18</v>
      </c>
      <c r="DV56" s="166">
        <v>16.190000000000001</v>
      </c>
      <c r="DW56" s="166">
        <v>-41.9636</v>
      </c>
      <c r="DX56" s="166">
        <v>-21.363600000000002</v>
      </c>
      <c r="DY56" s="166">
        <v>-27.444099999999999</v>
      </c>
      <c r="DZ56" s="166">
        <v>-26.190899999999999</v>
      </c>
      <c r="EA56" s="167"/>
      <c r="EB56" s="166">
        <v>-18.6373</v>
      </c>
      <c r="EC56" s="166">
        <v>-24.767900000000001</v>
      </c>
      <c r="ED56" s="166">
        <v>-24.752199999999998</v>
      </c>
      <c r="EE56" s="166">
        <v>-20.621099999999998</v>
      </c>
      <c r="EF56" s="166">
        <v>-23.877500000000001</v>
      </c>
      <c r="EG56" s="166">
        <v>-9.0649999999999995</v>
      </c>
      <c r="EH56" s="166">
        <v>-106.75369999999999</v>
      </c>
      <c r="EI56" s="166">
        <v>-8.1887000000000008</v>
      </c>
      <c r="EJ56" s="167"/>
      <c r="EK56" s="166">
        <v>-7.0427</v>
      </c>
      <c r="EL56" s="166">
        <v>-6.2766999999999999</v>
      </c>
      <c r="EM56" s="166">
        <v>11.8179</v>
      </c>
      <c r="EN56" s="166">
        <v>3.7183000000000002</v>
      </c>
      <c r="EO56" s="166">
        <v>2.8834</v>
      </c>
      <c r="EP56" s="166">
        <v>-12.292</v>
      </c>
      <c r="EQ56" s="166">
        <v>-23.804600000000001</v>
      </c>
      <c r="ER56" s="166">
        <v>-23.566700000000001</v>
      </c>
      <c r="ES56" s="166">
        <v>2.9439000000000002</v>
      </c>
      <c r="ET56" s="166">
        <v>13.7</v>
      </c>
      <c r="EU56" s="166">
        <v>-13.15</v>
      </c>
      <c r="EV56" s="166">
        <v>0</v>
      </c>
      <c r="EW56" s="166">
        <v>1.3936999999999999</v>
      </c>
      <c r="EX56" s="166">
        <v>19.1738</v>
      </c>
      <c r="EY56" s="166">
        <v>-9.9525000000000006</v>
      </c>
      <c r="EZ56" s="166">
        <v>1.1774</v>
      </c>
      <c r="FA56" s="166">
        <v>3.1151</v>
      </c>
      <c r="FB56" s="166">
        <v>3.7545000000000002</v>
      </c>
      <c r="FC56" s="166">
        <v>-17.7134</v>
      </c>
      <c r="FD56" s="167"/>
      <c r="FE56" s="166">
        <v>0.62290000000000001</v>
      </c>
      <c r="FF56" s="166">
        <v>0.85240000000000005</v>
      </c>
      <c r="FG56" s="166">
        <v>4.6916000000000002</v>
      </c>
      <c r="FH56" s="166">
        <v>4.3662000000000001</v>
      </c>
      <c r="FI56" s="166">
        <v>3.8483999999999998</v>
      </c>
      <c r="FJ56" s="166">
        <v>-7.5354999999999999</v>
      </c>
      <c r="FK56" s="166">
        <v>-8.0379000000000005</v>
      </c>
      <c r="FL56" s="166">
        <v>6.0284000000000004</v>
      </c>
      <c r="FM56" s="166">
        <v>9.2721999999999998</v>
      </c>
      <c r="FN56" s="166">
        <v>9.2728999999999999</v>
      </c>
      <c r="FO56" s="166">
        <v>14.138400000000001</v>
      </c>
      <c r="FP56" s="166">
        <v>26.671500000000002</v>
      </c>
      <c r="FQ56" s="166">
        <v>18.385300000000001</v>
      </c>
      <c r="FR56" s="166">
        <v>-14.29</v>
      </c>
      <c r="FS56" s="166">
        <v>0.1012</v>
      </c>
      <c r="FT56" s="166">
        <v>0.28860000000000002</v>
      </c>
      <c r="FU56" s="166">
        <v>-0.63</v>
      </c>
      <c r="FV56" s="166">
        <v>1.79</v>
      </c>
      <c r="FW56" s="166">
        <v>-19.821400000000001</v>
      </c>
      <c r="FX56" s="166">
        <v>0</v>
      </c>
      <c r="FY56" s="166">
        <v>7.1550000000000002</v>
      </c>
      <c r="FZ56" s="166">
        <v>-1.9590000000000001</v>
      </c>
      <c r="GA56" s="166">
        <v>2.7</v>
      </c>
      <c r="GB56" s="166">
        <v>9.49</v>
      </c>
      <c r="GC56" s="166">
        <v>-33.886299999999999</v>
      </c>
      <c r="GD56" s="166">
        <v>-25.014500000000002</v>
      </c>
      <c r="GE56" s="166">
        <v>-3.93</v>
      </c>
      <c r="GF56" s="166">
        <v>32.101599999999998</v>
      </c>
      <c r="GG56" s="167"/>
      <c r="GH56" s="166">
        <v>22.7303</v>
      </c>
      <c r="GI56" s="166">
        <v>-5.3718000000000004</v>
      </c>
      <c r="GJ56" s="166">
        <v>-5.6809000000000003</v>
      </c>
      <c r="GK56" s="166">
        <v>2.0554000000000001</v>
      </c>
      <c r="GL56" s="167"/>
      <c r="GM56" s="167"/>
      <c r="GN56" s="166">
        <v>-13.307499999999999</v>
      </c>
      <c r="GO56" s="166">
        <v>-7.3395999999999999</v>
      </c>
      <c r="GP56" s="166">
        <v>4.8057999999999996</v>
      </c>
      <c r="GQ56" s="166">
        <v>-34.369100000000003</v>
      </c>
      <c r="GR56" s="166">
        <v>9.7395999999999994</v>
      </c>
      <c r="GS56" s="166">
        <v>7.9637000000000002</v>
      </c>
      <c r="GT56" s="166">
        <v>142.05760000000001</v>
      </c>
      <c r="GU56" s="166">
        <v>-1.5713999999999999</v>
      </c>
      <c r="GV56" s="166">
        <v>-9.9817999999999998</v>
      </c>
      <c r="GW56" s="167"/>
      <c r="GX56" s="166">
        <v>2.1987000000000001</v>
      </c>
      <c r="GY56" s="166">
        <v>4.7911000000000001</v>
      </c>
      <c r="GZ56" s="166">
        <v>4.7156000000000002</v>
      </c>
      <c r="HA56" s="166">
        <v>1.5805</v>
      </c>
      <c r="HB56" s="166">
        <v>23.125900000000001</v>
      </c>
      <c r="HC56" s="166">
        <v>21.7241</v>
      </c>
      <c r="HD56" s="166">
        <v>-3.35</v>
      </c>
      <c r="HE56" s="166">
        <v>-2.5665</v>
      </c>
      <c r="HF56" s="166">
        <v>33.256599999999999</v>
      </c>
      <c r="HG56" s="166">
        <v>0</v>
      </c>
      <c r="HH56" s="166">
        <v>38.2928</v>
      </c>
      <c r="HI56" s="166">
        <v>7.2904999999999998</v>
      </c>
      <c r="HJ56" s="166">
        <v>8.6335999999999995</v>
      </c>
      <c r="HK56" s="166">
        <v>-11.4534</v>
      </c>
      <c r="HL56" s="166">
        <v>-13.670999999999999</v>
      </c>
      <c r="HM56" s="166">
        <v>0</v>
      </c>
      <c r="HN56" s="166">
        <v>-12.372299999999999</v>
      </c>
      <c r="HO56" s="167"/>
      <c r="HP56" s="167"/>
      <c r="HQ56" s="166">
        <v>-16.390499999999999</v>
      </c>
      <c r="HR56" s="166">
        <v>-15.676399999999999</v>
      </c>
      <c r="HS56" s="166">
        <v>-2.6901000000000002</v>
      </c>
      <c r="HT56" s="166">
        <v>-2.4708000000000001</v>
      </c>
      <c r="HU56" s="166">
        <v>15.11</v>
      </c>
      <c r="HV56" s="166">
        <v>15.14</v>
      </c>
      <c r="HW56" s="166">
        <v>-33.700000000000003</v>
      </c>
      <c r="HX56" s="166">
        <v>-33.9</v>
      </c>
      <c r="HY56" s="166">
        <v>1.1966000000000001</v>
      </c>
      <c r="HZ56" s="166">
        <v>-10.16</v>
      </c>
      <c r="IA56" s="166">
        <v>50.761400000000002</v>
      </c>
      <c r="IB56" s="166">
        <v>25.494800000000001</v>
      </c>
      <c r="IC56" s="166">
        <v>24.985499999999998</v>
      </c>
      <c r="ID56" s="166">
        <v>-19.100000000000001</v>
      </c>
      <c r="IE56" s="166">
        <v>-41.3</v>
      </c>
      <c r="IF56" s="166">
        <v>1.8</v>
      </c>
      <c r="IG56" s="166">
        <v>1.2</v>
      </c>
      <c r="IH56" s="167"/>
      <c r="II56" s="166">
        <v>-17.482399999999998</v>
      </c>
      <c r="IJ56" s="166">
        <v>-100.6358</v>
      </c>
      <c r="IK56" s="166">
        <v>-48.408499999999997</v>
      </c>
      <c r="IL56" s="166">
        <v>-255.0292</v>
      </c>
      <c r="IM56" s="166">
        <v>4.2847999999999997</v>
      </c>
      <c r="IN56" s="166">
        <v>-53.504899999999999</v>
      </c>
      <c r="IO56" s="166">
        <v>81.584000000000003</v>
      </c>
      <c r="IP56" s="166">
        <v>80.585999999999999</v>
      </c>
      <c r="IQ56" s="166">
        <v>140.00710000000001</v>
      </c>
      <c r="IR56" s="166">
        <v>68.518199999999993</v>
      </c>
      <c r="IS56" s="166">
        <v>15.5275</v>
      </c>
      <c r="IT56" s="166">
        <v>33.428400000000003</v>
      </c>
      <c r="IU56" s="166">
        <v>31.8811</v>
      </c>
      <c r="IV56" s="166">
        <v>-29.6892</v>
      </c>
      <c r="IW56" s="166">
        <v>182.315</v>
      </c>
      <c r="IX56" s="166">
        <v>-179.55260000000001</v>
      </c>
      <c r="IY56" s="166">
        <v>17.025099999999998</v>
      </c>
      <c r="IZ56" s="166">
        <v>-2.0808</v>
      </c>
      <c r="JA56" s="166">
        <v>-4.0076000000000001</v>
      </c>
      <c r="JB56" s="167"/>
      <c r="JC56" s="166">
        <v>-8</v>
      </c>
      <c r="JD56" s="166">
        <v>0.46500000000000002</v>
      </c>
      <c r="JE56" s="166">
        <v>0.46</v>
      </c>
      <c r="JF56" s="166">
        <v>3.6</v>
      </c>
      <c r="JG56" s="166">
        <v>0.16</v>
      </c>
      <c r="JH56" s="166">
        <v>-3.6421000000000001</v>
      </c>
      <c r="JI56" s="166">
        <v>-6.5903999999999998</v>
      </c>
      <c r="JJ56" s="166">
        <v>13.0968</v>
      </c>
      <c r="JK56" s="166">
        <v>-8.7876999999999992</v>
      </c>
      <c r="JL56" s="166">
        <v>6.4</v>
      </c>
      <c r="JM56" s="166">
        <v>4.0309999999999997</v>
      </c>
      <c r="JN56" s="166">
        <v>3.45</v>
      </c>
      <c r="JO56" s="166">
        <v>2.7410000000000001</v>
      </c>
      <c r="JP56" s="167"/>
      <c r="JQ56" s="166">
        <v>3.7953999999999999</v>
      </c>
      <c r="JR56" s="166">
        <v>3.3917999999999999</v>
      </c>
      <c r="JS56" s="166">
        <v>4.0359999999999996</v>
      </c>
      <c r="JT56" s="167"/>
      <c r="JU56" s="166">
        <v>26.5</v>
      </c>
      <c r="JV56" s="166">
        <v>3.1854</v>
      </c>
      <c r="JW56" s="166">
        <v>-0.63</v>
      </c>
      <c r="JX56" s="167"/>
      <c r="JY56" s="166">
        <v>-5.5975000000000001</v>
      </c>
      <c r="JZ56" s="166">
        <v>-16.630199999999999</v>
      </c>
      <c r="KA56" s="166">
        <v>-16.681899999999999</v>
      </c>
      <c r="KB56" s="166">
        <v>-3.3268</v>
      </c>
      <c r="KC56" s="166">
        <v>10.8925</v>
      </c>
      <c r="KD56" s="166">
        <v>-9.5551999999999992</v>
      </c>
      <c r="KE56" s="166">
        <v>-2.7138</v>
      </c>
      <c r="KF56" s="166">
        <v>-28</v>
      </c>
      <c r="KG56" s="166">
        <v>9.6</v>
      </c>
      <c r="KH56" s="167"/>
      <c r="KI56" s="166">
        <v>-72.022300000000001</v>
      </c>
    </row>
    <row r="57" spans="1:295" x14ac:dyDescent="0.3">
      <c r="A57" s="227" t="s">
        <v>849</v>
      </c>
      <c r="B57" s="227"/>
      <c r="C57" s="168">
        <v>0</v>
      </c>
      <c r="D57" s="168">
        <v>9.2835999999999999</v>
      </c>
      <c r="E57" s="168">
        <v>-6.4710000000000001</v>
      </c>
      <c r="F57" s="168">
        <v>13.976800000000001</v>
      </c>
      <c r="G57" s="168">
        <v>12.486800000000001</v>
      </c>
      <c r="H57" s="168">
        <v>0</v>
      </c>
      <c r="I57" s="168">
        <v>24.322199999999999</v>
      </c>
      <c r="J57" s="168">
        <v>0</v>
      </c>
      <c r="K57" s="168">
        <v>23.820900000000002</v>
      </c>
      <c r="L57" s="168">
        <v>10.8827</v>
      </c>
      <c r="M57" s="168">
        <v>12.118</v>
      </c>
      <c r="N57" s="168">
        <v>0</v>
      </c>
      <c r="O57" s="168">
        <v>-22</v>
      </c>
      <c r="P57" s="168">
        <v>6.6</v>
      </c>
      <c r="Q57" s="168">
        <v>5.7960000000000003</v>
      </c>
      <c r="R57" s="168">
        <v>-15.4</v>
      </c>
      <c r="S57" s="168">
        <v>1.9684999999999999</v>
      </c>
      <c r="T57" s="168">
        <v>0</v>
      </c>
      <c r="U57" s="168">
        <v>8.4888999999999992</v>
      </c>
      <c r="V57" s="168">
        <v>8.3562999999999992</v>
      </c>
      <c r="W57" s="168">
        <v>14.450799999999999</v>
      </c>
      <c r="X57" s="168">
        <v>11.802</v>
      </c>
      <c r="Y57" s="168">
        <v>-3.9683000000000002</v>
      </c>
      <c r="Z57" s="168">
        <v>3.3458000000000001</v>
      </c>
      <c r="AA57" s="168">
        <v>0</v>
      </c>
      <c r="AB57" s="168">
        <v>-0.46820000000000001</v>
      </c>
      <c r="AC57" s="168">
        <v>-0.20399999999999999</v>
      </c>
      <c r="AD57" s="168">
        <v>-0.185</v>
      </c>
      <c r="AE57" s="168">
        <v>8.0890000000000004</v>
      </c>
      <c r="AF57" s="168">
        <v>-6.66</v>
      </c>
      <c r="AG57" s="168">
        <v>-2.2000000000000002</v>
      </c>
      <c r="AH57" s="168">
        <v>-0.26900000000000002</v>
      </c>
      <c r="AI57" s="168">
        <v>0.22600000000000001</v>
      </c>
      <c r="AJ57" s="168">
        <v>-7.47</v>
      </c>
      <c r="AK57" s="168">
        <v>-7.56</v>
      </c>
      <c r="AL57" s="168">
        <v>-10</v>
      </c>
      <c r="AM57" s="168">
        <v>-6.47</v>
      </c>
      <c r="AN57" s="168">
        <v>-6.41</v>
      </c>
      <c r="AO57" s="168">
        <v>9.0024999999999995</v>
      </c>
      <c r="AP57" s="168">
        <v>4.4188999999999998</v>
      </c>
      <c r="AQ57" s="168">
        <v>24.2424</v>
      </c>
      <c r="AR57" s="168">
        <v>26.040400000000002</v>
      </c>
      <c r="AS57" s="168">
        <v>-2.9807999999999999</v>
      </c>
      <c r="AT57" s="168">
        <v>-2.5451999999999999</v>
      </c>
      <c r="AU57" s="168">
        <v>-2.8243</v>
      </c>
      <c r="AV57" s="168">
        <v>37.726199999999999</v>
      </c>
      <c r="AW57" s="168">
        <v>25.287199999999999</v>
      </c>
      <c r="AX57" s="168">
        <v>-12.324199999999999</v>
      </c>
      <c r="AY57" s="168">
        <v>-10.046900000000001</v>
      </c>
      <c r="AZ57" s="168">
        <v>5.5359999999999996</v>
      </c>
      <c r="BA57" s="168">
        <v>28.6007</v>
      </c>
      <c r="BB57" s="168">
        <v>31.431799999999999</v>
      </c>
      <c r="BC57" s="168">
        <v>20.986799999999999</v>
      </c>
      <c r="BD57" s="168">
        <v>-4</v>
      </c>
      <c r="BE57" s="168">
        <v>-3.9</v>
      </c>
      <c r="BF57" s="168">
        <v>-23.882000000000001</v>
      </c>
      <c r="BG57" s="168">
        <v>-24.292999999999999</v>
      </c>
      <c r="BH57" s="168">
        <v>-0.89659999999999995</v>
      </c>
      <c r="BI57" s="168">
        <v>0</v>
      </c>
      <c r="BJ57" s="168">
        <v>6.8895</v>
      </c>
      <c r="BK57" s="168">
        <v>6.1119000000000003</v>
      </c>
      <c r="BL57" s="168">
        <v>3.4462000000000002</v>
      </c>
      <c r="BM57" s="168">
        <v>2.4639000000000002</v>
      </c>
      <c r="BN57" s="168">
        <v>-73.000299999999996</v>
      </c>
      <c r="BO57" s="168">
        <v>75.045000000000002</v>
      </c>
      <c r="BP57" s="168">
        <v>75.075500000000005</v>
      </c>
      <c r="BQ57" s="168">
        <v>73.7196</v>
      </c>
      <c r="BR57" s="168">
        <v>-86.560599999999994</v>
      </c>
      <c r="BS57" s="168">
        <v>0</v>
      </c>
      <c r="BT57" s="168">
        <v>0</v>
      </c>
      <c r="BU57" s="168">
        <v>0</v>
      </c>
      <c r="BV57" s="168">
        <v>29.170200000000001</v>
      </c>
      <c r="BW57" s="168">
        <v>10.96</v>
      </c>
      <c r="BX57" s="168">
        <v>11.73</v>
      </c>
      <c r="BY57" s="168">
        <v>-0.39</v>
      </c>
      <c r="BZ57" s="168">
        <v>10.14</v>
      </c>
      <c r="CA57" s="168">
        <v>-0.1298</v>
      </c>
      <c r="CB57" s="168">
        <v>-0.26369999999999999</v>
      </c>
      <c r="CC57" s="168">
        <v>33.000900000000001</v>
      </c>
      <c r="CD57" s="168">
        <v>31.418700000000001</v>
      </c>
      <c r="CE57" s="168">
        <v>3.9095</v>
      </c>
      <c r="CF57" s="168">
        <v>-11.2905</v>
      </c>
      <c r="CG57" s="168">
        <v>-11.273</v>
      </c>
      <c r="CH57" s="168">
        <v>5.9541000000000004</v>
      </c>
      <c r="CI57" s="168">
        <v>17.041399999999999</v>
      </c>
      <c r="CJ57" s="168">
        <v>2.88</v>
      </c>
      <c r="CK57" s="168">
        <v>6.4119999999999999</v>
      </c>
      <c r="CL57" s="168">
        <v>76.8</v>
      </c>
      <c r="CM57" s="168">
        <v>0.4</v>
      </c>
      <c r="CN57" s="168">
        <v>-1.52</v>
      </c>
      <c r="CO57" s="168">
        <v>45.258699999999997</v>
      </c>
      <c r="CP57" s="168">
        <v>45.22</v>
      </c>
      <c r="CQ57" s="168">
        <v>43.919499999999999</v>
      </c>
      <c r="CR57" s="168">
        <v>99.104600000000005</v>
      </c>
      <c r="CS57" s="168">
        <v>98.796800000000005</v>
      </c>
      <c r="CT57" s="168">
        <v>-16.191099999999999</v>
      </c>
      <c r="CU57" s="168">
        <v>-55.143099999999997</v>
      </c>
      <c r="CV57" s="168">
        <v>-11.5837</v>
      </c>
      <c r="CW57" s="168">
        <v>3.1844000000000001</v>
      </c>
      <c r="CX57" s="168">
        <v>33.64</v>
      </c>
      <c r="CY57" s="168">
        <v>23.26</v>
      </c>
      <c r="CZ57" s="168">
        <v>9.6923999999999992</v>
      </c>
      <c r="DA57" s="168">
        <v>9.8663000000000007</v>
      </c>
      <c r="DB57" s="168">
        <v>-2.33</v>
      </c>
      <c r="DC57" s="168">
        <v>25.5123</v>
      </c>
      <c r="DD57" s="168">
        <v>-3.6612</v>
      </c>
      <c r="DE57" s="168">
        <v>-3.8028</v>
      </c>
      <c r="DF57" s="168">
        <v>61.438000000000002</v>
      </c>
      <c r="DG57" s="168">
        <v>1.5599999999999999E-2</v>
      </c>
      <c r="DH57" s="168">
        <v>0</v>
      </c>
      <c r="DI57" s="168">
        <v>16.7</v>
      </c>
      <c r="DJ57" s="168">
        <v>18.399999999999999</v>
      </c>
      <c r="DK57" s="168">
        <v>-3.1383999999999999</v>
      </c>
      <c r="DL57" s="168">
        <v>7.2991999999999999</v>
      </c>
      <c r="DM57" s="168">
        <v>41.799399999999999</v>
      </c>
      <c r="DN57" s="168">
        <v>17.261700000000001</v>
      </c>
      <c r="DO57" s="168">
        <v>8.11</v>
      </c>
      <c r="DP57" s="168">
        <v>1.46</v>
      </c>
      <c r="DQ57" s="168">
        <v>14.282999999999999</v>
      </c>
      <c r="DR57" s="168">
        <v>-22.328800000000001</v>
      </c>
      <c r="DS57" s="168">
        <v>-2.5299999999999998</v>
      </c>
      <c r="DT57" s="168">
        <v>-2.59</v>
      </c>
      <c r="DU57" s="168">
        <v>35.729999999999997</v>
      </c>
      <c r="DV57" s="168">
        <v>27.82</v>
      </c>
      <c r="DW57" s="168">
        <v>-22.872699999999998</v>
      </c>
      <c r="DX57" s="168">
        <v>-11.827299999999999</v>
      </c>
      <c r="DY57" s="168">
        <v>0</v>
      </c>
      <c r="DZ57" s="168">
        <v>-19.572700000000001</v>
      </c>
      <c r="EA57" s="168">
        <v>41.572299999999998</v>
      </c>
      <c r="EB57" s="168">
        <v>12.3847</v>
      </c>
      <c r="EC57" s="168">
        <v>4.4993999999999996</v>
      </c>
      <c r="ED57" s="168">
        <v>4.6120000000000001</v>
      </c>
      <c r="EE57" s="168">
        <v>-4.2660999999999998</v>
      </c>
      <c r="EF57" s="168">
        <v>-12.5944</v>
      </c>
      <c r="EG57" s="168">
        <v>-7.835</v>
      </c>
      <c r="EH57" s="168">
        <v>-63.884</v>
      </c>
      <c r="EI57" s="168">
        <v>25.678699999999999</v>
      </c>
      <c r="EJ57" s="168">
        <v>0</v>
      </c>
      <c r="EK57" s="168">
        <v>-4.5321999999999996</v>
      </c>
      <c r="EL57" s="168">
        <v>-3.569</v>
      </c>
      <c r="EM57" s="168">
        <v>14.786799999999999</v>
      </c>
      <c r="EN57" s="168">
        <v>6.9492000000000003</v>
      </c>
      <c r="EO57" s="168">
        <v>4.5174000000000003</v>
      </c>
      <c r="EP57" s="168">
        <v>30.736000000000001</v>
      </c>
      <c r="EQ57" s="168">
        <v>-17.324300000000001</v>
      </c>
      <c r="ER57" s="168">
        <v>-15.774100000000001</v>
      </c>
      <c r="ES57" s="168">
        <v>7.3243</v>
      </c>
      <c r="ET57" s="168">
        <v>13.79</v>
      </c>
      <c r="EU57" s="168">
        <v>-7.36</v>
      </c>
      <c r="EV57" s="168">
        <v>16.899999999999999</v>
      </c>
      <c r="EW57" s="168">
        <v>3.9950999999999999</v>
      </c>
      <c r="EX57" s="168">
        <v>19.1843</v>
      </c>
      <c r="EY57" s="168">
        <v>-4.5244999999999997</v>
      </c>
      <c r="EZ57" s="168">
        <v>6.6723999999999997</v>
      </c>
      <c r="FA57" s="168">
        <v>3.903</v>
      </c>
      <c r="FB57" s="168">
        <v>7.8918999999999997</v>
      </c>
      <c r="FC57" s="168">
        <v>0</v>
      </c>
      <c r="FD57" s="168">
        <v>1.4750000000000001</v>
      </c>
      <c r="FE57" s="168">
        <v>1.0472999999999999</v>
      </c>
      <c r="FF57" s="168">
        <v>1.4218</v>
      </c>
      <c r="FG57" s="168">
        <v>5.4040999999999997</v>
      </c>
      <c r="FH57" s="168">
        <v>5.5542999999999996</v>
      </c>
      <c r="FI57" s="168">
        <v>4.4977999999999998</v>
      </c>
      <c r="FJ57" s="168">
        <v>5.0236999999999998</v>
      </c>
      <c r="FK57" s="168">
        <v>4.8562000000000003</v>
      </c>
      <c r="FL57" s="168">
        <v>17.750399999999999</v>
      </c>
      <c r="FM57" s="168">
        <v>18.898399999999999</v>
      </c>
      <c r="FN57" s="168">
        <v>29.020399999999999</v>
      </c>
      <c r="FO57" s="168">
        <v>22.927499999999998</v>
      </c>
      <c r="FP57" s="168">
        <v>31.767399999999999</v>
      </c>
      <c r="FQ57" s="168">
        <v>23.092400000000001</v>
      </c>
      <c r="FR57" s="168">
        <v>-12.86</v>
      </c>
      <c r="FS57" s="168">
        <v>0.89400000000000002</v>
      </c>
      <c r="FT57" s="168">
        <v>0.40310000000000001</v>
      </c>
      <c r="FU57" s="168">
        <v>1.39</v>
      </c>
      <c r="FV57" s="168">
        <v>3.43</v>
      </c>
      <c r="FW57" s="168">
        <v>-10.080500000000001</v>
      </c>
      <c r="FX57" s="168">
        <v>1.2139</v>
      </c>
      <c r="FY57" s="168">
        <v>8.2360000000000007</v>
      </c>
      <c r="FZ57" s="168">
        <v>0.24</v>
      </c>
      <c r="GA57" s="168">
        <v>6.7756999999999996</v>
      </c>
      <c r="GB57" s="168">
        <v>13.17</v>
      </c>
      <c r="GC57" s="168">
        <v>-13.253500000000001</v>
      </c>
      <c r="GD57" s="168">
        <v>-8.0439000000000007</v>
      </c>
      <c r="GE57" s="168">
        <v>-3.28</v>
      </c>
      <c r="GF57" s="168">
        <v>38.921900000000001</v>
      </c>
      <c r="GG57" s="168">
        <v>-0.1</v>
      </c>
      <c r="GH57" s="168">
        <v>27.7254</v>
      </c>
      <c r="GI57" s="168">
        <v>-3.0787</v>
      </c>
      <c r="GJ57" s="168">
        <v>-3.5093000000000001</v>
      </c>
      <c r="GK57" s="168">
        <v>3.5747</v>
      </c>
      <c r="GL57" s="168">
        <v>8.1000000000000003E-2</v>
      </c>
      <c r="GM57" s="168">
        <v>0</v>
      </c>
      <c r="GN57" s="168">
        <v>-12.9533</v>
      </c>
      <c r="GO57" s="168">
        <v>18.7788</v>
      </c>
      <c r="GP57" s="168">
        <v>6.3148999999999997</v>
      </c>
      <c r="GQ57" s="168">
        <v>-21.848299999999998</v>
      </c>
      <c r="GR57" s="168">
        <v>12.922499999999999</v>
      </c>
      <c r="GS57" s="168">
        <v>13.1374</v>
      </c>
      <c r="GT57" s="168">
        <v>163.93979999999999</v>
      </c>
      <c r="GU57" s="168">
        <v>0.52110000000000001</v>
      </c>
      <c r="GV57" s="168">
        <v>-7.8444000000000003</v>
      </c>
      <c r="GW57" s="168">
        <v>0</v>
      </c>
      <c r="GX57" s="168">
        <v>3.8940999999999999</v>
      </c>
      <c r="GY57" s="168">
        <v>8.8937000000000008</v>
      </c>
      <c r="GZ57" s="168">
        <v>9.0119000000000007</v>
      </c>
      <c r="HA57" s="168">
        <v>3.7532000000000001</v>
      </c>
      <c r="HB57" s="168">
        <v>28.0487</v>
      </c>
      <c r="HC57" s="168">
        <v>28.947099999999999</v>
      </c>
      <c r="HD57" s="168">
        <v>5.03</v>
      </c>
      <c r="HE57" s="168">
        <v>3.7292999999999998</v>
      </c>
      <c r="HF57" s="168">
        <v>43.204900000000002</v>
      </c>
      <c r="HG57" s="168">
        <v>29.923999999999999</v>
      </c>
      <c r="HH57" s="168">
        <v>53.152099999999997</v>
      </c>
      <c r="HI57" s="168">
        <v>22.0092</v>
      </c>
      <c r="HJ57" s="168">
        <v>21.464300000000001</v>
      </c>
      <c r="HK57" s="168">
        <v>0</v>
      </c>
      <c r="HL57" s="168">
        <v>5.9721000000000002</v>
      </c>
      <c r="HM57" s="168">
        <v>0</v>
      </c>
      <c r="HN57" s="168">
        <v>0</v>
      </c>
      <c r="HO57" s="168">
        <v>61.036499999999997</v>
      </c>
      <c r="HP57" s="168">
        <v>63.183500000000002</v>
      </c>
      <c r="HQ57" s="168">
        <v>-6.6839000000000004</v>
      </c>
      <c r="HR57" s="168">
        <v>-6.0686999999999998</v>
      </c>
      <c r="HS57" s="168">
        <v>5.3155000000000001</v>
      </c>
      <c r="HT57" s="168">
        <v>5.4211</v>
      </c>
      <c r="HU57" s="168">
        <v>24.54</v>
      </c>
      <c r="HV57" s="168">
        <v>24.26</v>
      </c>
      <c r="HW57" s="168">
        <v>-28.1</v>
      </c>
      <c r="HX57" s="168">
        <v>-28.9</v>
      </c>
      <c r="HY57" s="168">
        <v>1.6177999999999999</v>
      </c>
      <c r="HZ57" s="168">
        <v>8.4</v>
      </c>
      <c r="IA57" s="168">
        <v>79.075800000000001</v>
      </c>
      <c r="IB57" s="168">
        <v>32.438200000000002</v>
      </c>
      <c r="IC57" s="168">
        <v>32.347900000000003</v>
      </c>
      <c r="ID57" s="168">
        <v>-12.1</v>
      </c>
      <c r="IE57" s="168">
        <v>-33.4</v>
      </c>
      <c r="IF57" s="168">
        <v>5.6</v>
      </c>
      <c r="IG57" s="168">
        <v>5.0999999999999996</v>
      </c>
      <c r="IH57" s="168">
        <v>-16.983599999999999</v>
      </c>
      <c r="II57" s="168">
        <v>-16.892199999999999</v>
      </c>
      <c r="IJ57" s="168">
        <v>-57.283999999999999</v>
      </c>
      <c r="IK57" s="168">
        <v>-37.845599999999997</v>
      </c>
      <c r="IL57" s="168">
        <v>-215.85650000000001</v>
      </c>
      <c r="IM57" s="168">
        <v>5.6614000000000004</v>
      </c>
      <c r="IN57" s="168">
        <v>-23.473500000000001</v>
      </c>
      <c r="IO57" s="168">
        <v>98.177999999999997</v>
      </c>
      <c r="IP57" s="168">
        <v>108.9815</v>
      </c>
      <c r="IQ57" s="168">
        <v>145.91800000000001</v>
      </c>
      <c r="IR57" s="168">
        <v>125.8642</v>
      </c>
      <c r="IS57" s="168">
        <v>38.090400000000002</v>
      </c>
      <c r="IT57" s="168">
        <v>34.870899999999999</v>
      </c>
      <c r="IU57" s="168">
        <v>33.445700000000002</v>
      </c>
      <c r="IV57" s="168">
        <v>18.417100000000001</v>
      </c>
      <c r="IW57" s="168">
        <v>200.56219999999999</v>
      </c>
      <c r="IX57" s="168">
        <v>-178.4975</v>
      </c>
      <c r="IY57" s="168">
        <v>84.539100000000005</v>
      </c>
      <c r="IZ57" s="168">
        <v>-0.64349999999999996</v>
      </c>
      <c r="JA57" s="168">
        <v>-2.2961999999999998</v>
      </c>
      <c r="JB57" s="168">
        <v>0</v>
      </c>
      <c r="JC57" s="168">
        <v>-5.76</v>
      </c>
      <c r="JD57" s="168">
        <v>0.72499999999999998</v>
      </c>
      <c r="JE57" s="168">
        <v>0.71499999999999997</v>
      </c>
      <c r="JF57" s="168">
        <v>6.4</v>
      </c>
      <c r="JG57" s="168">
        <v>2.16</v>
      </c>
      <c r="JH57" s="168">
        <v>-1.3599000000000001</v>
      </c>
      <c r="JI57" s="168">
        <v>-0.93540000000000001</v>
      </c>
      <c r="JJ57" s="168">
        <v>18.898299999999999</v>
      </c>
      <c r="JK57" s="168">
        <v>-2.8397000000000001</v>
      </c>
      <c r="JL57" s="168">
        <v>7.9</v>
      </c>
      <c r="JM57" s="168">
        <v>6.899</v>
      </c>
      <c r="JN57" s="168">
        <v>6.5510000000000002</v>
      </c>
      <c r="JO57" s="168">
        <v>3.5613999999999999</v>
      </c>
      <c r="JP57" s="168">
        <v>4.1792999999999996</v>
      </c>
      <c r="JQ57" s="168">
        <v>12.9443</v>
      </c>
      <c r="JR57" s="168">
        <v>17.745100000000001</v>
      </c>
      <c r="JS57" s="168">
        <v>12.193</v>
      </c>
      <c r="JT57" s="168">
        <v>0</v>
      </c>
      <c r="JU57" s="168">
        <v>30.5</v>
      </c>
      <c r="JV57" s="168">
        <v>4.9718999999999998</v>
      </c>
      <c r="JW57" s="168">
        <v>0.55000000000000004</v>
      </c>
      <c r="JX57" s="168">
        <v>0</v>
      </c>
      <c r="JY57" s="168">
        <v>4.9992000000000001</v>
      </c>
      <c r="JZ57" s="168">
        <v>-1.8383</v>
      </c>
      <c r="KA57" s="168">
        <v>-15.265700000000001</v>
      </c>
      <c r="KB57" s="168">
        <v>6.9580000000000002</v>
      </c>
      <c r="KC57" s="168">
        <v>15.3111</v>
      </c>
      <c r="KD57" s="168">
        <v>-8.1980000000000004</v>
      </c>
      <c r="KE57" s="168">
        <v>3.5571999999999999</v>
      </c>
      <c r="KF57" s="168">
        <v>-18.5</v>
      </c>
      <c r="KG57" s="168">
        <v>15</v>
      </c>
      <c r="KH57" s="168">
        <v>0</v>
      </c>
      <c r="KI57" s="168">
        <v>-54.377800000000001</v>
      </c>
    </row>
    <row r="58" spans="1:295" x14ac:dyDescent="0.3">
      <c r="A58" s="227" t="s">
        <v>850</v>
      </c>
      <c r="B58" s="227"/>
      <c r="C58" s="168">
        <v>0</v>
      </c>
      <c r="D58" s="168">
        <v>1.6943999999999999</v>
      </c>
      <c r="E58" s="168">
        <v>-11.5375</v>
      </c>
      <c r="F58" s="168">
        <v>-1.6234</v>
      </c>
      <c r="G58" s="168">
        <v>6.5186999999999999</v>
      </c>
      <c r="H58" s="168">
        <v>0</v>
      </c>
      <c r="I58" s="168">
        <v>12.1145</v>
      </c>
      <c r="J58" s="168">
        <v>0</v>
      </c>
      <c r="K58" s="168">
        <v>6.1580000000000004</v>
      </c>
      <c r="L58" s="168">
        <v>1.8129</v>
      </c>
      <c r="M58" s="168">
        <v>3.2174</v>
      </c>
      <c r="N58" s="168">
        <v>-13.32</v>
      </c>
      <c r="O58" s="168">
        <v>-30.8</v>
      </c>
      <c r="P58" s="168">
        <v>0</v>
      </c>
      <c r="Q58" s="168">
        <v>1.6559999999999999</v>
      </c>
      <c r="R58" s="168">
        <v>-22</v>
      </c>
      <c r="S58" s="168">
        <v>-3.7854999999999999</v>
      </c>
      <c r="T58" s="168">
        <v>0</v>
      </c>
      <c r="U58" s="168">
        <v>1.6888000000000001</v>
      </c>
      <c r="V58" s="168">
        <v>1.5597000000000001</v>
      </c>
      <c r="W58" s="168">
        <v>3.2686000000000002</v>
      </c>
      <c r="X58" s="168">
        <v>4.1704999999999997</v>
      </c>
      <c r="Y58" s="168">
        <v>-6.0938999999999997</v>
      </c>
      <c r="Z58" s="168">
        <v>1.0871999999999999</v>
      </c>
      <c r="AA58" s="168">
        <v>0</v>
      </c>
      <c r="AB58" s="168">
        <v>-1.3888</v>
      </c>
      <c r="AC58" s="168">
        <v>-1.3380000000000001</v>
      </c>
      <c r="AD58" s="168">
        <v>-1.3260000000000001</v>
      </c>
      <c r="AE58" s="168">
        <v>6.2649999999999997</v>
      </c>
      <c r="AF58" s="168">
        <v>-19.98</v>
      </c>
      <c r="AG58" s="168">
        <v>-13.2</v>
      </c>
      <c r="AH58" s="168">
        <v>-0.26900000000000002</v>
      </c>
      <c r="AI58" s="168">
        <v>0.22600000000000001</v>
      </c>
      <c r="AJ58" s="168">
        <v>-18.5</v>
      </c>
      <c r="AK58" s="168">
        <v>-18.59</v>
      </c>
      <c r="AL58" s="168">
        <v>-10</v>
      </c>
      <c r="AM58" s="168">
        <v>-12.21</v>
      </c>
      <c r="AN58" s="168">
        <v>-12.27</v>
      </c>
      <c r="AO58" s="168">
        <v>2.5722</v>
      </c>
      <c r="AP58" s="168">
        <v>3.1955</v>
      </c>
      <c r="AQ58" s="168">
        <v>11.757899999999999</v>
      </c>
      <c r="AR58" s="168">
        <v>13.4465</v>
      </c>
      <c r="AS58" s="168">
        <v>-19.568899999999999</v>
      </c>
      <c r="AT58" s="168">
        <v>-8.1715</v>
      </c>
      <c r="AU58" s="168">
        <v>-8.6191999999999993</v>
      </c>
      <c r="AV58" s="168">
        <v>-2.9841000000000002</v>
      </c>
      <c r="AW58" s="168">
        <v>-2.8915000000000002</v>
      </c>
      <c r="AX58" s="168">
        <v>-19.558</v>
      </c>
      <c r="AY58" s="168">
        <v>-17.146799999999999</v>
      </c>
      <c r="AZ58" s="168">
        <v>1.196</v>
      </c>
      <c r="BA58" s="168">
        <v>5.6288</v>
      </c>
      <c r="BB58" s="168">
        <v>-22.3081</v>
      </c>
      <c r="BC58" s="168">
        <v>9.8313000000000006</v>
      </c>
      <c r="BD58" s="168">
        <v>-8</v>
      </c>
      <c r="BE58" s="168">
        <v>-8.1</v>
      </c>
      <c r="BF58" s="168">
        <v>-31.034300000000002</v>
      </c>
      <c r="BG58" s="168">
        <v>-31.212399999999999</v>
      </c>
      <c r="BH58" s="168">
        <v>-2.1869000000000001</v>
      </c>
      <c r="BI58" s="168">
        <v>0</v>
      </c>
      <c r="BJ58" s="168">
        <v>-9.2124000000000006</v>
      </c>
      <c r="BK58" s="168">
        <v>0.7802</v>
      </c>
      <c r="BL58" s="168">
        <v>0</v>
      </c>
      <c r="BM58" s="168">
        <v>-0.14180000000000001</v>
      </c>
      <c r="BN58" s="168">
        <v>-164.86089999999999</v>
      </c>
      <c r="BO58" s="168">
        <v>31.8003</v>
      </c>
      <c r="BP58" s="168">
        <v>31.9529</v>
      </c>
      <c r="BQ58" s="168">
        <v>-24.8552</v>
      </c>
      <c r="BR58" s="168">
        <v>-171.25649999999999</v>
      </c>
      <c r="BS58" s="168">
        <v>0</v>
      </c>
      <c r="BT58" s="168">
        <v>0</v>
      </c>
      <c r="BU58" s="168">
        <v>0</v>
      </c>
      <c r="BV58" s="168">
        <v>9.4406999999999996</v>
      </c>
      <c r="BW58" s="168">
        <v>7.5</v>
      </c>
      <c r="BX58" s="168">
        <v>3.68</v>
      </c>
      <c r="BY58" s="168">
        <v>-14.81</v>
      </c>
      <c r="BZ58" s="168">
        <v>0.08</v>
      </c>
      <c r="CA58" s="168">
        <v>-16.6065</v>
      </c>
      <c r="CB58" s="168">
        <v>-16.740400000000001</v>
      </c>
      <c r="CC58" s="168">
        <v>6.8516000000000004</v>
      </c>
      <c r="CD58" s="168">
        <v>5.9749999999999996</v>
      </c>
      <c r="CE58" s="168">
        <v>-5.9119000000000002</v>
      </c>
      <c r="CF58" s="168">
        <v>-38.221699999999998</v>
      </c>
      <c r="CG58" s="168">
        <v>-37.9512</v>
      </c>
      <c r="CH58" s="168">
        <v>-11.3469</v>
      </c>
      <c r="CI58" s="168">
        <v>1.5367</v>
      </c>
      <c r="CJ58" s="168">
        <v>2.88</v>
      </c>
      <c r="CK58" s="168">
        <v>6.4119999999999999</v>
      </c>
      <c r="CL58" s="168">
        <v>28.9</v>
      </c>
      <c r="CM58" s="168">
        <v>-30.5</v>
      </c>
      <c r="CN58" s="168">
        <v>-4.16</v>
      </c>
      <c r="CO58" s="168">
        <v>25.6388</v>
      </c>
      <c r="CP58" s="168">
        <v>25.594899999999999</v>
      </c>
      <c r="CQ58" s="168">
        <v>24.711400000000001</v>
      </c>
      <c r="CR58" s="168">
        <v>66.420299999999997</v>
      </c>
      <c r="CS58" s="168">
        <v>66.945700000000002</v>
      </c>
      <c r="CT58" s="168">
        <v>-29.2562</v>
      </c>
      <c r="CU58" s="168">
        <v>-82.958600000000004</v>
      </c>
      <c r="CV58" s="168">
        <v>-28.0487</v>
      </c>
      <c r="CW58" s="168">
        <v>1.2574000000000001</v>
      </c>
      <c r="CX58" s="168">
        <v>22.71</v>
      </c>
      <c r="CY58" s="168">
        <v>11.66</v>
      </c>
      <c r="CZ58" s="168">
        <v>0.31740000000000002</v>
      </c>
      <c r="DA58" s="168">
        <v>0.88200000000000001</v>
      </c>
      <c r="DB58" s="168">
        <v>-8.64</v>
      </c>
      <c r="DC58" s="168">
        <v>25.5123</v>
      </c>
      <c r="DD58" s="168">
        <v>-18.974399999999999</v>
      </c>
      <c r="DE58" s="168">
        <v>-18.4849</v>
      </c>
      <c r="DF58" s="168">
        <v>20.135400000000001</v>
      </c>
      <c r="DG58" s="168">
        <v>1.49E-2</v>
      </c>
      <c r="DH58" s="168">
        <v>-4.3080999999999996</v>
      </c>
      <c r="DI58" s="168">
        <v>-5.6</v>
      </c>
      <c r="DJ58" s="168">
        <v>-6</v>
      </c>
      <c r="DK58" s="168">
        <v>-6.9005999999999998</v>
      </c>
      <c r="DL58" s="168">
        <v>-3.7402000000000002</v>
      </c>
      <c r="DM58" s="168">
        <v>30.443899999999999</v>
      </c>
      <c r="DN58" s="168">
        <v>1.4902</v>
      </c>
      <c r="DO58" s="168">
        <v>-3.51</v>
      </c>
      <c r="DP58" s="168">
        <v>-2.4</v>
      </c>
      <c r="DQ58" s="168">
        <v>4.6980000000000004</v>
      </c>
      <c r="DR58" s="168">
        <v>-60.468400000000003</v>
      </c>
      <c r="DS58" s="168">
        <v>-13.76</v>
      </c>
      <c r="DT58" s="168">
        <v>-13.91</v>
      </c>
      <c r="DU58" s="168">
        <v>9.2899999999999991</v>
      </c>
      <c r="DV58" s="168">
        <v>13.48</v>
      </c>
      <c r="DW58" s="168">
        <v>-56.418199999999999</v>
      </c>
      <c r="DX58" s="168">
        <v>-28.436399999999999</v>
      </c>
      <c r="DY58" s="168">
        <v>-36.972999999999999</v>
      </c>
      <c r="DZ58" s="168">
        <v>-47.0364</v>
      </c>
      <c r="EA58" s="168">
        <v>9.7797000000000001</v>
      </c>
      <c r="EB58" s="168">
        <v>-20.468599999999999</v>
      </c>
      <c r="EC58" s="168">
        <v>-28.305</v>
      </c>
      <c r="ED58" s="168">
        <v>-28.0745</v>
      </c>
      <c r="EE58" s="168">
        <v>-21.462299999999999</v>
      </c>
      <c r="EF58" s="168">
        <v>-27.121400000000001</v>
      </c>
      <c r="EG58" s="168">
        <v>-11.571999999999999</v>
      </c>
      <c r="EH58" s="168">
        <v>-173.0531</v>
      </c>
      <c r="EI58" s="168">
        <v>-18.6343</v>
      </c>
      <c r="EJ58" s="168">
        <v>0</v>
      </c>
      <c r="EK58" s="168">
        <v>-12.067500000000001</v>
      </c>
      <c r="EL58" s="168">
        <v>-11.132899999999999</v>
      </c>
      <c r="EM58" s="168">
        <v>0</v>
      </c>
      <c r="EN58" s="168">
        <v>-7.2803000000000004</v>
      </c>
      <c r="EO58" s="168">
        <v>-7.3201000000000001</v>
      </c>
      <c r="EP58" s="168">
        <v>-22.02</v>
      </c>
      <c r="EQ58" s="168">
        <v>-28.555900000000001</v>
      </c>
      <c r="ER58" s="168">
        <v>-28.2727</v>
      </c>
      <c r="ES58" s="168">
        <v>-4.9665999999999997</v>
      </c>
      <c r="ET58" s="168">
        <v>-19.52</v>
      </c>
      <c r="EU58" s="168">
        <v>-22.99</v>
      </c>
      <c r="EV58" s="168">
        <v>-11.9</v>
      </c>
      <c r="EW58" s="168">
        <v>1.2223999999999999</v>
      </c>
      <c r="EX58" s="168">
        <v>-2.6425999999999998</v>
      </c>
      <c r="EY58" s="168">
        <v>-11.716200000000001</v>
      </c>
      <c r="EZ58" s="168">
        <v>-0.72499999999999998</v>
      </c>
      <c r="FA58" s="168">
        <v>0.96319999999999995</v>
      </c>
      <c r="FB58" s="168">
        <v>-5.2179000000000002</v>
      </c>
      <c r="FC58" s="168">
        <v>-22.284700000000001</v>
      </c>
      <c r="FD58" s="168">
        <v>0</v>
      </c>
      <c r="FE58" s="168">
        <v>0</v>
      </c>
      <c r="FF58" s="168">
        <v>0.48080000000000001</v>
      </c>
      <c r="FG58" s="168">
        <v>0</v>
      </c>
      <c r="FH58" s="168">
        <v>0</v>
      </c>
      <c r="FI58" s="168">
        <v>0</v>
      </c>
      <c r="FJ58" s="168">
        <v>-8.5403000000000002</v>
      </c>
      <c r="FK58" s="168">
        <v>-8.8751999999999995</v>
      </c>
      <c r="FL58" s="168">
        <v>-23.443899999999999</v>
      </c>
      <c r="FM58" s="168">
        <v>0</v>
      </c>
      <c r="FN58" s="168">
        <v>4.5637999999999996</v>
      </c>
      <c r="FO58" s="168">
        <v>-9.9392999999999994</v>
      </c>
      <c r="FP58" s="168">
        <v>0</v>
      </c>
      <c r="FQ58" s="168">
        <v>12.496499999999999</v>
      </c>
      <c r="FR58" s="168">
        <v>-18.309999999999999</v>
      </c>
      <c r="FS58" s="168">
        <v>-2.9969999999999999</v>
      </c>
      <c r="FT58" s="168">
        <v>0.2621</v>
      </c>
      <c r="FU58" s="168">
        <v>-0.77</v>
      </c>
      <c r="FV58" s="168">
        <v>-0.61</v>
      </c>
      <c r="FW58" s="168">
        <v>-23.418800000000001</v>
      </c>
      <c r="FX58" s="168">
        <v>0</v>
      </c>
      <c r="FY58" s="168">
        <v>3.0049999999999999</v>
      </c>
      <c r="FZ58" s="168">
        <v>-2.4329999999999998</v>
      </c>
      <c r="GA58" s="168">
        <v>1.3171999999999999</v>
      </c>
      <c r="GB58" s="168">
        <v>0.33</v>
      </c>
      <c r="GC58" s="168">
        <v>-36.738599999999998</v>
      </c>
      <c r="GD58" s="168">
        <v>-29.059100000000001</v>
      </c>
      <c r="GE58" s="168">
        <v>-4.82</v>
      </c>
      <c r="GF58" s="168">
        <v>28.842099999999999</v>
      </c>
      <c r="GG58" s="168">
        <v>-0.1</v>
      </c>
      <c r="GH58" s="168">
        <v>17.968900000000001</v>
      </c>
      <c r="GI58" s="168">
        <v>-10.5928</v>
      </c>
      <c r="GJ58" s="168">
        <v>-9.5671999999999997</v>
      </c>
      <c r="GK58" s="168">
        <v>1.5405</v>
      </c>
      <c r="GL58" s="168">
        <v>4.8800000000000003E-2</v>
      </c>
      <c r="GM58" s="168">
        <v>0</v>
      </c>
      <c r="GN58" s="168">
        <v>-16.765699999999999</v>
      </c>
      <c r="GO58" s="168">
        <v>-43.1</v>
      </c>
      <c r="GP58" s="168">
        <v>-1.4060999999999999</v>
      </c>
      <c r="GQ58" s="168">
        <v>-34.369100000000003</v>
      </c>
      <c r="GR58" s="168">
        <v>6.4489999999999998</v>
      </c>
      <c r="GS58" s="168">
        <v>5.7999000000000001</v>
      </c>
      <c r="GT58" s="168">
        <v>107.7435</v>
      </c>
      <c r="GU58" s="168">
        <v>-3.1566000000000001</v>
      </c>
      <c r="GV58" s="168">
        <v>-11.3323</v>
      </c>
      <c r="GW58" s="168">
        <v>0</v>
      </c>
      <c r="GX58" s="168">
        <v>0.89159999999999995</v>
      </c>
      <c r="GY58" s="168">
        <v>4.2564000000000002</v>
      </c>
      <c r="GZ58" s="168">
        <v>4.1776999999999997</v>
      </c>
      <c r="HA58" s="168">
        <v>0</v>
      </c>
      <c r="HB58" s="168">
        <v>4.6060999999999996</v>
      </c>
      <c r="HC58" s="168">
        <v>6.4436999999999998</v>
      </c>
      <c r="HD58" s="168">
        <v>-7.54</v>
      </c>
      <c r="HE58" s="168">
        <v>-7.4695999999999998</v>
      </c>
      <c r="HF58" s="168">
        <v>17.249199999999998</v>
      </c>
      <c r="HG58" s="168">
        <v>-8.1568000000000005</v>
      </c>
      <c r="HH58" s="168">
        <v>27.385999999999999</v>
      </c>
      <c r="HI58" s="168">
        <v>-11.0267</v>
      </c>
      <c r="HJ58" s="168">
        <v>-10.922499999999999</v>
      </c>
      <c r="HK58" s="168">
        <v>-14.6187</v>
      </c>
      <c r="HL58" s="168">
        <v>-15.6008</v>
      </c>
      <c r="HM58" s="168">
        <v>-17.7346</v>
      </c>
      <c r="HN58" s="168">
        <v>-18.952100000000002</v>
      </c>
      <c r="HO58" s="168">
        <v>12.0227</v>
      </c>
      <c r="HP58" s="168">
        <v>17.996300000000002</v>
      </c>
      <c r="HQ58" s="168">
        <v>-21.488199999999999</v>
      </c>
      <c r="HR58" s="168">
        <v>-21.136600000000001</v>
      </c>
      <c r="HS58" s="168">
        <v>-19.892399999999999</v>
      </c>
      <c r="HT58" s="168">
        <v>-19.6235</v>
      </c>
      <c r="HU58" s="168">
        <v>2.6</v>
      </c>
      <c r="HV58" s="168">
        <v>2.64</v>
      </c>
      <c r="HW58" s="168">
        <v>-34</v>
      </c>
      <c r="HX58" s="168">
        <v>-34.1</v>
      </c>
      <c r="HY58" s="168">
        <v>1.0904</v>
      </c>
      <c r="HZ58" s="168">
        <v>-10.72</v>
      </c>
      <c r="IA58" s="168">
        <v>50.761400000000002</v>
      </c>
      <c r="IB58" s="168">
        <v>15.823700000000001</v>
      </c>
      <c r="IC58" s="168">
        <v>15.761799999999999</v>
      </c>
      <c r="ID58" s="168">
        <v>-19.100000000000001</v>
      </c>
      <c r="IE58" s="168">
        <v>-44.4</v>
      </c>
      <c r="IF58" s="168">
        <v>-9.3000000000000007</v>
      </c>
      <c r="IG58" s="168">
        <v>-9.8000000000000007</v>
      </c>
      <c r="IH58" s="168">
        <v>-17.720500000000001</v>
      </c>
      <c r="II58" s="168">
        <v>-17.724599999999999</v>
      </c>
      <c r="IJ58" s="168">
        <v>-134.3998</v>
      </c>
      <c r="IK58" s="168">
        <v>-82.114999999999995</v>
      </c>
      <c r="IL58" s="168">
        <v>-260.3929</v>
      </c>
      <c r="IM58" s="168">
        <v>-15.755599999999999</v>
      </c>
      <c r="IN58" s="168">
        <v>-55.945300000000003</v>
      </c>
      <c r="IO58" s="168">
        <v>60.3262</v>
      </c>
      <c r="IP58" s="168">
        <v>65.790199999999999</v>
      </c>
      <c r="IQ58" s="168">
        <v>88.812799999999996</v>
      </c>
      <c r="IR58" s="168">
        <v>68.518199999999993</v>
      </c>
      <c r="IS58" s="168">
        <v>-13.189399999999999</v>
      </c>
      <c r="IT58" s="168">
        <v>17.980599999999999</v>
      </c>
      <c r="IU58" s="168">
        <v>18.433599999999998</v>
      </c>
      <c r="IV58" s="168">
        <v>-34.767899999999997</v>
      </c>
      <c r="IW58" s="168">
        <v>105.65049999999999</v>
      </c>
      <c r="IX58" s="168">
        <v>-239.05070000000001</v>
      </c>
      <c r="IY58" s="168">
        <v>15.465999999999999</v>
      </c>
      <c r="IZ58" s="168">
        <v>-69.176900000000003</v>
      </c>
      <c r="JA58" s="168">
        <v>-5.0842999999999998</v>
      </c>
      <c r="JB58" s="168">
        <v>0</v>
      </c>
      <c r="JC58" s="168">
        <v>-10.56</v>
      </c>
      <c r="JD58" s="168">
        <v>-0.39500000000000002</v>
      </c>
      <c r="JE58" s="168">
        <v>-0.40100000000000002</v>
      </c>
      <c r="JF58" s="168">
        <v>0.96</v>
      </c>
      <c r="JG58" s="168">
        <v>-5.36</v>
      </c>
      <c r="JH58" s="168">
        <v>-4.7781000000000002</v>
      </c>
      <c r="JI58" s="168">
        <v>-8.6411999999999995</v>
      </c>
      <c r="JJ58" s="168">
        <v>6.0380000000000003</v>
      </c>
      <c r="JK58" s="168">
        <v>-12.4224</v>
      </c>
      <c r="JL58" s="168">
        <v>2.8</v>
      </c>
      <c r="JM58" s="168">
        <v>1.304</v>
      </c>
      <c r="JN58" s="168">
        <v>1.0309999999999999</v>
      </c>
      <c r="JO58" s="168">
        <v>0</v>
      </c>
      <c r="JP58" s="168">
        <v>0</v>
      </c>
      <c r="JQ58" s="168">
        <v>2.4725999999999999</v>
      </c>
      <c r="JR58" s="168">
        <v>2.1802999999999999</v>
      </c>
      <c r="JS58" s="168">
        <v>2.0933000000000002</v>
      </c>
      <c r="JT58" s="168">
        <v>0</v>
      </c>
      <c r="JU58" s="168">
        <v>17.2</v>
      </c>
      <c r="JV58" s="168">
        <v>0.1736</v>
      </c>
      <c r="JW58" s="168">
        <v>-0.63</v>
      </c>
      <c r="JX58" s="168">
        <v>0</v>
      </c>
      <c r="JY58" s="168">
        <v>-14.2904</v>
      </c>
      <c r="JZ58" s="168">
        <v>-20.072399999999998</v>
      </c>
      <c r="KA58" s="168">
        <v>-25.641999999999999</v>
      </c>
      <c r="KB58" s="168">
        <v>-11.988</v>
      </c>
      <c r="KC58" s="168">
        <v>-2.8136000000000001</v>
      </c>
      <c r="KD58" s="168">
        <v>-28.3459</v>
      </c>
      <c r="KE58" s="168">
        <v>-6.1097999999999999</v>
      </c>
      <c r="KF58" s="168">
        <v>-32.5</v>
      </c>
      <c r="KG58" s="168">
        <v>0.9</v>
      </c>
      <c r="KH58" s="168">
        <v>0</v>
      </c>
      <c r="KI58" s="168">
        <v>-77.267499999999998</v>
      </c>
    </row>
    <row r="59" spans="1:295" x14ac:dyDescent="0.3">
      <c r="A59" s="227" t="s">
        <v>851</v>
      </c>
      <c r="B59" s="227"/>
      <c r="C59" s="168">
        <v>0</v>
      </c>
      <c r="D59" s="168">
        <v>4.7238583333333333</v>
      </c>
      <c r="E59" s="168">
        <v>-8.8040604166666654</v>
      </c>
      <c r="F59" s="168">
        <v>5.6595270833333329</v>
      </c>
      <c r="G59" s="168">
        <v>9.9781562499999996</v>
      </c>
      <c r="H59" s="168">
        <v>0</v>
      </c>
      <c r="I59" s="168">
        <v>17.191608333333335</v>
      </c>
      <c r="J59" s="168">
        <v>0</v>
      </c>
      <c r="K59" s="168">
        <v>14.100187500000001</v>
      </c>
      <c r="L59" s="168">
        <v>5.7906479166666669</v>
      </c>
      <c r="M59" s="168">
        <v>7.1867666666666672</v>
      </c>
      <c r="N59" s="168">
        <v>-7.9550000000000001</v>
      </c>
      <c r="O59" s="168">
        <v>-25.622916666666665</v>
      </c>
      <c r="P59" s="168">
        <v>3.0066666666666668</v>
      </c>
      <c r="Q59" s="168">
        <v>3.5566363636363638</v>
      </c>
      <c r="R59" s="168">
        <v>-18.533333333333331</v>
      </c>
      <c r="S59" s="168">
        <v>-1.1099666666666668</v>
      </c>
      <c r="T59" s="168">
        <v>0</v>
      </c>
      <c r="U59" s="168">
        <v>4.81964375</v>
      </c>
      <c r="V59" s="168">
        <v>4.7146937500000003</v>
      </c>
      <c r="W59" s="168">
        <v>8.4019604166666664</v>
      </c>
      <c r="X59" s="168">
        <v>9.6681583333333325</v>
      </c>
      <c r="Y59" s="168">
        <v>-5.3472</v>
      </c>
      <c r="Z59" s="168">
        <v>1.8459874999999999</v>
      </c>
      <c r="AA59" s="168">
        <v>0</v>
      </c>
      <c r="AB59" s="168">
        <v>-0.96008749999999998</v>
      </c>
      <c r="AC59" s="168">
        <v>-0.71389189189189184</v>
      </c>
      <c r="AD59" s="168">
        <v>-0.6805416666666666</v>
      </c>
      <c r="AE59" s="168">
        <v>7.2670000000000003</v>
      </c>
      <c r="AF59" s="168">
        <v>-11.97875</v>
      </c>
      <c r="AG59" s="168">
        <v>-7.59</v>
      </c>
      <c r="AH59" s="168">
        <v>-0.26900000000000002</v>
      </c>
      <c r="AI59" s="168">
        <v>0.22600000000000001</v>
      </c>
      <c r="AJ59" s="168">
        <v>-13.940208333333333</v>
      </c>
      <c r="AK59" s="168">
        <v>-13.992916666666668</v>
      </c>
      <c r="AL59" s="168">
        <v>-10</v>
      </c>
      <c r="AM59" s="168">
        <v>-9.1889583333333338</v>
      </c>
      <c r="AN59" s="168">
        <v>-9.2225000000000001</v>
      </c>
      <c r="AO59" s="168">
        <v>5.786270833333333</v>
      </c>
      <c r="AP59" s="168">
        <v>3.8412937500000002</v>
      </c>
      <c r="AQ59" s="168">
        <v>17.590714583333334</v>
      </c>
      <c r="AR59" s="168">
        <v>19.242445833333335</v>
      </c>
      <c r="AS59" s="168">
        <v>-11.665352083333334</v>
      </c>
      <c r="AT59" s="168">
        <v>-5.5425458333333344</v>
      </c>
      <c r="AU59" s="168">
        <v>-5.6445749999999997</v>
      </c>
      <c r="AV59" s="168">
        <v>10.069800000000001</v>
      </c>
      <c r="AW59" s="168">
        <v>8.5007437499999998</v>
      </c>
      <c r="AX59" s="168">
        <v>-15.782054166666667</v>
      </c>
      <c r="AY59" s="168">
        <v>-13.45730625</v>
      </c>
      <c r="AZ59" s="168">
        <v>3.7899106382978727</v>
      </c>
      <c r="BA59" s="168">
        <v>17.821122916666667</v>
      </c>
      <c r="BB59" s="168">
        <v>0.73381041666666669</v>
      </c>
      <c r="BC59" s="168">
        <v>16.220379166666667</v>
      </c>
      <c r="BD59" s="168">
        <v>-5.6770833333333339</v>
      </c>
      <c r="BE59" s="168">
        <v>-5.760416666666667</v>
      </c>
      <c r="BF59" s="168">
        <v>-28.403141666666667</v>
      </c>
      <c r="BG59" s="168">
        <v>-28.246572916666665</v>
      </c>
      <c r="BH59" s="168">
        <v>-1.5646249999999999</v>
      </c>
      <c r="BI59" s="168">
        <v>0</v>
      </c>
      <c r="BJ59" s="168">
        <v>-3.1487229166666668</v>
      </c>
      <c r="BK59" s="168">
        <v>3.1581708333333336</v>
      </c>
      <c r="BL59" s="168">
        <v>1.1569241379310347</v>
      </c>
      <c r="BM59" s="168">
        <v>1.4528722222222223</v>
      </c>
      <c r="BN59" s="168">
        <v>-117.4364625</v>
      </c>
      <c r="BO59" s="168">
        <v>55.98555416666666</v>
      </c>
      <c r="BP59" s="168">
        <v>56.087285416666667</v>
      </c>
      <c r="BQ59" s="168">
        <v>13.575966666666666</v>
      </c>
      <c r="BR59" s="168">
        <v>-127.15892083333334</v>
      </c>
      <c r="BS59" s="168">
        <v>0</v>
      </c>
      <c r="BT59" s="168">
        <v>0</v>
      </c>
      <c r="BU59" s="168">
        <v>0</v>
      </c>
      <c r="BV59" s="168">
        <v>20.074453488372093</v>
      </c>
      <c r="BW59" s="168">
        <v>9.0033333333333339</v>
      </c>
      <c r="BX59" s="168">
        <v>7.1016666666666675</v>
      </c>
      <c r="BY59" s="168">
        <v>-7.9208333333333334</v>
      </c>
      <c r="BZ59" s="168">
        <v>4.5522916666666671</v>
      </c>
      <c r="CA59" s="168">
        <v>-5.7922458333333342</v>
      </c>
      <c r="CB59" s="168">
        <v>-5.6834083333333334</v>
      </c>
      <c r="CC59" s="168">
        <v>16.989997916666667</v>
      </c>
      <c r="CD59" s="168">
        <v>15.113052083333333</v>
      </c>
      <c r="CE59" s="168">
        <v>-0.92029166666666673</v>
      </c>
      <c r="CF59" s="168">
        <v>-21.507714583333332</v>
      </c>
      <c r="CG59" s="168">
        <v>-21.521860416666666</v>
      </c>
      <c r="CH59" s="168">
        <v>-3.33585625</v>
      </c>
      <c r="CI59" s="168">
        <v>10.850041666666668</v>
      </c>
      <c r="CJ59" s="168">
        <v>2.88</v>
      </c>
      <c r="CK59" s="168">
        <v>6.4119999999999999</v>
      </c>
      <c r="CL59" s="168">
        <v>52.452083333333327</v>
      </c>
      <c r="CM59" s="168">
        <v>-17.552083333333332</v>
      </c>
      <c r="CN59" s="168">
        <v>-2.6791666666666671</v>
      </c>
      <c r="CO59" s="168">
        <v>32.943497916666665</v>
      </c>
      <c r="CP59" s="168">
        <v>32.920883333333336</v>
      </c>
      <c r="CQ59" s="168">
        <v>31.793443750000002</v>
      </c>
      <c r="CR59" s="168">
        <v>80.477837500000007</v>
      </c>
      <c r="CS59" s="168">
        <v>80.633897916666669</v>
      </c>
      <c r="CT59" s="168">
        <v>-22.719366666666669</v>
      </c>
      <c r="CU59" s="168">
        <v>-67.563356249999998</v>
      </c>
      <c r="CV59" s="168">
        <v>-20.37525625</v>
      </c>
      <c r="CW59" s="168">
        <v>2.3226666666666667</v>
      </c>
      <c r="CX59" s="168">
        <v>28.841666666666665</v>
      </c>
      <c r="CY59" s="168">
        <v>17.266874999999999</v>
      </c>
      <c r="CZ59" s="168">
        <v>5.4410708333333337</v>
      </c>
      <c r="DA59" s="168">
        <v>5.7627354166666676</v>
      </c>
      <c r="DB59" s="168">
        <v>-5.8191666666666668</v>
      </c>
      <c r="DC59" s="168">
        <v>25.5123</v>
      </c>
      <c r="DD59" s="168">
        <v>-12.834060416666668</v>
      </c>
      <c r="DE59" s="168">
        <v>-12.608918750000001</v>
      </c>
      <c r="DF59" s="168">
        <v>43.0617625</v>
      </c>
      <c r="DG59" s="168">
        <v>1.5237499999999999E-2</v>
      </c>
      <c r="DH59" s="168">
        <v>-2.6564833333333335</v>
      </c>
      <c r="DI59" s="168">
        <v>2.8685714285714283</v>
      </c>
      <c r="DJ59" s="168">
        <v>3.3529411764705883</v>
      </c>
      <c r="DK59" s="168">
        <v>-5.4397833333333336</v>
      </c>
      <c r="DL59" s="168">
        <v>2.3374770833333334</v>
      </c>
      <c r="DM59" s="168">
        <v>36.778772916666668</v>
      </c>
      <c r="DN59" s="168">
        <v>10.288185416666668</v>
      </c>
      <c r="DO59" s="168">
        <v>2.8412500000000001</v>
      </c>
      <c r="DP59" s="168">
        <v>-0.75541666666666663</v>
      </c>
      <c r="DQ59" s="168">
        <v>9.1364062500000003</v>
      </c>
      <c r="DR59" s="168">
        <v>-42.963066666666663</v>
      </c>
      <c r="DS59" s="168">
        <v>-7.8489583333333339</v>
      </c>
      <c r="DT59" s="168">
        <v>-7.9554166666666664</v>
      </c>
      <c r="DU59" s="168">
        <v>23.794166666666666</v>
      </c>
      <c r="DV59" s="168">
        <v>21.345624999999998</v>
      </c>
      <c r="DW59" s="168">
        <v>-41.794320833333337</v>
      </c>
      <c r="DX59" s="168">
        <v>-20.787500000000001</v>
      </c>
      <c r="DY59" s="168">
        <v>-27.047804545454547</v>
      </c>
      <c r="DZ59" s="168">
        <v>-32.221964583333332</v>
      </c>
      <c r="EA59" s="168">
        <v>28.47770357142857</v>
      </c>
      <c r="EB59" s="168">
        <v>-3.780885416666667</v>
      </c>
      <c r="EC59" s="168">
        <v>-12.543383333333333</v>
      </c>
      <c r="ED59" s="168">
        <v>-12.263462499999999</v>
      </c>
      <c r="EE59" s="168">
        <v>-15.374077083333333</v>
      </c>
      <c r="EF59" s="168">
        <v>-20.582110416666666</v>
      </c>
      <c r="EG59" s="168">
        <v>-10.294499999999999</v>
      </c>
      <c r="EH59" s="168">
        <v>-108.02705625</v>
      </c>
      <c r="EI59" s="168">
        <v>6.3415229166666665</v>
      </c>
      <c r="EJ59" s="168">
        <v>0</v>
      </c>
      <c r="EK59" s="168">
        <v>-8.5558208333333337</v>
      </c>
      <c r="EL59" s="168">
        <v>-7.7475500000000004</v>
      </c>
      <c r="EM59" s="168">
        <v>9.1221911111111105</v>
      </c>
      <c r="EN59" s="168">
        <v>0.97496249999999995</v>
      </c>
      <c r="EO59" s="168">
        <v>6.9449999999999998E-2</v>
      </c>
      <c r="EP59" s="168">
        <v>4.7557499999999999</v>
      </c>
      <c r="EQ59" s="168">
        <v>-23.623297916666669</v>
      </c>
      <c r="ER59" s="168">
        <v>-23.210389583333335</v>
      </c>
      <c r="ES59" s="168">
        <v>1.0012104166666667</v>
      </c>
      <c r="ET59" s="168">
        <v>9.0449999999999999</v>
      </c>
      <c r="EU59" s="168">
        <v>-15.884375</v>
      </c>
      <c r="EV59" s="168">
        <v>0.2022727272727273</v>
      </c>
      <c r="EW59" s="168">
        <v>2.4645395833333335</v>
      </c>
      <c r="EX59" s="168">
        <v>9.1799895833333327</v>
      </c>
      <c r="EY59" s="168">
        <v>-8.8409041666666663</v>
      </c>
      <c r="EZ59" s="168">
        <v>2.3093229166666669</v>
      </c>
      <c r="FA59" s="168">
        <v>2.7161916666666666</v>
      </c>
      <c r="FB59" s="168">
        <v>1.6221145833333335</v>
      </c>
      <c r="FC59" s="168">
        <v>-14.142054166666668</v>
      </c>
      <c r="FD59" s="168">
        <v>0.79566176470588246</v>
      </c>
      <c r="FE59" s="168">
        <v>0.70338750000000005</v>
      </c>
      <c r="FF59" s="168">
        <v>0.84204374999999998</v>
      </c>
      <c r="FG59" s="168">
        <v>2.8596574468085105</v>
      </c>
      <c r="FH59" s="168">
        <v>2.7656083333333337</v>
      </c>
      <c r="FI59" s="168">
        <v>2.3975186046511627</v>
      </c>
      <c r="FJ59" s="168">
        <v>-3.7572999999999999</v>
      </c>
      <c r="FK59" s="168">
        <v>-4.0957020833333342</v>
      </c>
      <c r="FL59" s="168">
        <v>-2.7281499999999999</v>
      </c>
      <c r="FM59" s="168">
        <v>12.544885000000001</v>
      </c>
      <c r="FN59" s="168">
        <v>15.872716666666667</v>
      </c>
      <c r="FO59" s="168">
        <v>7.1221666666666668</v>
      </c>
      <c r="FP59" s="168">
        <v>24.286482352941178</v>
      </c>
      <c r="FQ59" s="168">
        <v>18.249481249999999</v>
      </c>
      <c r="FR59" s="168">
        <v>-15.894375</v>
      </c>
      <c r="FS59" s="168">
        <v>-1.1234166666666667</v>
      </c>
      <c r="FT59" s="168">
        <v>0.30940000000000001</v>
      </c>
      <c r="FU59" s="168">
        <v>0.58562499999999995</v>
      </c>
      <c r="FV59" s="168">
        <v>1.4408333333333334</v>
      </c>
      <c r="FW59" s="168">
        <v>-18.281189583333333</v>
      </c>
      <c r="FX59" s="168">
        <v>0.48739444444444446</v>
      </c>
      <c r="FY59" s="168">
        <v>4.6253541666666669</v>
      </c>
      <c r="FZ59" s="168">
        <v>-0.68841666666666668</v>
      </c>
      <c r="GA59" s="168">
        <v>2.580822916666667</v>
      </c>
      <c r="GB59" s="168">
        <v>7.7045833333333338</v>
      </c>
      <c r="GC59" s="168">
        <v>-28.012604166666666</v>
      </c>
      <c r="GD59" s="168">
        <v>-19.871379166666667</v>
      </c>
      <c r="GE59" s="168">
        <v>-4.1351162790697682</v>
      </c>
      <c r="GF59" s="168">
        <v>33.565950000000001</v>
      </c>
      <c r="GG59" s="168">
        <v>-0.1</v>
      </c>
      <c r="GH59" s="168">
        <v>22.726241666666667</v>
      </c>
      <c r="GI59" s="168">
        <v>-5.9865770833333336</v>
      </c>
      <c r="GJ59" s="168">
        <v>-6.3003520833333333</v>
      </c>
      <c r="GK59" s="168">
        <v>2.5002854166666668</v>
      </c>
      <c r="GL59" s="168">
        <v>5.5660000000000001E-2</v>
      </c>
      <c r="GM59" s="168">
        <v>0</v>
      </c>
      <c r="GN59" s="168">
        <v>-14.521683720930232</v>
      </c>
      <c r="GO59" s="168">
        <v>-14.045781249999999</v>
      </c>
      <c r="GP59" s="168">
        <v>2.5148812500000002</v>
      </c>
      <c r="GQ59" s="168">
        <v>-27.870608333333333</v>
      </c>
      <c r="GR59" s="168">
        <v>10.113841666666668</v>
      </c>
      <c r="GS59" s="168">
        <v>9.7423770833333325</v>
      </c>
      <c r="GT59" s="168">
        <v>135.94111666666666</v>
      </c>
      <c r="GU59" s="168">
        <v>-1.4400979166666668</v>
      </c>
      <c r="GV59" s="168">
        <v>-9.7753250000000005</v>
      </c>
      <c r="GW59" s="168">
        <v>0</v>
      </c>
      <c r="GX59" s="168">
        <v>2.5934266666666668</v>
      </c>
      <c r="GY59" s="168">
        <v>6.5547250000000004</v>
      </c>
      <c r="GZ59" s="168">
        <v>6.6022145833333337</v>
      </c>
      <c r="HA59" s="168">
        <v>1.9374499999999999</v>
      </c>
      <c r="HB59" s="168">
        <v>18.196747916666666</v>
      </c>
      <c r="HC59" s="168">
        <v>19.73848125</v>
      </c>
      <c r="HD59" s="168">
        <v>-0.2622916666666667</v>
      </c>
      <c r="HE59" s="168">
        <v>-1.2554562499999999</v>
      </c>
      <c r="HF59" s="168">
        <v>28.357822916666667</v>
      </c>
      <c r="HG59" s="168">
        <v>11.000741666666666</v>
      </c>
      <c r="HH59" s="168">
        <v>41.917120833333328</v>
      </c>
      <c r="HI59" s="168">
        <v>8.6970958333333339</v>
      </c>
      <c r="HJ59" s="168">
        <v>9.2206437500000007</v>
      </c>
      <c r="HK59" s="168">
        <v>-6.5540326086956524</v>
      </c>
      <c r="HL59" s="168">
        <v>-10.189299999999999</v>
      </c>
      <c r="HM59" s="168">
        <v>-8.8969355555555563</v>
      </c>
      <c r="HN59" s="168">
        <v>-11.120244444444443</v>
      </c>
      <c r="HO59" s="168">
        <v>40.638249999999999</v>
      </c>
      <c r="HP59" s="168">
        <v>43.481858823529407</v>
      </c>
      <c r="HQ59" s="168">
        <v>-14.1998125</v>
      </c>
      <c r="HR59" s="168">
        <v>-13.581595833333333</v>
      </c>
      <c r="HS59" s="168">
        <v>-6.134641666666667</v>
      </c>
      <c r="HT59" s="168">
        <v>-6.0532812500000004</v>
      </c>
      <c r="HU59" s="168">
        <v>11.519166666666667</v>
      </c>
      <c r="HV59" s="168">
        <v>11.537708333333333</v>
      </c>
      <c r="HW59" s="168">
        <v>-30.970833333333331</v>
      </c>
      <c r="HX59" s="168">
        <v>-31.024999999999999</v>
      </c>
      <c r="HY59" s="168">
        <v>1.3266625000000001</v>
      </c>
      <c r="HZ59" s="168">
        <v>-4.8583333333333334</v>
      </c>
      <c r="IA59" s="168">
        <v>65.019075000000001</v>
      </c>
      <c r="IB59" s="168">
        <v>25.024000000000001</v>
      </c>
      <c r="IC59" s="168">
        <v>24.901783333333334</v>
      </c>
      <c r="ID59" s="168">
        <v>-15.439583333333333</v>
      </c>
      <c r="IE59" s="168">
        <v>-38.633333333333333</v>
      </c>
      <c r="IF59" s="168">
        <v>-0.43541666666666667</v>
      </c>
      <c r="IG59" s="168">
        <v>-1.0604166666666666</v>
      </c>
      <c r="IH59" s="168">
        <v>-17.349589285714288</v>
      </c>
      <c r="II59" s="168">
        <v>-17.279929411764705</v>
      </c>
      <c r="IJ59" s="168">
        <v>-95.376943749999995</v>
      </c>
      <c r="IK59" s="168">
        <v>-60.1642875</v>
      </c>
      <c r="IL59" s="168">
        <v>-232.39393749999999</v>
      </c>
      <c r="IM59" s="168">
        <v>-2.8011270833333337</v>
      </c>
      <c r="IN59" s="168">
        <v>-45.238858333333333</v>
      </c>
      <c r="IO59" s="168">
        <v>80.87771875</v>
      </c>
      <c r="IP59" s="168">
        <v>83.011087500000002</v>
      </c>
      <c r="IQ59" s="168">
        <v>111.20035416666667</v>
      </c>
      <c r="IR59" s="168">
        <v>103.90420625</v>
      </c>
      <c r="IS59" s="168">
        <v>15.1524625</v>
      </c>
      <c r="IT59" s="168">
        <v>27.618068749999999</v>
      </c>
      <c r="IU59" s="168">
        <v>26.83940625</v>
      </c>
      <c r="IV59" s="168">
        <v>-3.1204833333333335</v>
      </c>
      <c r="IW59" s="168">
        <v>152.12087916666667</v>
      </c>
      <c r="IX59" s="168">
        <v>-212.87098958333334</v>
      </c>
      <c r="IY59" s="168">
        <v>50.304585416666669</v>
      </c>
      <c r="IZ59" s="168">
        <v>-37.343187499999999</v>
      </c>
      <c r="JA59" s="168">
        <v>-3.6268583333333337</v>
      </c>
      <c r="JB59" s="168">
        <v>0</v>
      </c>
      <c r="JC59" s="168">
        <v>-7.8483333333333336</v>
      </c>
      <c r="JD59" s="168">
        <v>0.23572916666666668</v>
      </c>
      <c r="JE59" s="168">
        <v>0.22739583333333335</v>
      </c>
      <c r="JF59" s="168">
        <v>3.33</v>
      </c>
      <c r="JG59" s="168">
        <v>-1.0083333333333333</v>
      </c>
      <c r="JH59" s="168">
        <v>-2.6672479166666667</v>
      </c>
      <c r="JI59" s="168">
        <v>-5.0499062500000003</v>
      </c>
      <c r="JJ59" s="168">
        <v>12.049914583333333</v>
      </c>
      <c r="JK59" s="168">
        <v>-7.2601791666666671</v>
      </c>
      <c r="JL59" s="168">
        <v>5.3770833333333341</v>
      </c>
      <c r="JM59" s="168">
        <v>3.8997291666666669</v>
      </c>
      <c r="JN59" s="168">
        <v>3.8218958333333335</v>
      </c>
      <c r="JO59" s="168">
        <v>2.4346359999999998</v>
      </c>
      <c r="JP59" s="168">
        <v>2.7549636363636365</v>
      </c>
      <c r="JQ59" s="168">
        <v>4.3656958333333336</v>
      </c>
      <c r="JR59" s="168">
        <v>4.3207958333333334</v>
      </c>
      <c r="JS59" s="168">
        <v>4.0697749999999999</v>
      </c>
      <c r="JT59" s="168">
        <v>0</v>
      </c>
      <c r="JU59" s="168">
        <v>23.337499999999999</v>
      </c>
      <c r="JV59" s="168">
        <v>2.2407708333333334</v>
      </c>
      <c r="JW59" s="168">
        <v>-2.2682926829268295E-2</v>
      </c>
      <c r="JX59" s="168">
        <v>0</v>
      </c>
      <c r="JY59" s="168">
        <v>-6.5096208333333339</v>
      </c>
      <c r="JZ59" s="168">
        <v>-11.339841666666667</v>
      </c>
      <c r="KA59" s="168">
        <v>-19.9992625</v>
      </c>
      <c r="KB59" s="168">
        <v>-4.8136000000000001</v>
      </c>
      <c r="KC59" s="168">
        <v>7.304991666666667</v>
      </c>
      <c r="KD59" s="168">
        <v>-16.618081249999999</v>
      </c>
      <c r="KE59" s="168">
        <v>-1.6662238095238098</v>
      </c>
      <c r="KF59" s="168">
        <v>-25.024999999999999</v>
      </c>
      <c r="KG59" s="168">
        <v>7.40625</v>
      </c>
      <c r="KH59" s="168">
        <v>0</v>
      </c>
      <c r="KI59" s="168">
        <v>-67.222268749999998</v>
      </c>
    </row>
    <row r="60" spans="1:295" x14ac:dyDescent="0.3">
      <c r="A60" s="227" t="s">
        <v>2361</v>
      </c>
      <c r="B60" s="227"/>
      <c r="C60" s="159" t="s">
        <v>165</v>
      </c>
      <c r="D60" s="159" t="s">
        <v>165</v>
      </c>
      <c r="E60" s="159" t="s">
        <v>165</v>
      </c>
      <c r="F60" s="159" t="s">
        <v>165</v>
      </c>
      <c r="G60" s="159" t="s">
        <v>165</v>
      </c>
      <c r="H60" s="159" t="s">
        <v>2362</v>
      </c>
      <c r="I60" s="159" t="s">
        <v>165</v>
      </c>
      <c r="J60" s="159" t="s">
        <v>165</v>
      </c>
      <c r="K60" s="159" t="s">
        <v>2362</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2362</v>
      </c>
      <c r="Y60" s="159" t="s">
        <v>2362</v>
      </c>
      <c r="Z60" s="159" t="s">
        <v>2362</v>
      </c>
      <c r="AA60" s="159" t="s">
        <v>165</v>
      </c>
      <c r="AB60" s="159" t="s">
        <v>2362</v>
      </c>
      <c r="AC60" s="159" t="s">
        <v>165</v>
      </c>
      <c r="AD60" s="159" t="s">
        <v>165</v>
      </c>
      <c r="AE60" s="159" t="s">
        <v>2362</v>
      </c>
      <c r="AF60" s="159" t="s">
        <v>165</v>
      </c>
      <c r="AG60" s="159" t="s">
        <v>165</v>
      </c>
      <c r="AH60" s="159" t="s">
        <v>165</v>
      </c>
      <c r="AI60" s="159" t="s">
        <v>165</v>
      </c>
      <c r="AJ60" s="159" t="s">
        <v>165</v>
      </c>
      <c r="AK60" s="159" t="s">
        <v>165</v>
      </c>
      <c r="AL60" s="159" t="s">
        <v>2362</v>
      </c>
      <c r="AM60" s="159" t="s">
        <v>165</v>
      </c>
      <c r="AN60" s="159" t="s">
        <v>165</v>
      </c>
      <c r="AO60" s="159" t="s">
        <v>165</v>
      </c>
      <c r="AP60" s="159" t="s">
        <v>2362</v>
      </c>
      <c r="AQ60" s="159" t="s">
        <v>165</v>
      </c>
      <c r="AR60" s="159" t="s">
        <v>165</v>
      </c>
      <c r="AS60" s="159" t="s">
        <v>165</v>
      </c>
      <c r="AT60" s="159" t="s">
        <v>165</v>
      </c>
      <c r="AU60" s="159" t="s">
        <v>165</v>
      </c>
      <c r="AV60" s="159" t="s">
        <v>2362</v>
      </c>
      <c r="AW60" s="159" t="s">
        <v>2362</v>
      </c>
      <c r="AX60" s="159" t="s">
        <v>165</v>
      </c>
      <c r="AY60" s="159" t="s">
        <v>165</v>
      </c>
      <c r="AZ60" s="159" t="s">
        <v>165</v>
      </c>
      <c r="BA60" s="159" t="s">
        <v>165</v>
      </c>
      <c r="BB60" s="159" t="s">
        <v>165</v>
      </c>
      <c r="BC60" s="159" t="s">
        <v>2362</v>
      </c>
      <c r="BD60" s="159" t="s">
        <v>2362</v>
      </c>
      <c r="BE60" s="159" t="s">
        <v>2362</v>
      </c>
      <c r="BF60" s="159" t="s">
        <v>165</v>
      </c>
      <c r="BG60" s="159" t="s">
        <v>165</v>
      </c>
      <c r="BH60" s="159" t="s">
        <v>2362</v>
      </c>
      <c r="BI60" s="159" t="s">
        <v>2362</v>
      </c>
      <c r="BJ60" s="159" t="s">
        <v>2362</v>
      </c>
      <c r="BK60" s="159" t="s">
        <v>2362</v>
      </c>
      <c r="BL60" s="159" t="s">
        <v>2362</v>
      </c>
      <c r="BM60" s="159" t="s">
        <v>2362</v>
      </c>
      <c r="BN60" s="159" t="s">
        <v>165</v>
      </c>
      <c r="BO60" s="159" t="s">
        <v>165</v>
      </c>
      <c r="BP60" s="159" t="s">
        <v>165</v>
      </c>
      <c r="BQ60" s="159" t="s">
        <v>2362</v>
      </c>
      <c r="BR60" s="159" t="s">
        <v>2362</v>
      </c>
      <c r="BS60" s="159" t="s">
        <v>2362</v>
      </c>
      <c r="BT60" s="159" t="s">
        <v>2362</v>
      </c>
      <c r="BU60" s="159" t="s">
        <v>2362</v>
      </c>
      <c r="BV60" s="159" t="s">
        <v>2362</v>
      </c>
      <c r="BW60" s="159" t="s">
        <v>2362</v>
      </c>
      <c r="BX60" s="159" t="s">
        <v>490</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490</v>
      </c>
      <c r="HF60" s="159" t="s">
        <v>490</v>
      </c>
      <c r="HG60" s="159" t="s">
        <v>490</v>
      </c>
      <c r="HH60" s="159" t="s">
        <v>490</v>
      </c>
      <c r="HI60" s="159" t="s">
        <v>490</v>
      </c>
      <c r="HJ60" s="159" t="s">
        <v>490</v>
      </c>
      <c r="HK60" s="159" t="s">
        <v>490</v>
      </c>
      <c r="HL60" s="159" t="s">
        <v>490</v>
      </c>
      <c r="HM60" s="159" t="s">
        <v>490</v>
      </c>
      <c r="HN60" s="159" t="s">
        <v>490</v>
      </c>
      <c r="HO60" s="159" t="s">
        <v>490</v>
      </c>
      <c r="HP60" s="159" t="s">
        <v>490</v>
      </c>
      <c r="HQ60" s="159" t="s">
        <v>490</v>
      </c>
      <c r="HR60" s="159" t="s">
        <v>490</v>
      </c>
      <c r="HS60" s="159" t="s">
        <v>490</v>
      </c>
      <c r="HT60" s="159" t="s">
        <v>490</v>
      </c>
      <c r="HU60" s="159" t="s">
        <v>490</v>
      </c>
      <c r="HV60" s="159" t="s">
        <v>490</v>
      </c>
      <c r="HW60" s="159" t="s">
        <v>490</v>
      </c>
      <c r="HX60" s="159" t="s">
        <v>490</v>
      </c>
      <c r="HY60" s="159" t="s">
        <v>490</v>
      </c>
      <c r="HZ60" s="159" t="s">
        <v>490</v>
      </c>
      <c r="IA60" s="159" t="s">
        <v>490</v>
      </c>
      <c r="IB60" s="159" t="s">
        <v>490</v>
      </c>
      <c r="IC60" s="159" t="s">
        <v>490</v>
      </c>
      <c r="ID60" s="159" t="s">
        <v>490</v>
      </c>
      <c r="IE60" s="159" t="s">
        <v>490</v>
      </c>
      <c r="IF60" s="159" t="s">
        <v>490</v>
      </c>
      <c r="IG60" s="159" t="s">
        <v>490</v>
      </c>
      <c r="IH60" s="159" t="s">
        <v>490</v>
      </c>
      <c r="II60" s="159" t="s">
        <v>490</v>
      </c>
      <c r="IJ60" s="159" t="s">
        <v>490</v>
      </c>
      <c r="IK60" s="159" t="s">
        <v>490</v>
      </c>
      <c r="IL60" s="159" t="s">
        <v>490</v>
      </c>
      <c r="IM60" s="159" t="s">
        <v>490</v>
      </c>
      <c r="IN60" s="159" t="s">
        <v>490</v>
      </c>
      <c r="IO60" s="159" t="s">
        <v>490</v>
      </c>
      <c r="IP60" s="159" t="s">
        <v>490</v>
      </c>
      <c r="IQ60" s="159" t="s">
        <v>490</v>
      </c>
      <c r="IR60" s="159" t="s">
        <v>165</v>
      </c>
      <c r="IS60" s="159" t="s">
        <v>2362</v>
      </c>
      <c r="IT60" s="159" t="s">
        <v>490</v>
      </c>
      <c r="IU60" s="159" t="s">
        <v>490</v>
      </c>
      <c r="IV60" s="159" t="s">
        <v>490</v>
      </c>
      <c r="IW60" s="159" t="s">
        <v>165</v>
      </c>
      <c r="IX60" s="159" t="s">
        <v>165</v>
      </c>
      <c r="IY60" s="159" t="s">
        <v>165</v>
      </c>
      <c r="IZ60" s="159" t="s">
        <v>165</v>
      </c>
      <c r="JA60" s="159" t="s">
        <v>2362</v>
      </c>
      <c r="JB60" s="159" t="s">
        <v>490</v>
      </c>
      <c r="JC60" s="159" t="s">
        <v>2362</v>
      </c>
      <c r="JD60" s="159" t="s">
        <v>490</v>
      </c>
      <c r="JE60" s="159" t="s">
        <v>490</v>
      </c>
      <c r="JF60" s="159" t="s">
        <v>490</v>
      </c>
      <c r="JG60" s="159" t="s">
        <v>490</v>
      </c>
      <c r="JH60" s="159" t="s">
        <v>2362</v>
      </c>
      <c r="JI60" s="159" t="s">
        <v>2362</v>
      </c>
      <c r="JJ60" s="159" t="s">
        <v>2362</v>
      </c>
      <c r="JK60" s="159" t="s">
        <v>2362</v>
      </c>
      <c r="JL60" s="159" t="s">
        <v>490</v>
      </c>
      <c r="JM60" s="159" t="s">
        <v>2362</v>
      </c>
      <c r="JN60" s="159" t="s">
        <v>2362</v>
      </c>
      <c r="JO60" s="159" t="s">
        <v>490</v>
      </c>
      <c r="JP60" s="159" t="s">
        <v>490</v>
      </c>
      <c r="JQ60" s="159" t="s">
        <v>490</v>
      </c>
      <c r="JR60" s="159" t="s">
        <v>490</v>
      </c>
      <c r="JS60" s="159" t="s">
        <v>2362</v>
      </c>
      <c r="JT60" s="159" t="s">
        <v>2362</v>
      </c>
      <c r="JU60" s="159" t="s">
        <v>490</v>
      </c>
      <c r="JV60" s="159" t="s">
        <v>490</v>
      </c>
      <c r="JW60" s="159" t="s">
        <v>490</v>
      </c>
      <c r="JX60" s="159" t="s">
        <v>490</v>
      </c>
      <c r="JY60" s="159" t="s">
        <v>490</v>
      </c>
      <c r="JZ60" s="159" t="s">
        <v>490</v>
      </c>
      <c r="KA60" s="159" t="s">
        <v>490</v>
      </c>
      <c r="KB60" s="159" t="s">
        <v>490</v>
      </c>
      <c r="KC60" s="159" t="s">
        <v>490</v>
      </c>
      <c r="KD60" s="159" t="s">
        <v>490</v>
      </c>
      <c r="KE60" s="159" t="s">
        <v>490</v>
      </c>
      <c r="KF60" s="159" t="s">
        <v>490</v>
      </c>
      <c r="KG60" s="159" t="s">
        <v>490</v>
      </c>
      <c r="KH60" s="159" t="s">
        <v>2362</v>
      </c>
      <c r="KI60" s="159" t="s">
        <v>2362</v>
      </c>
    </row>
    <row r="61" spans="1:295" ht="27" customHeight="1" x14ac:dyDescent="0.3">
      <c r="A61" s="227" t="s">
        <v>3</v>
      </c>
      <c r="B61" s="227"/>
      <c r="C61" s="228" t="s">
        <v>31</v>
      </c>
      <c r="D61" s="228"/>
      <c r="E61" s="228"/>
      <c r="F61" s="228"/>
      <c r="G61" s="228"/>
      <c r="H61" s="228"/>
      <c r="I61" s="228"/>
      <c r="J61" s="228"/>
      <c r="K61" s="228"/>
      <c r="L61" s="228"/>
      <c r="M61" s="228"/>
      <c r="N61" s="228" t="s">
        <v>2363</v>
      </c>
      <c r="O61" s="228"/>
      <c r="P61" s="228"/>
      <c r="Q61" s="228"/>
      <c r="R61" s="228"/>
      <c r="S61" s="228" t="s">
        <v>43</v>
      </c>
      <c r="T61" s="228" t="s">
        <v>31</v>
      </c>
      <c r="U61" s="228"/>
      <c r="V61" s="228"/>
      <c r="W61" s="228"/>
      <c r="X61" s="228" t="s">
        <v>862</v>
      </c>
      <c r="Y61" s="228"/>
      <c r="Z61" s="228"/>
      <c r="AA61" s="228" t="s">
        <v>14</v>
      </c>
      <c r="AB61" s="228" t="s">
        <v>31</v>
      </c>
      <c r="AC61" s="228" t="s">
        <v>213</v>
      </c>
      <c r="AD61" s="228"/>
      <c r="AE61" s="228" t="s">
        <v>31</v>
      </c>
      <c r="AF61" s="228" t="s">
        <v>2363</v>
      </c>
      <c r="AG61" s="228"/>
      <c r="AH61" s="228" t="s">
        <v>296</v>
      </c>
      <c r="AI61" s="228"/>
      <c r="AJ61" s="228" t="s">
        <v>213</v>
      </c>
      <c r="AK61" s="228"/>
      <c r="AL61" s="228"/>
      <c r="AM61" s="228"/>
      <c r="AN61" s="228"/>
      <c r="AO61" s="228" t="s">
        <v>2364</v>
      </c>
      <c r="AP61" s="228" t="s">
        <v>2365</v>
      </c>
      <c r="AQ61" s="228" t="s">
        <v>31</v>
      </c>
      <c r="AR61" s="228"/>
      <c r="AS61" s="228"/>
      <c r="AT61" s="228"/>
      <c r="AU61" s="228"/>
      <c r="AV61" s="228"/>
      <c r="AW61" s="228"/>
      <c r="AX61" s="228"/>
      <c r="AY61" s="228"/>
      <c r="AZ61" s="228"/>
      <c r="BA61" s="228" t="s">
        <v>300</v>
      </c>
      <c r="BB61" s="228" t="s">
        <v>43</v>
      </c>
      <c r="BC61" s="228" t="s">
        <v>903</v>
      </c>
      <c r="BD61" s="228" t="s">
        <v>130</v>
      </c>
      <c r="BE61" s="228"/>
      <c r="BF61" s="228" t="s">
        <v>31</v>
      </c>
      <c r="BG61" s="228"/>
      <c r="BH61" s="228"/>
      <c r="BI61" s="228"/>
      <c r="BJ61" s="228"/>
      <c r="BK61" s="228"/>
      <c r="BL61" s="228"/>
      <c r="BM61" s="228"/>
      <c r="BN61" s="228" t="s">
        <v>43</v>
      </c>
      <c r="BO61" s="228"/>
      <c r="BP61" s="228"/>
      <c r="BQ61" s="228"/>
      <c r="BR61" s="228"/>
      <c r="BS61" s="228"/>
      <c r="BT61" s="228" t="s">
        <v>14</v>
      </c>
      <c r="BU61" s="228"/>
      <c r="BV61" s="228" t="s">
        <v>43</v>
      </c>
      <c r="BW61" s="228" t="s">
        <v>2366</v>
      </c>
      <c r="BX61" s="228"/>
      <c r="BY61" s="228"/>
      <c r="BZ61" s="228"/>
      <c r="CA61" s="228" t="s">
        <v>31</v>
      </c>
      <c r="CB61" s="228"/>
      <c r="CC61" s="228" t="s">
        <v>2367</v>
      </c>
      <c r="CD61" s="228"/>
      <c r="CE61" s="228" t="s">
        <v>114</v>
      </c>
      <c r="CF61" s="228" t="s">
        <v>31</v>
      </c>
      <c r="CG61" s="228"/>
      <c r="CH61" s="228"/>
      <c r="CI61" s="228"/>
      <c r="CJ61" s="228" t="s">
        <v>903</v>
      </c>
      <c r="CK61" s="228"/>
      <c r="CL61" s="228" t="s">
        <v>2366</v>
      </c>
      <c r="CM61" s="228"/>
      <c r="CN61" s="228"/>
      <c r="CO61" s="228" t="s">
        <v>31</v>
      </c>
      <c r="CP61" s="228"/>
      <c r="CQ61" s="228"/>
      <c r="CR61" s="228"/>
      <c r="CS61" s="228"/>
      <c r="CT61" s="228"/>
      <c r="CU61" s="228"/>
      <c r="CV61" s="228"/>
      <c r="CW61" s="228" t="s">
        <v>2367</v>
      </c>
      <c r="CX61" s="228" t="s">
        <v>2366</v>
      </c>
      <c r="CY61" s="228"/>
      <c r="CZ61" s="228" t="s">
        <v>321</v>
      </c>
      <c r="DA61" s="228"/>
      <c r="DB61" s="228"/>
      <c r="DC61" s="228"/>
      <c r="DD61" s="228" t="s">
        <v>31</v>
      </c>
      <c r="DE61" s="228"/>
      <c r="DF61" s="228"/>
      <c r="DG61" s="228" t="s">
        <v>321</v>
      </c>
      <c r="DH61" s="228"/>
      <c r="DI61" s="228" t="s">
        <v>886</v>
      </c>
      <c r="DJ61" s="228"/>
      <c r="DK61" s="228" t="s">
        <v>578</v>
      </c>
      <c r="DL61" s="228" t="s">
        <v>321</v>
      </c>
      <c r="DM61" s="228"/>
      <c r="DN61" s="228"/>
      <c r="DO61" s="228"/>
      <c r="DP61" s="228" t="s">
        <v>578</v>
      </c>
      <c r="DQ61" s="228" t="s">
        <v>321</v>
      </c>
      <c r="DR61" s="228" t="s">
        <v>578</v>
      </c>
      <c r="DS61" s="228" t="s">
        <v>321</v>
      </c>
      <c r="DT61" s="228"/>
      <c r="DU61" s="228"/>
      <c r="DV61" s="228"/>
      <c r="DW61" s="228" t="s">
        <v>31</v>
      </c>
      <c r="DX61" s="228" t="s">
        <v>578</v>
      </c>
      <c r="DY61" s="228" t="s">
        <v>31</v>
      </c>
      <c r="DZ61" s="228"/>
      <c r="EA61" s="228"/>
      <c r="EB61" s="228"/>
      <c r="EC61" s="228"/>
      <c r="ED61" s="228"/>
      <c r="EE61" s="228" t="s">
        <v>43</v>
      </c>
      <c r="EF61" s="228"/>
      <c r="EG61" s="228" t="s">
        <v>321</v>
      </c>
      <c r="EH61" s="228" t="s">
        <v>43</v>
      </c>
      <c r="EI61" s="228" t="s">
        <v>2368</v>
      </c>
      <c r="EJ61" s="228" t="s">
        <v>578</v>
      </c>
      <c r="EK61" s="228" t="s">
        <v>31</v>
      </c>
      <c r="EL61" s="228"/>
      <c r="EM61" s="228"/>
      <c r="EN61" s="228"/>
      <c r="EO61" s="228"/>
      <c r="EP61" s="228"/>
      <c r="EQ61" s="228"/>
      <c r="ER61" s="228"/>
      <c r="ES61" s="228"/>
      <c r="ET61" s="228" t="s">
        <v>881</v>
      </c>
      <c r="EU61" s="228"/>
      <c r="EV61" s="228"/>
      <c r="EW61" s="228" t="s">
        <v>31</v>
      </c>
      <c r="EX61" s="228"/>
      <c r="EY61" s="228"/>
      <c r="EZ61" s="228"/>
      <c r="FA61" s="228"/>
      <c r="FB61" s="228"/>
      <c r="FC61" s="228"/>
      <c r="FD61" s="228"/>
      <c r="FE61" s="228"/>
      <c r="FF61" s="228"/>
      <c r="FG61" s="228" t="s">
        <v>893</v>
      </c>
      <c r="FH61" s="228"/>
      <c r="FI61" s="228"/>
      <c r="FJ61" s="228" t="s">
        <v>31</v>
      </c>
      <c r="FK61" s="228"/>
      <c r="FL61" s="228"/>
      <c r="FM61" s="228"/>
      <c r="FN61" s="228"/>
      <c r="FO61" s="228"/>
      <c r="FP61" s="228" t="s">
        <v>300</v>
      </c>
      <c r="FQ61" s="228" t="s">
        <v>130</v>
      </c>
      <c r="FR61" s="228"/>
      <c r="FS61" s="228"/>
      <c r="FT61" s="228"/>
      <c r="FU61" s="228"/>
      <c r="FV61" s="228"/>
      <c r="FW61" s="228" t="s">
        <v>2367</v>
      </c>
      <c r="FX61" s="228" t="s">
        <v>621</v>
      </c>
      <c r="FY61" s="228"/>
      <c r="FZ61" s="228"/>
      <c r="GA61" s="228" t="s">
        <v>578</v>
      </c>
      <c r="GB61" s="228" t="s">
        <v>213</v>
      </c>
      <c r="GC61" s="228" t="s">
        <v>300</v>
      </c>
      <c r="GD61" s="228" t="s">
        <v>31</v>
      </c>
      <c r="GE61" s="228" t="s">
        <v>130</v>
      </c>
      <c r="GF61" s="228" t="s">
        <v>300</v>
      </c>
      <c r="GG61" s="228" t="s">
        <v>213</v>
      </c>
      <c r="GH61" s="228" t="s">
        <v>31</v>
      </c>
      <c r="GI61" s="228" t="s">
        <v>300</v>
      </c>
      <c r="GJ61" s="228" t="s">
        <v>31</v>
      </c>
      <c r="GK61" s="228"/>
      <c r="GL61" s="228" t="s">
        <v>2369</v>
      </c>
      <c r="GM61" s="228" t="s">
        <v>31</v>
      </c>
      <c r="GN61" s="228" t="s">
        <v>130</v>
      </c>
      <c r="GO61" s="228" t="s">
        <v>31</v>
      </c>
      <c r="GP61" s="228"/>
      <c r="GQ61" s="228"/>
      <c r="GR61" s="228" t="s">
        <v>335</v>
      </c>
      <c r="GS61" s="228"/>
      <c r="GT61" s="228" t="s">
        <v>300</v>
      </c>
      <c r="GU61" s="228"/>
      <c r="GV61" s="228" t="s">
        <v>31</v>
      </c>
      <c r="GW61" s="228" t="s">
        <v>300</v>
      </c>
      <c r="GX61" s="228" t="s">
        <v>582</v>
      </c>
      <c r="GY61" s="228" t="s">
        <v>31</v>
      </c>
      <c r="GZ61" s="228"/>
      <c r="HA61" s="228" t="s">
        <v>582</v>
      </c>
      <c r="HB61" s="228" t="s">
        <v>43</v>
      </c>
      <c r="HC61" s="228"/>
      <c r="HD61" s="228"/>
      <c r="HE61" s="228"/>
      <c r="HF61" s="228"/>
      <c r="HG61" s="228"/>
      <c r="HH61" s="228"/>
      <c r="HI61" s="228"/>
      <c r="HJ61" s="228"/>
      <c r="HK61" s="228"/>
      <c r="HL61" s="228"/>
      <c r="HM61" s="228" t="s">
        <v>2370</v>
      </c>
      <c r="HN61" s="228"/>
      <c r="HO61" s="228" t="s">
        <v>43</v>
      </c>
      <c r="HP61" s="228"/>
      <c r="HQ61" s="228" t="s">
        <v>2371</v>
      </c>
      <c r="HR61" s="228"/>
      <c r="HS61" s="228" t="s">
        <v>43</v>
      </c>
      <c r="HT61" s="228"/>
      <c r="HU61" s="228" t="s">
        <v>344</v>
      </c>
      <c r="HV61" s="228"/>
      <c r="HW61" s="228" t="s">
        <v>2372</v>
      </c>
      <c r="HX61" s="228"/>
      <c r="HY61" s="228" t="s">
        <v>344</v>
      </c>
      <c r="HZ61" s="228" t="s">
        <v>31</v>
      </c>
      <c r="IA61" s="228" t="s">
        <v>168</v>
      </c>
      <c r="IB61" s="228" t="s">
        <v>79</v>
      </c>
      <c r="IC61" s="228"/>
      <c r="ID61" s="228" t="s">
        <v>2371</v>
      </c>
      <c r="IE61" s="228"/>
      <c r="IF61" s="228"/>
      <c r="IG61" s="228"/>
      <c r="IH61" s="228" t="s">
        <v>79</v>
      </c>
      <c r="II61" s="228"/>
      <c r="IJ61" s="228" t="s">
        <v>43</v>
      </c>
      <c r="IK61" s="228" t="s">
        <v>168</v>
      </c>
      <c r="IL61" s="228" t="s">
        <v>43</v>
      </c>
      <c r="IM61" s="228" t="s">
        <v>168</v>
      </c>
      <c r="IN61" s="228"/>
      <c r="IO61" s="228"/>
      <c r="IP61" s="228"/>
      <c r="IQ61" s="228"/>
      <c r="IR61" s="228" t="s">
        <v>43</v>
      </c>
      <c r="IS61" s="228" t="s">
        <v>2368</v>
      </c>
      <c r="IT61" s="228" t="s">
        <v>344</v>
      </c>
      <c r="IU61" s="228"/>
      <c r="IV61" s="228" t="s">
        <v>168</v>
      </c>
      <c r="IW61" s="228" t="s">
        <v>43</v>
      </c>
      <c r="IX61" s="228"/>
      <c r="IY61" s="228"/>
      <c r="IZ61" s="228"/>
      <c r="JA61" s="228" t="s">
        <v>31</v>
      </c>
      <c r="JB61" s="228" t="s">
        <v>926</v>
      </c>
      <c r="JC61" s="228" t="s">
        <v>31</v>
      </c>
      <c r="JD61" s="228" t="s">
        <v>63</v>
      </c>
      <c r="JE61" s="228"/>
      <c r="JF61" s="228" t="s">
        <v>31</v>
      </c>
      <c r="JG61" s="228"/>
      <c r="JH61" s="228"/>
      <c r="JI61" s="228"/>
      <c r="JJ61" s="228"/>
      <c r="JK61" s="228"/>
      <c r="JL61" s="228" t="s">
        <v>2372</v>
      </c>
      <c r="JM61" s="228" t="s">
        <v>130</v>
      </c>
      <c r="JN61" s="228"/>
      <c r="JO61" s="228" t="s">
        <v>920</v>
      </c>
      <c r="JP61" s="228"/>
      <c r="JQ61" s="228" t="s">
        <v>922</v>
      </c>
      <c r="JR61" s="228"/>
      <c r="JS61" s="228"/>
      <c r="JT61" s="228" t="s">
        <v>31</v>
      </c>
      <c r="JU61" s="228" t="s">
        <v>2371</v>
      </c>
      <c r="JV61" s="228" t="s">
        <v>571</v>
      </c>
      <c r="JW61" s="228" t="s">
        <v>2373</v>
      </c>
      <c r="JX61" s="228"/>
      <c r="JY61" s="228" t="s">
        <v>43</v>
      </c>
      <c r="JZ61" s="228"/>
      <c r="KA61" s="228"/>
      <c r="KB61" s="228"/>
      <c r="KC61" s="228"/>
      <c r="KD61" s="228"/>
      <c r="KE61" s="228"/>
      <c r="KF61" s="228" t="s">
        <v>2371</v>
      </c>
      <c r="KG61" s="228"/>
      <c r="KH61" s="228" t="s">
        <v>43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2667</v>
      </c>
      <c r="B4" s="230"/>
      <c r="C4" s="230"/>
      <c r="D4" s="230"/>
      <c r="E4" s="230"/>
      <c r="F4" s="230"/>
      <c r="G4" s="230"/>
      <c r="H4" s="230"/>
      <c r="I4" s="230"/>
      <c r="J4" s="230"/>
      <c r="K4" s="230"/>
      <c r="L4" s="230"/>
      <c r="M4" s="230"/>
    </row>
    <row r="5" spans="1:13" ht="19.95" hidden="1" customHeight="1" x14ac:dyDescent="0.3">
      <c r="A5" s="227" t="s">
        <v>1724</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2668</v>
      </c>
      <c r="D6" s="228"/>
      <c r="E6" s="228"/>
      <c r="F6" s="228"/>
      <c r="G6" s="228"/>
      <c r="H6" s="228"/>
      <c r="I6" s="228" t="s">
        <v>2669</v>
      </c>
      <c r="J6" s="228"/>
      <c r="K6" s="228"/>
      <c r="L6" s="228"/>
      <c r="M6" s="228"/>
    </row>
    <row r="7" spans="1:13" ht="27" customHeight="1" x14ac:dyDescent="0.3">
      <c r="A7" s="158" t="s">
        <v>51</v>
      </c>
      <c r="B7" s="158" t="s">
        <v>557</v>
      </c>
      <c r="C7" s="159" t="s">
        <v>2670</v>
      </c>
      <c r="D7" s="159" t="s">
        <v>2671</v>
      </c>
      <c r="E7" s="159" t="s">
        <v>2672</v>
      </c>
      <c r="F7" s="159" t="s">
        <v>2673</v>
      </c>
      <c r="G7" s="159" t="s">
        <v>2674</v>
      </c>
      <c r="H7" s="159" t="s">
        <v>943</v>
      </c>
      <c r="I7" s="159" t="s">
        <v>2675</v>
      </c>
      <c r="J7" s="159" t="s">
        <v>2676</v>
      </c>
      <c r="K7" s="159" t="s">
        <v>2677</v>
      </c>
      <c r="L7" s="159" t="s">
        <v>2678</v>
      </c>
      <c r="M7" s="159" t="s">
        <v>943</v>
      </c>
    </row>
    <row r="8" spans="1:13" ht="18" customHeight="1" x14ac:dyDescent="0.3">
      <c r="A8" s="161" t="s">
        <v>55</v>
      </c>
      <c r="B8" s="161" t="s">
        <v>790</v>
      </c>
      <c r="C8" s="162">
        <v>56.14</v>
      </c>
      <c r="D8" s="162">
        <v>56.42</v>
      </c>
      <c r="E8" s="162">
        <v>51.574300000000001</v>
      </c>
      <c r="F8" s="162">
        <v>51.302199999999999</v>
      </c>
      <c r="G8" s="162">
        <v>324.57960000000003</v>
      </c>
      <c r="H8" s="162">
        <v>540.01610000000005</v>
      </c>
      <c r="I8" s="162">
        <v>224.87559999999999</v>
      </c>
      <c r="J8" s="162">
        <v>222.39769999999999</v>
      </c>
      <c r="K8" s="162">
        <v>468.10570000000001</v>
      </c>
      <c r="L8" s="162">
        <v>381.14569999999998</v>
      </c>
      <c r="M8" s="162">
        <v>1296.5246999999999</v>
      </c>
    </row>
    <row r="9" spans="1:13" ht="18" customHeight="1" x14ac:dyDescent="0.3">
      <c r="A9" s="161" t="s">
        <v>55</v>
      </c>
      <c r="B9" s="161" t="s">
        <v>791</v>
      </c>
      <c r="C9" s="164">
        <v>54.07</v>
      </c>
      <c r="D9" s="164">
        <v>54.07</v>
      </c>
      <c r="E9" s="164">
        <v>48.225299999999997</v>
      </c>
      <c r="F9" s="164">
        <v>47.927399999999999</v>
      </c>
      <c r="G9" s="164">
        <v>318.87479999999999</v>
      </c>
      <c r="H9" s="164">
        <v>523.16750000000002</v>
      </c>
      <c r="I9" s="164">
        <v>223.9119</v>
      </c>
      <c r="J9" s="164">
        <v>221.83580000000001</v>
      </c>
      <c r="K9" s="164">
        <v>479.02420000000001</v>
      </c>
      <c r="L9" s="164">
        <v>386.77480000000003</v>
      </c>
      <c r="M9" s="164">
        <v>1311.5467000000001</v>
      </c>
    </row>
    <row r="10" spans="1:13" ht="18" customHeight="1" x14ac:dyDescent="0.3">
      <c r="A10" s="161" t="s">
        <v>55</v>
      </c>
      <c r="B10" s="161" t="s">
        <v>792</v>
      </c>
      <c r="C10" s="164">
        <v>53.38</v>
      </c>
      <c r="D10" s="164">
        <v>53.5</v>
      </c>
      <c r="E10" s="164">
        <v>45.814</v>
      </c>
      <c r="F10" s="164">
        <v>46.461199999999998</v>
      </c>
      <c r="G10" s="164">
        <v>302.38209999999998</v>
      </c>
      <c r="H10" s="164">
        <v>501.53730000000002</v>
      </c>
      <c r="I10" s="164">
        <v>222.78380000000001</v>
      </c>
      <c r="J10" s="164">
        <v>220.92349999999999</v>
      </c>
      <c r="K10" s="164">
        <v>463.7876</v>
      </c>
      <c r="L10" s="164">
        <v>376.95150000000001</v>
      </c>
      <c r="M10" s="164">
        <v>1284.4464</v>
      </c>
    </row>
    <row r="11" spans="1:13" ht="18" customHeight="1" x14ac:dyDescent="0.3">
      <c r="A11" s="161" t="s">
        <v>55</v>
      </c>
      <c r="B11" s="161" t="s">
        <v>793</v>
      </c>
      <c r="C11" s="164">
        <v>55.35</v>
      </c>
      <c r="D11" s="164">
        <v>55.26</v>
      </c>
      <c r="E11" s="164">
        <v>48.091299999999997</v>
      </c>
      <c r="F11" s="164">
        <v>46.762900000000002</v>
      </c>
      <c r="G11" s="164">
        <v>308.5016</v>
      </c>
      <c r="H11" s="164">
        <v>513.96579999999994</v>
      </c>
      <c r="I11" s="164">
        <v>230.3852</v>
      </c>
      <c r="J11" s="164">
        <v>229.63220000000001</v>
      </c>
      <c r="K11" s="164">
        <v>476.38760000000002</v>
      </c>
      <c r="L11" s="164">
        <v>387.62830000000002</v>
      </c>
      <c r="M11" s="164">
        <v>1324.0333000000001</v>
      </c>
    </row>
    <row r="12" spans="1:13" ht="18" customHeight="1" x14ac:dyDescent="0.3">
      <c r="A12" s="161" t="s">
        <v>55</v>
      </c>
      <c r="B12" s="161" t="s">
        <v>794</v>
      </c>
      <c r="C12" s="164">
        <v>49.68</v>
      </c>
      <c r="D12" s="164">
        <v>50.14</v>
      </c>
      <c r="E12" s="164">
        <v>43.268799999999999</v>
      </c>
      <c r="F12" s="164">
        <v>42.482399999999998</v>
      </c>
      <c r="G12" s="164">
        <v>263.49740000000003</v>
      </c>
      <c r="H12" s="164">
        <v>449.0686</v>
      </c>
      <c r="I12" s="164">
        <v>231.3554</v>
      </c>
      <c r="J12" s="164">
        <v>228.17789999999999</v>
      </c>
      <c r="K12" s="164">
        <v>471.35559999999998</v>
      </c>
      <c r="L12" s="164">
        <v>385.73140000000001</v>
      </c>
      <c r="M12" s="164">
        <v>1316.6203</v>
      </c>
    </row>
    <row r="13" spans="1:13" ht="18" customHeight="1" x14ac:dyDescent="0.3">
      <c r="A13" s="161" t="s">
        <v>55</v>
      </c>
      <c r="B13" s="161" t="s">
        <v>795</v>
      </c>
      <c r="C13" s="164">
        <v>50.24</v>
      </c>
      <c r="D13" s="164">
        <v>50.28</v>
      </c>
      <c r="E13" s="164">
        <v>47.9574</v>
      </c>
      <c r="F13" s="164">
        <v>47.712000000000003</v>
      </c>
      <c r="G13" s="164">
        <v>262.3186</v>
      </c>
      <c r="H13" s="164">
        <v>458.50799999999998</v>
      </c>
      <c r="I13" s="164">
        <v>231.5204</v>
      </c>
      <c r="J13" s="164">
        <v>229.73</v>
      </c>
      <c r="K13" s="164">
        <v>467.8218</v>
      </c>
      <c r="L13" s="164">
        <v>381.9393</v>
      </c>
      <c r="M13" s="164">
        <v>1311.0115000000001</v>
      </c>
    </row>
    <row r="14" spans="1:13" ht="18" customHeight="1" x14ac:dyDescent="0.3">
      <c r="A14" s="161" t="s">
        <v>55</v>
      </c>
      <c r="B14" s="161" t="s">
        <v>796</v>
      </c>
      <c r="C14" s="164">
        <v>52.64</v>
      </c>
      <c r="D14" s="164">
        <v>52.84</v>
      </c>
      <c r="E14" s="164">
        <v>44.876300000000001</v>
      </c>
      <c r="F14" s="164">
        <v>46.881</v>
      </c>
      <c r="G14" s="164">
        <v>289.83870000000002</v>
      </c>
      <c r="H14" s="164">
        <v>487.07600000000002</v>
      </c>
      <c r="I14" s="164">
        <v>217.27789999999999</v>
      </c>
      <c r="J14" s="164">
        <v>218.36519999999999</v>
      </c>
      <c r="K14" s="164">
        <v>435.76240000000001</v>
      </c>
      <c r="L14" s="164">
        <v>359.39460000000003</v>
      </c>
      <c r="M14" s="164">
        <v>1230.8000999999999</v>
      </c>
    </row>
    <row r="15" spans="1:13" ht="18" customHeight="1" x14ac:dyDescent="0.3">
      <c r="A15" s="161" t="s">
        <v>55</v>
      </c>
      <c r="B15" s="161" t="s">
        <v>797</v>
      </c>
      <c r="C15" s="166">
        <v>51.71</v>
      </c>
      <c r="D15" s="166">
        <v>51.26</v>
      </c>
      <c r="E15" s="166">
        <v>49.162999999999997</v>
      </c>
      <c r="F15" s="166">
        <v>45.562199999999997</v>
      </c>
      <c r="G15" s="166">
        <v>266.3809</v>
      </c>
      <c r="H15" s="166">
        <v>464.0761</v>
      </c>
      <c r="I15" s="166">
        <v>227.33080000000001</v>
      </c>
      <c r="J15" s="166">
        <v>227.37819999999999</v>
      </c>
      <c r="K15" s="166">
        <v>440.90230000000003</v>
      </c>
      <c r="L15" s="166">
        <v>362.63830000000002</v>
      </c>
      <c r="M15" s="166">
        <v>1258.2496000000001</v>
      </c>
    </row>
    <row r="16" spans="1:13" ht="18" customHeight="1" x14ac:dyDescent="0.3">
      <c r="A16" s="161" t="s">
        <v>55</v>
      </c>
      <c r="B16" s="161" t="s">
        <v>798</v>
      </c>
      <c r="C16" s="162">
        <v>54.05</v>
      </c>
      <c r="D16" s="162">
        <v>54.47</v>
      </c>
      <c r="E16" s="162">
        <v>47.9574</v>
      </c>
      <c r="F16" s="162">
        <v>48.781300000000002</v>
      </c>
      <c r="G16" s="162">
        <v>303.8775</v>
      </c>
      <c r="H16" s="162">
        <v>509.13619999999997</v>
      </c>
      <c r="I16" s="162">
        <v>225.0564</v>
      </c>
      <c r="J16" s="162">
        <v>221.5154</v>
      </c>
      <c r="K16" s="162">
        <v>449.45569999999998</v>
      </c>
      <c r="L16" s="162">
        <v>373.73079999999999</v>
      </c>
      <c r="M16" s="162">
        <v>1269.7583</v>
      </c>
    </row>
    <row r="17" spans="1:13" ht="18" customHeight="1" x14ac:dyDescent="0.3">
      <c r="A17" s="161" t="s">
        <v>55</v>
      </c>
      <c r="B17" s="161" t="s">
        <v>799</v>
      </c>
      <c r="C17" s="164">
        <v>51.01</v>
      </c>
      <c r="D17" s="164">
        <v>51</v>
      </c>
      <c r="E17" s="164">
        <v>45.814</v>
      </c>
      <c r="F17" s="164">
        <v>45.021000000000001</v>
      </c>
      <c r="G17" s="164">
        <v>285.77409999999998</v>
      </c>
      <c r="H17" s="164">
        <v>478.6191</v>
      </c>
      <c r="I17" s="164">
        <v>226.5282</v>
      </c>
      <c r="J17" s="164">
        <v>226.22110000000001</v>
      </c>
      <c r="K17" s="164">
        <v>468.04680000000002</v>
      </c>
      <c r="L17" s="164">
        <v>385.27870000000001</v>
      </c>
      <c r="M17" s="164">
        <v>1306.0748000000001</v>
      </c>
    </row>
    <row r="18" spans="1:13" ht="18" customHeight="1" x14ac:dyDescent="0.3">
      <c r="A18" s="161" t="s">
        <v>55</v>
      </c>
      <c r="B18" s="161" t="s">
        <v>800</v>
      </c>
      <c r="C18" s="164">
        <v>54.07</v>
      </c>
      <c r="D18" s="164">
        <v>54</v>
      </c>
      <c r="E18" s="164">
        <v>49.698900000000002</v>
      </c>
      <c r="F18" s="164">
        <v>45.452199999999998</v>
      </c>
      <c r="G18" s="164">
        <v>315.7946</v>
      </c>
      <c r="H18" s="164">
        <v>519.01570000000004</v>
      </c>
      <c r="I18" s="164">
        <v>226.07470000000001</v>
      </c>
      <c r="J18" s="164">
        <v>222.77690000000001</v>
      </c>
      <c r="K18" s="164">
        <v>478.49959999999999</v>
      </c>
      <c r="L18" s="164">
        <v>389.68290000000002</v>
      </c>
      <c r="M18" s="164">
        <v>1317.0341000000001</v>
      </c>
    </row>
    <row r="19" spans="1:13" ht="18" customHeight="1" x14ac:dyDescent="0.3">
      <c r="A19" s="161" t="s">
        <v>55</v>
      </c>
      <c r="B19" s="161" t="s">
        <v>801</v>
      </c>
      <c r="C19" s="164">
        <v>63.34</v>
      </c>
      <c r="D19" s="164">
        <v>64.48</v>
      </c>
      <c r="E19" s="164">
        <v>51.842199999999998</v>
      </c>
      <c r="F19" s="164">
        <v>52.3904</v>
      </c>
      <c r="G19" s="164">
        <v>358.54419999999999</v>
      </c>
      <c r="H19" s="164">
        <v>590.59680000000003</v>
      </c>
      <c r="I19" s="164">
        <v>221.65100000000001</v>
      </c>
      <c r="J19" s="164">
        <v>220.91130000000001</v>
      </c>
      <c r="K19" s="164">
        <v>479.49930000000001</v>
      </c>
      <c r="L19" s="164">
        <v>393.32900000000001</v>
      </c>
      <c r="M19" s="164">
        <v>1315.3905999999999</v>
      </c>
    </row>
    <row r="20" spans="1:13" ht="18" customHeight="1" x14ac:dyDescent="0.3">
      <c r="A20" s="161" t="s">
        <v>55</v>
      </c>
      <c r="B20" s="161" t="s">
        <v>802</v>
      </c>
      <c r="C20" s="164">
        <v>69.75</v>
      </c>
      <c r="D20" s="164">
        <v>70.180000000000007</v>
      </c>
      <c r="E20" s="164">
        <v>58.406199999999998</v>
      </c>
      <c r="F20" s="164">
        <v>58.111400000000003</v>
      </c>
      <c r="G20" s="164">
        <v>405.56189999999998</v>
      </c>
      <c r="H20" s="164">
        <v>662.0095</v>
      </c>
      <c r="I20" s="164">
        <v>224.8049</v>
      </c>
      <c r="J20" s="164">
        <v>220.57419999999999</v>
      </c>
      <c r="K20" s="164">
        <v>489.54390000000001</v>
      </c>
      <c r="L20" s="164">
        <v>393.51139999999998</v>
      </c>
      <c r="M20" s="164">
        <v>1328.4344000000001</v>
      </c>
    </row>
    <row r="21" spans="1:13" ht="18" customHeight="1" x14ac:dyDescent="0.3">
      <c r="A21" s="161" t="s">
        <v>55</v>
      </c>
      <c r="B21" s="161" t="s">
        <v>803</v>
      </c>
      <c r="C21" s="164">
        <v>67.52</v>
      </c>
      <c r="D21" s="164">
        <v>68.33</v>
      </c>
      <c r="E21" s="164">
        <v>55.5931</v>
      </c>
      <c r="F21" s="164">
        <v>55.138300000000001</v>
      </c>
      <c r="G21" s="164">
        <v>394.07830000000001</v>
      </c>
      <c r="H21" s="164">
        <v>640.65970000000004</v>
      </c>
      <c r="I21" s="164">
        <v>201.34979999999999</v>
      </c>
      <c r="J21" s="164">
        <v>203.084</v>
      </c>
      <c r="K21" s="164">
        <v>442.94009999999997</v>
      </c>
      <c r="L21" s="164">
        <v>359.11090000000002</v>
      </c>
      <c r="M21" s="164">
        <v>1206.4848</v>
      </c>
    </row>
    <row r="22" spans="1:13" ht="18" customHeight="1" x14ac:dyDescent="0.3">
      <c r="A22" s="161" t="s">
        <v>55</v>
      </c>
      <c r="B22" s="161" t="s">
        <v>804</v>
      </c>
      <c r="C22" s="164">
        <v>70.5</v>
      </c>
      <c r="D22" s="164">
        <v>70.73</v>
      </c>
      <c r="E22" s="164">
        <v>58.808100000000003</v>
      </c>
      <c r="F22" s="164">
        <v>58.483199999999997</v>
      </c>
      <c r="G22" s="164">
        <v>395.61959999999999</v>
      </c>
      <c r="H22" s="164">
        <v>654.14089999999999</v>
      </c>
      <c r="I22" s="164">
        <v>185.55889999999999</v>
      </c>
      <c r="J22" s="164">
        <v>185.82480000000001</v>
      </c>
      <c r="K22" s="164">
        <v>378.82060000000001</v>
      </c>
      <c r="L22" s="164">
        <v>300.51179999999999</v>
      </c>
      <c r="M22" s="164">
        <v>1050.7161000000001</v>
      </c>
    </row>
    <row r="23" spans="1:13" ht="18" customHeight="1" x14ac:dyDescent="0.3">
      <c r="A23" s="161" t="s">
        <v>55</v>
      </c>
      <c r="B23" s="161" t="s">
        <v>805</v>
      </c>
      <c r="C23" s="166">
        <v>68.2</v>
      </c>
      <c r="D23" s="166">
        <v>67.989999999999995</v>
      </c>
      <c r="E23" s="166">
        <v>56.798699999999997</v>
      </c>
      <c r="F23" s="166">
        <v>53.327599999999997</v>
      </c>
      <c r="G23" s="166">
        <v>389.25599999999997</v>
      </c>
      <c r="H23" s="166">
        <v>635.57230000000004</v>
      </c>
      <c r="I23" s="166">
        <v>169.5848</v>
      </c>
      <c r="J23" s="166">
        <v>167.54390000000001</v>
      </c>
      <c r="K23" s="166">
        <v>319.04340000000002</v>
      </c>
      <c r="L23" s="166">
        <v>250.97919999999999</v>
      </c>
      <c r="M23" s="166">
        <v>907.15129999999999</v>
      </c>
    </row>
    <row r="24" spans="1:13" ht="18" customHeight="1" x14ac:dyDescent="0.3">
      <c r="A24" s="161" t="s">
        <v>55</v>
      </c>
      <c r="B24" s="161" t="s">
        <v>806</v>
      </c>
      <c r="C24" s="162">
        <v>69.98</v>
      </c>
      <c r="D24" s="162">
        <v>70.290000000000006</v>
      </c>
      <c r="E24" s="162">
        <v>60.1477</v>
      </c>
      <c r="F24" s="162">
        <v>59.628300000000003</v>
      </c>
      <c r="G24" s="162">
        <v>410.67270000000002</v>
      </c>
      <c r="H24" s="162">
        <v>670.71870000000001</v>
      </c>
      <c r="I24" s="162">
        <v>172.0975</v>
      </c>
      <c r="J24" s="162">
        <v>171.08160000000001</v>
      </c>
      <c r="K24" s="162">
        <v>324.53930000000003</v>
      </c>
      <c r="L24" s="162">
        <v>267.05009999999999</v>
      </c>
      <c r="M24" s="162">
        <v>934.76850000000002</v>
      </c>
    </row>
    <row r="25" spans="1:13" ht="18" customHeight="1" x14ac:dyDescent="0.3">
      <c r="A25" s="161" t="s">
        <v>55</v>
      </c>
      <c r="B25" s="161" t="s">
        <v>807</v>
      </c>
      <c r="C25" s="164">
        <v>61.32</v>
      </c>
      <c r="D25" s="164">
        <v>61.4</v>
      </c>
      <c r="E25" s="164">
        <v>56.798699999999997</v>
      </c>
      <c r="F25" s="164">
        <v>53.790599999999998</v>
      </c>
      <c r="G25" s="164">
        <v>437.93389999999999</v>
      </c>
      <c r="H25" s="164">
        <v>671.2432</v>
      </c>
      <c r="I25" s="164">
        <v>166.1207</v>
      </c>
      <c r="J25" s="164">
        <v>167.42619999999999</v>
      </c>
      <c r="K25" s="164">
        <v>329.99700000000001</v>
      </c>
      <c r="L25" s="164">
        <v>258.33710000000002</v>
      </c>
      <c r="M25" s="164">
        <v>921.88099999999997</v>
      </c>
    </row>
    <row r="26" spans="1:13" ht="18" customHeight="1" x14ac:dyDescent="0.3">
      <c r="A26" s="161" t="s">
        <v>55</v>
      </c>
      <c r="B26" s="161" t="s">
        <v>808</v>
      </c>
      <c r="C26" s="164">
        <v>57.3</v>
      </c>
      <c r="D26" s="164">
        <v>57.03</v>
      </c>
      <c r="E26" s="164">
        <v>56.128900000000002</v>
      </c>
      <c r="F26" s="164">
        <v>56.511699999999998</v>
      </c>
      <c r="G26" s="164">
        <v>478.95740000000001</v>
      </c>
      <c r="H26" s="164">
        <v>705.928</v>
      </c>
      <c r="I26" s="164">
        <v>180.26929999999999</v>
      </c>
      <c r="J26" s="164">
        <v>181.0889</v>
      </c>
      <c r="K26" s="164">
        <v>373.0428</v>
      </c>
      <c r="L26" s="164">
        <v>287.97320000000002</v>
      </c>
      <c r="M26" s="164">
        <v>1022.3742</v>
      </c>
    </row>
    <row r="27" spans="1:13" ht="18" customHeight="1" x14ac:dyDescent="0.3">
      <c r="A27" s="161" t="s">
        <v>55</v>
      </c>
      <c r="B27" s="161" t="s">
        <v>809</v>
      </c>
      <c r="C27" s="164">
        <v>53.27</v>
      </c>
      <c r="D27" s="164">
        <v>53.21</v>
      </c>
      <c r="E27" s="164">
        <v>50.368600000000001</v>
      </c>
      <c r="F27" s="164">
        <v>49.927500000000002</v>
      </c>
      <c r="G27" s="164">
        <v>460.68529999999998</v>
      </c>
      <c r="H27" s="164">
        <v>667.46140000000003</v>
      </c>
      <c r="I27" s="164">
        <v>190.5538</v>
      </c>
      <c r="J27" s="164">
        <v>187.09059999999999</v>
      </c>
      <c r="K27" s="164">
        <v>390.07400000000001</v>
      </c>
      <c r="L27" s="164">
        <v>307.06470000000002</v>
      </c>
      <c r="M27" s="164">
        <v>1074.7831000000001</v>
      </c>
    </row>
    <row r="28" spans="1:13" ht="18" customHeight="1" x14ac:dyDescent="0.3">
      <c r="A28" s="161" t="s">
        <v>55</v>
      </c>
      <c r="B28" s="161" t="s">
        <v>810</v>
      </c>
      <c r="C28" s="164">
        <v>54.91</v>
      </c>
      <c r="D28" s="164">
        <v>55.22</v>
      </c>
      <c r="E28" s="164">
        <v>53.985500000000002</v>
      </c>
      <c r="F28" s="164">
        <v>53.524099999999997</v>
      </c>
      <c r="G28" s="164">
        <v>488.66730000000001</v>
      </c>
      <c r="H28" s="164">
        <v>706.30690000000004</v>
      </c>
      <c r="I28" s="164">
        <v>168.922</v>
      </c>
      <c r="J28" s="164">
        <v>168.23660000000001</v>
      </c>
      <c r="K28" s="164">
        <v>342.9701</v>
      </c>
      <c r="L28" s="164">
        <v>261.32010000000002</v>
      </c>
      <c r="M28" s="164">
        <v>941.44880000000001</v>
      </c>
    </row>
    <row r="29" spans="1:13" ht="18" customHeight="1" x14ac:dyDescent="0.3">
      <c r="A29" s="161" t="s">
        <v>55</v>
      </c>
      <c r="B29" s="161" t="s">
        <v>811</v>
      </c>
      <c r="C29" s="164">
        <v>47.49</v>
      </c>
      <c r="D29" s="164">
        <v>47.34</v>
      </c>
      <c r="E29" s="164">
        <v>44.608400000000003</v>
      </c>
      <c r="F29" s="164">
        <v>46.451500000000003</v>
      </c>
      <c r="G29" s="164">
        <v>449.39640000000003</v>
      </c>
      <c r="H29" s="164">
        <v>635.28629999999998</v>
      </c>
      <c r="I29" s="164">
        <v>156.59309999999999</v>
      </c>
      <c r="J29" s="164">
        <v>156.08860000000001</v>
      </c>
      <c r="K29" s="164">
        <v>312.90769999999998</v>
      </c>
      <c r="L29" s="164">
        <v>242.4939</v>
      </c>
      <c r="M29" s="164">
        <v>868.08330000000001</v>
      </c>
    </row>
    <row r="30" spans="1:13" ht="18" customHeight="1" x14ac:dyDescent="0.3">
      <c r="A30" s="161" t="s">
        <v>55</v>
      </c>
      <c r="B30" s="161" t="s">
        <v>812</v>
      </c>
      <c r="C30" s="164">
        <v>51.09</v>
      </c>
      <c r="D30" s="164">
        <v>48.65</v>
      </c>
      <c r="E30" s="164">
        <v>51.038400000000003</v>
      </c>
      <c r="F30" s="164">
        <v>51.15</v>
      </c>
      <c r="G30" s="164">
        <v>462.93729999999999</v>
      </c>
      <c r="H30" s="164">
        <v>664.86569999999995</v>
      </c>
      <c r="I30" s="164">
        <v>143.65629999999999</v>
      </c>
      <c r="J30" s="164">
        <v>141.5094</v>
      </c>
      <c r="K30" s="164">
        <v>280.7099</v>
      </c>
      <c r="L30" s="164">
        <v>216.8031</v>
      </c>
      <c r="M30" s="164">
        <v>782.67870000000005</v>
      </c>
    </row>
    <row r="31" spans="1:13" ht="18" customHeight="1" x14ac:dyDescent="0.3">
      <c r="A31" s="161" t="s">
        <v>55</v>
      </c>
      <c r="B31" s="161" t="s">
        <v>813</v>
      </c>
      <c r="C31" s="166">
        <v>46.94</v>
      </c>
      <c r="D31" s="166">
        <v>48.32</v>
      </c>
      <c r="E31" s="166">
        <v>50.368600000000001</v>
      </c>
      <c r="F31" s="166">
        <v>48.955599999999997</v>
      </c>
      <c r="G31" s="166">
        <v>445.82569999999998</v>
      </c>
      <c r="H31" s="166">
        <v>640.40989999999999</v>
      </c>
      <c r="I31" s="166">
        <v>155.8056</v>
      </c>
      <c r="J31" s="166">
        <v>152.6284</v>
      </c>
      <c r="K31" s="166">
        <v>315.08890000000002</v>
      </c>
      <c r="L31" s="166">
        <v>246.2868</v>
      </c>
      <c r="M31" s="166">
        <v>869.80970000000002</v>
      </c>
    </row>
    <row r="32" spans="1:13" ht="18" customHeight="1" x14ac:dyDescent="0.3">
      <c r="A32" s="161" t="s">
        <v>55</v>
      </c>
      <c r="B32" s="161" t="s">
        <v>814</v>
      </c>
      <c r="C32" s="162">
        <v>48.37</v>
      </c>
      <c r="D32" s="162">
        <v>48.51</v>
      </c>
      <c r="E32" s="162">
        <v>55.459099999999999</v>
      </c>
      <c r="F32" s="162">
        <v>51.729300000000002</v>
      </c>
      <c r="G32" s="162">
        <v>422.64729999999997</v>
      </c>
      <c r="H32" s="162">
        <v>626.71569999999997</v>
      </c>
      <c r="I32" s="162">
        <v>150.42789999999999</v>
      </c>
      <c r="J32" s="162">
        <v>148.24770000000001</v>
      </c>
      <c r="K32" s="162">
        <v>300.32190000000003</v>
      </c>
      <c r="L32" s="162">
        <v>232.51169999999999</v>
      </c>
      <c r="M32" s="162">
        <v>831.50919999999996</v>
      </c>
    </row>
    <row r="33" spans="1:13" ht="18" customHeight="1" x14ac:dyDescent="0.3">
      <c r="A33" s="161" t="s">
        <v>55</v>
      </c>
      <c r="B33" s="161" t="s">
        <v>815</v>
      </c>
      <c r="C33" s="164">
        <v>48.49</v>
      </c>
      <c r="D33" s="164">
        <v>48.92</v>
      </c>
      <c r="E33" s="164">
        <v>48.091299999999997</v>
      </c>
      <c r="F33" s="164">
        <v>50.582799999999999</v>
      </c>
      <c r="G33" s="164">
        <v>425.27460000000002</v>
      </c>
      <c r="H33" s="164">
        <v>621.3587</v>
      </c>
      <c r="I33" s="164">
        <v>151.49260000000001</v>
      </c>
      <c r="J33" s="164">
        <v>151.54570000000001</v>
      </c>
      <c r="K33" s="164">
        <v>286.28989999999999</v>
      </c>
      <c r="L33" s="164">
        <v>218.80629999999999</v>
      </c>
      <c r="M33" s="164">
        <v>808.1345</v>
      </c>
    </row>
    <row r="34" spans="1:13" ht="18" customHeight="1" x14ac:dyDescent="0.3">
      <c r="A34" s="161" t="s">
        <v>55</v>
      </c>
      <c r="B34" s="161" t="s">
        <v>816</v>
      </c>
      <c r="C34" s="164">
        <v>41.88</v>
      </c>
      <c r="D34" s="164">
        <v>42.31</v>
      </c>
      <c r="E34" s="164">
        <v>44.340499999999999</v>
      </c>
      <c r="F34" s="164">
        <v>42.659300000000002</v>
      </c>
      <c r="G34" s="164">
        <v>398.4008</v>
      </c>
      <c r="H34" s="164">
        <v>569.59059999999999</v>
      </c>
      <c r="I34" s="164">
        <v>138.02019999999999</v>
      </c>
      <c r="J34" s="164">
        <v>136.14490000000001</v>
      </c>
      <c r="K34" s="164">
        <v>247.8246</v>
      </c>
      <c r="L34" s="164">
        <v>191.29509999999999</v>
      </c>
      <c r="M34" s="164">
        <v>713.28480000000002</v>
      </c>
    </row>
    <row r="35" spans="1:13" ht="18" customHeight="1" x14ac:dyDescent="0.3">
      <c r="A35" s="161" t="s">
        <v>55</v>
      </c>
      <c r="B35" s="161" t="s">
        <v>817</v>
      </c>
      <c r="C35" s="164">
        <v>46.6</v>
      </c>
      <c r="D35" s="164">
        <v>46.58</v>
      </c>
      <c r="E35" s="164">
        <v>49.564900000000002</v>
      </c>
      <c r="F35" s="164">
        <v>48.212499999999999</v>
      </c>
      <c r="G35" s="164">
        <v>421.02100000000002</v>
      </c>
      <c r="H35" s="164">
        <v>611.97839999999997</v>
      </c>
      <c r="I35" s="164">
        <v>137.3032</v>
      </c>
      <c r="J35" s="164">
        <v>134.10599999999999</v>
      </c>
      <c r="K35" s="164">
        <v>245.57859999999999</v>
      </c>
      <c r="L35" s="164">
        <v>186.37739999999999</v>
      </c>
      <c r="M35" s="164">
        <v>703.36519999999996</v>
      </c>
    </row>
    <row r="36" spans="1:13" ht="18" customHeight="1" x14ac:dyDescent="0.3">
      <c r="A36" s="161" t="s">
        <v>55</v>
      </c>
      <c r="B36" s="161" t="s">
        <v>818</v>
      </c>
      <c r="C36" s="164">
        <v>49.74</v>
      </c>
      <c r="D36" s="164">
        <v>50.1</v>
      </c>
      <c r="E36" s="164">
        <v>46.215899999999998</v>
      </c>
      <c r="F36" s="164">
        <v>47.565800000000003</v>
      </c>
      <c r="G36" s="164">
        <v>393.83030000000002</v>
      </c>
      <c r="H36" s="164">
        <v>587.452</v>
      </c>
      <c r="I36" s="164">
        <v>144.81379999999999</v>
      </c>
      <c r="J36" s="164">
        <v>145.46369999999999</v>
      </c>
      <c r="K36" s="164">
        <v>262.20920000000001</v>
      </c>
      <c r="L36" s="164">
        <v>201.11959999999999</v>
      </c>
      <c r="M36" s="164">
        <v>753.60630000000003</v>
      </c>
    </row>
    <row r="37" spans="1:13" ht="18" customHeight="1" x14ac:dyDescent="0.3">
      <c r="A37" s="161" t="s">
        <v>55</v>
      </c>
      <c r="B37" s="161" t="s">
        <v>819</v>
      </c>
      <c r="C37" s="164">
        <v>51.62</v>
      </c>
      <c r="D37" s="164">
        <v>51.9</v>
      </c>
      <c r="E37" s="164">
        <v>51.842199999999998</v>
      </c>
      <c r="F37" s="164">
        <v>51.569899999999997</v>
      </c>
      <c r="G37" s="164">
        <v>405.15159999999997</v>
      </c>
      <c r="H37" s="164">
        <v>612.08370000000002</v>
      </c>
      <c r="I37" s="164">
        <v>176.77770000000001</v>
      </c>
      <c r="J37" s="164">
        <v>175.84229999999999</v>
      </c>
      <c r="K37" s="164">
        <v>345.7004</v>
      </c>
      <c r="L37" s="164">
        <v>267.47480000000002</v>
      </c>
      <c r="M37" s="164">
        <v>965.79520000000002</v>
      </c>
    </row>
    <row r="38" spans="1:13" ht="18" customHeight="1" x14ac:dyDescent="0.3">
      <c r="A38" s="161" t="s">
        <v>55</v>
      </c>
      <c r="B38" s="161" t="s">
        <v>820</v>
      </c>
      <c r="C38" s="164">
        <v>53.16</v>
      </c>
      <c r="D38" s="164">
        <v>53.23</v>
      </c>
      <c r="E38" s="164">
        <v>54.923299999999998</v>
      </c>
      <c r="F38" s="164">
        <v>53.831400000000002</v>
      </c>
      <c r="G38" s="164">
        <v>403.41759999999999</v>
      </c>
      <c r="H38" s="164">
        <v>618.56230000000005</v>
      </c>
      <c r="I38" s="164">
        <v>189.83670000000001</v>
      </c>
      <c r="J38" s="164">
        <v>187.81829999999999</v>
      </c>
      <c r="K38" s="164">
        <v>375.9384</v>
      </c>
      <c r="L38" s="164">
        <v>294.43729999999999</v>
      </c>
      <c r="M38" s="164">
        <v>1048.0307</v>
      </c>
    </row>
    <row r="39" spans="1:13" ht="18" customHeight="1" x14ac:dyDescent="0.3">
      <c r="A39" s="161" t="s">
        <v>55</v>
      </c>
      <c r="B39" s="161" t="s">
        <v>821</v>
      </c>
      <c r="C39" s="166">
        <v>50.53</v>
      </c>
      <c r="D39" s="166">
        <v>50.6</v>
      </c>
      <c r="E39" s="166">
        <v>52.244100000000003</v>
      </c>
      <c r="F39" s="166">
        <v>50.319499999999998</v>
      </c>
      <c r="G39" s="166">
        <v>392.03989999999999</v>
      </c>
      <c r="H39" s="166">
        <v>595.73350000000005</v>
      </c>
      <c r="I39" s="166">
        <v>201.92769999999999</v>
      </c>
      <c r="J39" s="166">
        <v>199.75239999999999</v>
      </c>
      <c r="K39" s="166">
        <v>412.30079999999998</v>
      </c>
      <c r="L39" s="166">
        <v>320.05259999999998</v>
      </c>
      <c r="M39" s="166">
        <v>1134.0335</v>
      </c>
    </row>
    <row r="40" spans="1:13" ht="18" customHeight="1" x14ac:dyDescent="0.3">
      <c r="A40" s="161" t="s">
        <v>55</v>
      </c>
      <c r="B40" s="161" t="s">
        <v>822</v>
      </c>
      <c r="C40" s="162">
        <v>43.28</v>
      </c>
      <c r="D40" s="162">
        <v>43.21</v>
      </c>
      <c r="E40" s="162">
        <v>45.948</v>
      </c>
      <c r="F40" s="162">
        <v>45.592500000000001</v>
      </c>
      <c r="G40" s="162">
        <v>356.60899999999998</v>
      </c>
      <c r="H40" s="162">
        <v>534.6395</v>
      </c>
      <c r="I40" s="162">
        <v>206.0367</v>
      </c>
      <c r="J40" s="162">
        <v>204.41800000000001</v>
      </c>
      <c r="K40" s="162">
        <v>447.45249999999999</v>
      </c>
      <c r="L40" s="162">
        <v>343.02449999999999</v>
      </c>
      <c r="M40" s="162">
        <v>1200.9317000000001</v>
      </c>
    </row>
    <row r="41" spans="1:13" ht="18" customHeight="1" x14ac:dyDescent="0.3">
      <c r="A41" s="161" t="s">
        <v>55</v>
      </c>
      <c r="B41" s="161" t="s">
        <v>823</v>
      </c>
      <c r="C41" s="164">
        <v>41.77</v>
      </c>
      <c r="D41" s="164">
        <v>41.7</v>
      </c>
      <c r="E41" s="164">
        <v>44.206499999999998</v>
      </c>
      <c r="F41" s="164">
        <v>43.908700000000003</v>
      </c>
      <c r="G41" s="164">
        <v>351.03620000000001</v>
      </c>
      <c r="H41" s="164">
        <v>522.62139999999999</v>
      </c>
      <c r="I41" s="164">
        <v>204.01840000000001</v>
      </c>
      <c r="J41" s="164">
        <v>203.9417</v>
      </c>
      <c r="K41" s="164">
        <v>449.1189</v>
      </c>
      <c r="L41" s="164">
        <v>350.74829999999997</v>
      </c>
      <c r="M41" s="164">
        <v>1207.8272999999999</v>
      </c>
    </row>
    <row r="42" spans="1:13" ht="18" customHeight="1" x14ac:dyDescent="0.3">
      <c r="A42" s="161" t="s">
        <v>55</v>
      </c>
      <c r="B42" s="161" t="s">
        <v>824</v>
      </c>
      <c r="C42" s="164">
        <v>45.02</v>
      </c>
      <c r="D42" s="164">
        <v>45.19</v>
      </c>
      <c r="E42" s="164">
        <v>46.8857</v>
      </c>
      <c r="F42" s="164">
        <v>45.386400000000002</v>
      </c>
      <c r="G42" s="164">
        <v>365.50560000000002</v>
      </c>
      <c r="H42" s="164">
        <v>547.98770000000002</v>
      </c>
      <c r="I42" s="164">
        <v>232.5129</v>
      </c>
      <c r="J42" s="164">
        <v>231.93020000000001</v>
      </c>
      <c r="K42" s="164">
        <v>507.93920000000003</v>
      </c>
      <c r="L42" s="164">
        <v>393.1506</v>
      </c>
      <c r="M42" s="164">
        <v>1365.5328999999999</v>
      </c>
    </row>
    <row r="43" spans="1:13" ht="18" customHeight="1" x14ac:dyDescent="0.3">
      <c r="A43" s="161" t="s">
        <v>55</v>
      </c>
      <c r="B43" s="161" t="s">
        <v>825</v>
      </c>
      <c r="C43" s="164">
        <v>46.21</v>
      </c>
      <c r="D43" s="164">
        <v>46.07</v>
      </c>
      <c r="E43" s="164">
        <v>45.144199999999998</v>
      </c>
      <c r="F43" s="164">
        <v>44.633800000000001</v>
      </c>
      <c r="G43" s="164">
        <v>337.22390000000001</v>
      </c>
      <c r="H43" s="164">
        <v>519.28189999999995</v>
      </c>
      <c r="I43" s="164">
        <v>235.37819999999999</v>
      </c>
      <c r="J43" s="164">
        <v>235.01840000000001</v>
      </c>
      <c r="K43" s="164">
        <v>520.60429999999997</v>
      </c>
      <c r="L43" s="164">
        <v>402.93680000000001</v>
      </c>
      <c r="M43" s="164">
        <v>1393.9376999999999</v>
      </c>
    </row>
    <row r="44" spans="1:13" ht="18" customHeight="1" x14ac:dyDescent="0.3">
      <c r="A44" s="161" t="s">
        <v>55</v>
      </c>
      <c r="B44" s="161" t="s">
        <v>826</v>
      </c>
      <c r="C44" s="164">
        <v>54.75</v>
      </c>
      <c r="D44" s="164">
        <v>54.95</v>
      </c>
      <c r="E44" s="164">
        <v>52.646000000000001</v>
      </c>
      <c r="F44" s="164">
        <v>52.295099999999998</v>
      </c>
      <c r="G44" s="164">
        <v>371.20240000000001</v>
      </c>
      <c r="H44" s="164">
        <v>585.84349999999995</v>
      </c>
      <c r="I44" s="164">
        <v>225.1181</v>
      </c>
      <c r="J44" s="164">
        <v>224.9795</v>
      </c>
      <c r="K44" s="164">
        <v>498.59910000000002</v>
      </c>
      <c r="L44" s="164">
        <v>388.10059999999999</v>
      </c>
      <c r="M44" s="164">
        <v>1336.7973</v>
      </c>
    </row>
    <row r="45" spans="1:13" ht="18" customHeight="1" x14ac:dyDescent="0.3">
      <c r="A45" s="161" t="s">
        <v>55</v>
      </c>
      <c r="B45" s="161" t="s">
        <v>827</v>
      </c>
      <c r="C45" s="164">
        <v>57.07</v>
      </c>
      <c r="D45" s="164">
        <v>56.95</v>
      </c>
      <c r="E45" s="164">
        <v>54.253500000000003</v>
      </c>
      <c r="F45" s="164">
        <v>53.4923</v>
      </c>
      <c r="G45" s="164">
        <v>381.279</v>
      </c>
      <c r="H45" s="164">
        <v>603.04480000000001</v>
      </c>
      <c r="I45" s="164">
        <v>220.26480000000001</v>
      </c>
      <c r="J45" s="164">
        <v>219.0067</v>
      </c>
      <c r="K45" s="164">
        <v>478.12279999999998</v>
      </c>
      <c r="L45" s="164">
        <v>373.63940000000002</v>
      </c>
      <c r="M45" s="164">
        <v>1291.0337</v>
      </c>
    </row>
    <row r="46" spans="1:13" ht="18" customHeight="1" x14ac:dyDescent="0.3">
      <c r="A46" s="161" t="s">
        <v>55</v>
      </c>
      <c r="B46" s="161" t="s">
        <v>828</v>
      </c>
      <c r="C46" s="164">
        <v>59.6</v>
      </c>
      <c r="D46" s="164">
        <v>60.25</v>
      </c>
      <c r="E46" s="164">
        <v>56.664700000000003</v>
      </c>
      <c r="F46" s="164">
        <v>55.594299999999997</v>
      </c>
      <c r="G46" s="164">
        <v>393.52300000000002</v>
      </c>
      <c r="H46" s="164">
        <v>625.63199999999995</v>
      </c>
      <c r="I46" s="164">
        <v>203.91300000000001</v>
      </c>
      <c r="J46" s="164">
        <v>203.23439999999999</v>
      </c>
      <c r="K46" s="164">
        <v>459.75510000000003</v>
      </c>
      <c r="L46" s="164">
        <v>364.29270000000002</v>
      </c>
      <c r="M46" s="164">
        <v>1231.1952000000001</v>
      </c>
    </row>
    <row r="47" spans="1:13" ht="18" customHeight="1" x14ac:dyDescent="0.3">
      <c r="A47" s="161" t="s">
        <v>55</v>
      </c>
      <c r="B47" s="161" t="s">
        <v>829</v>
      </c>
      <c r="C47" s="166">
        <v>59.35</v>
      </c>
      <c r="D47" s="166">
        <v>59.73</v>
      </c>
      <c r="E47" s="166">
        <v>53.851599999999998</v>
      </c>
      <c r="F47" s="166">
        <v>53.703699999999998</v>
      </c>
      <c r="G47" s="166">
        <v>389.79500000000002</v>
      </c>
      <c r="H47" s="166">
        <v>616.43029999999999</v>
      </c>
      <c r="I47" s="166">
        <v>217.3399</v>
      </c>
      <c r="J47" s="166">
        <v>217.5864</v>
      </c>
      <c r="K47" s="166">
        <v>470.80829999999997</v>
      </c>
      <c r="L47" s="166">
        <v>367.00749999999999</v>
      </c>
      <c r="M47" s="166">
        <v>1272.7420999999999</v>
      </c>
    </row>
    <row r="48" spans="1:13" ht="18" customHeight="1" x14ac:dyDescent="0.3">
      <c r="A48" s="161" t="s">
        <v>55</v>
      </c>
      <c r="B48" s="161" t="s">
        <v>830</v>
      </c>
      <c r="C48" s="162">
        <v>57.84</v>
      </c>
      <c r="D48" s="162">
        <v>58.26</v>
      </c>
      <c r="E48" s="162">
        <v>53.5837</v>
      </c>
      <c r="F48" s="162">
        <v>52.923099999999998</v>
      </c>
      <c r="G48" s="162">
        <v>376.89100000000002</v>
      </c>
      <c r="H48" s="162">
        <v>599.49779999999998</v>
      </c>
      <c r="I48" s="162">
        <v>214.32230000000001</v>
      </c>
      <c r="J48" s="162">
        <v>215.98570000000001</v>
      </c>
      <c r="K48" s="162">
        <v>480.1302</v>
      </c>
      <c r="L48" s="162">
        <v>373.77249999999998</v>
      </c>
      <c r="M48" s="162">
        <v>1284.2107000000001</v>
      </c>
    </row>
    <row r="49" spans="1:13" ht="18" customHeight="1" x14ac:dyDescent="0.3">
      <c r="A49" s="161" t="s">
        <v>55</v>
      </c>
      <c r="B49" s="161" t="s">
        <v>831</v>
      </c>
      <c r="C49" s="164">
        <v>57.19</v>
      </c>
      <c r="D49" s="164">
        <v>56.94</v>
      </c>
      <c r="E49" s="164">
        <v>51.976199999999999</v>
      </c>
      <c r="F49" s="164">
        <v>51.308199999999999</v>
      </c>
      <c r="G49" s="164">
        <v>382.52140000000003</v>
      </c>
      <c r="H49" s="164">
        <v>599.93579999999997</v>
      </c>
      <c r="I49" s="164">
        <v>214.90940000000001</v>
      </c>
      <c r="J49" s="164">
        <v>212.63200000000001</v>
      </c>
      <c r="K49" s="164">
        <v>472.81240000000003</v>
      </c>
      <c r="L49" s="164">
        <v>371.1721</v>
      </c>
      <c r="M49" s="164">
        <v>1271.5259000000001</v>
      </c>
    </row>
    <row r="50" spans="1:13" ht="18" customHeight="1" x14ac:dyDescent="0.3">
      <c r="A50" s="161" t="s">
        <v>55</v>
      </c>
      <c r="B50" s="161" t="s">
        <v>832</v>
      </c>
      <c r="C50" s="164">
        <v>58.14</v>
      </c>
      <c r="D50" s="164">
        <v>58.93</v>
      </c>
      <c r="E50" s="164">
        <v>53.4497</v>
      </c>
      <c r="F50" s="164">
        <v>53.561199999999999</v>
      </c>
      <c r="G50" s="164">
        <v>386.49200000000002</v>
      </c>
      <c r="H50" s="164">
        <v>610.5729</v>
      </c>
      <c r="I50" s="164">
        <v>208.684</v>
      </c>
      <c r="J50" s="164">
        <v>208.32390000000001</v>
      </c>
      <c r="K50" s="164">
        <v>463.9171</v>
      </c>
      <c r="L50" s="164">
        <v>363.66750000000002</v>
      </c>
      <c r="M50" s="164">
        <v>1244.5925</v>
      </c>
    </row>
    <row r="51" spans="1:13" ht="18" customHeight="1" x14ac:dyDescent="0.3">
      <c r="A51" s="161" t="s">
        <v>55</v>
      </c>
      <c r="B51" s="161" t="s">
        <v>833</v>
      </c>
      <c r="C51" s="164">
        <v>53.38</v>
      </c>
      <c r="D51" s="164">
        <v>54.11</v>
      </c>
      <c r="E51" s="164">
        <v>48.359299999999998</v>
      </c>
      <c r="F51" s="164">
        <v>45.419899999999998</v>
      </c>
      <c r="G51" s="164">
        <v>367.83390000000003</v>
      </c>
      <c r="H51" s="164">
        <v>569.10310000000004</v>
      </c>
      <c r="I51" s="164">
        <v>214.8954</v>
      </c>
      <c r="J51" s="164">
        <v>210.79060000000001</v>
      </c>
      <c r="K51" s="164">
        <v>465.45240000000001</v>
      </c>
      <c r="L51" s="164">
        <v>364.51119999999997</v>
      </c>
      <c r="M51" s="164">
        <v>1255.6496</v>
      </c>
    </row>
    <row r="52" spans="1:13" ht="18" customHeight="1" x14ac:dyDescent="0.3">
      <c r="A52" s="161" t="s">
        <v>55</v>
      </c>
      <c r="B52" s="161" t="s">
        <v>834</v>
      </c>
      <c r="C52" s="164">
        <v>52.8</v>
      </c>
      <c r="D52" s="164">
        <v>54</v>
      </c>
      <c r="E52" s="164">
        <v>46.483800000000002</v>
      </c>
      <c r="F52" s="164">
        <v>45.456499999999998</v>
      </c>
      <c r="G52" s="164">
        <v>351.36040000000003</v>
      </c>
      <c r="H52" s="164">
        <v>550.10069999999996</v>
      </c>
      <c r="I52" s="164">
        <v>212.87260000000001</v>
      </c>
      <c r="J52" s="164">
        <v>208.04589999999999</v>
      </c>
      <c r="K52" s="164">
        <v>465.54349999999999</v>
      </c>
      <c r="L52" s="164">
        <v>366.09379999999999</v>
      </c>
      <c r="M52" s="164">
        <v>1252.5558000000001</v>
      </c>
    </row>
    <row r="53" spans="1:13" ht="18" customHeight="1" x14ac:dyDescent="0.3">
      <c r="A53" s="161" t="s">
        <v>55</v>
      </c>
      <c r="B53" s="161" t="s">
        <v>835</v>
      </c>
      <c r="C53" s="164">
        <v>58.23</v>
      </c>
      <c r="D53" s="164">
        <v>58.22</v>
      </c>
      <c r="E53" s="164">
        <v>47.421500000000002</v>
      </c>
      <c r="F53" s="164">
        <v>47.481900000000003</v>
      </c>
      <c r="G53" s="164">
        <v>372.63490000000002</v>
      </c>
      <c r="H53" s="164">
        <v>583.98829999999998</v>
      </c>
      <c r="I53" s="164">
        <v>211.40700000000001</v>
      </c>
      <c r="J53" s="164">
        <v>210.61969999999999</v>
      </c>
      <c r="K53" s="164">
        <v>475.71839999999997</v>
      </c>
      <c r="L53" s="164">
        <v>372.5813</v>
      </c>
      <c r="M53" s="164">
        <v>1270.3263999999999</v>
      </c>
    </row>
    <row r="54" spans="1:13" ht="18" customHeight="1" x14ac:dyDescent="0.3">
      <c r="A54" s="161" t="s">
        <v>55</v>
      </c>
      <c r="B54" s="161" t="s">
        <v>836</v>
      </c>
      <c r="C54" s="164">
        <v>56.24</v>
      </c>
      <c r="D54" s="164">
        <v>56.89</v>
      </c>
      <c r="E54" s="164">
        <v>50.100700000000003</v>
      </c>
      <c r="F54" s="164">
        <v>48.8855</v>
      </c>
      <c r="G54" s="164">
        <v>357.49299999999999</v>
      </c>
      <c r="H54" s="164">
        <v>569.60919999999999</v>
      </c>
      <c r="I54" s="164">
        <v>209.00899999999999</v>
      </c>
      <c r="J54" s="164">
        <v>206.52420000000001</v>
      </c>
      <c r="K54" s="164">
        <v>462.6028</v>
      </c>
      <c r="L54" s="164">
        <v>363.09780000000001</v>
      </c>
      <c r="M54" s="164">
        <v>1241.2338</v>
      </c>
    </row>
    <row r="55" spans="1:13" ht="18" customHeight="1" x14ac:dyDescent="0.3">
      <c r="A55" s="161" t="s">
        <v>837</v>
      </c>
      <c r="B55" s="161" t="s">
        <v>56</v>
      </c>
      <c r="C55" s="166">
        <v>56.95</v>
      </c>
      <c r="D55" s="166">
        <v>56.82</v>
      </c>
      <c r="E55" s="166">
        <v>42.4651</v>
      </c>
      <c r="F55" s="166">
        <v>45.6556</v>
      </c>
      <c r="G55" s="166">
        <v>341.72609999999997</v>
      </c>
      <c r="H55" s="166">
        <v>543.61680000000001</v>
      </c>
      <c r="I55" s="166">
        <v>211.5556</v>
      </c>
      <c r="J55" s="166">
        <v>207.16589999999999</v>
      </c>
      <c r="K55" s="166">
        <v>466.3929</v>
      </c>
      <c r="L55" s="166">
        <v>363.30590000000001</v>
      </c>
      <c r="M55" s="166">
        <v>1248.4203</v>
      </c>
    </row>
    <row r="56" spans="1:13" x14ac:dyDescent="0.3">
      <c r="A56" s="227" t="s">
        <v>849</v>
      </c>
      <c r="B56" s="227"/>
      <c r="C56" s="168">
        <v>-41.77</v>
      </c>
      <c r="D56" s="168">
        <v>-41.7</v>
      </c>
      <c r="E56" s="168">
        <v>-42.4651</v>
      </c>
      <c r="F56" s="168">
        <v>-42.482399999999998</v>
      </c>
      <c r="G56" s="168">
        <v>-262.3186</v>
      </c>
      <c r="H56" s="168"/>
      <c r="I56" s="168">
        <v>235.37819999999999</v>
      </c>
      <c r="J56" s="168">
        <v>235.01840000000001</v>
      </c>
      <c r="K56" s="168">
        <v>520.60429999999997</v>
      </c>
      <c r="L56" s="168">
        <v>402.93680000000001</v>
      </c>
      <c r="M56" s="168"/>
    </row>
    <row r="57" spans="1:13" x14ac:dyDescent="0.3">
      <c r="A57" s="227" t="s">
        <v>850</v>
      </c>
      <c r="B57" s="227"/>
      <c r="C57" s="168">
        <v>-70.5</v>
      </c>
      <c r="D57" s="168">
        <v>-70.73</v>
      </c>
      <c r="E57" s="168">
        <v>-60.1477</v>
      </c>
      <c r="F57" s="168">
        <v>-59.628300000000003</v>
      </c>
      <c r="G57" s="168">
        <v>-488.66730000000001</v>
      </c>
      <c r="H57" s="168"/>
      <c r="I57" s="168">
        <v>137.3032</v>
      </c>
      <c r="J57" s="168">
        <v>134.10599999999999</v>
      </c>
      <c r="K57" s="168">
        <v>245.57859999999999</v>
      </c>
      <c r="L57" s="168">
        <v>186.37739999999999</v>
      </c>
      <c r="M57" s="168"/>
    </row>
    <row r="58" spans="1:13" x14ac:dyDescent="0.3">
      <c r="A58" s="227" t="s">
        <v>851</v>
      </c>
      <c r="B58" s="227"/>
      <c r="C58" s="168">
        <v>-54.42</v>
      </c>
      <c r="D58" s="168">
        <v>-54.599583333333335</v>
      </c>
      <c r="E58" s="168">
        <v>-50.488652083333335</v>
      </c>
      <c r="F58" s="168">
        <v>-49.864691666666658</v>
      </c>
      <c r="G58" s="168">
        <v>-374.26803749999999</v>
      </c>
      <c r="H58" s="168"/>
      <c r="I58" s="168">
        <v>199.10218958333331</v>
      </c>
      <c r="J58" s="168">
        <v>197.73263750000001</v>
      </c>
      <c r="K58" s="168">
        <v>415.40541666666661</v>
      </c>
      <c r="L58" s="168">
        <v>328.93426875</v>
      </c>
      <c r="M58" s="168"/>
    </row>
    <row r="59" spans="1:13" ht="27" customHeight="1" x14ac:dyDescent="0.3">
      <c r="A59" s="227" t="s">
        <v>3</v>
      </c>
      <c r="B59" s="227"/>
      <c r="C59" s="228" t="s">
        <v>213</v>
      </c>
      <c r="D59" s="228"/>
      <c r="E59" s="228" t="s">
        <v>31</v>
      </c>
      <c r="F59" s="228"/>
      <c r="G59" s="228" t="s">
        <v>43</v>
      </c>
      <c r="H59" s="228" t="s">
        <v>947</v>
      </c>
      <c r="I59" s="228" t="s">
        <v>43</v>
      </c>
      <c r="J59" s="228"/>
      <c r="K59" s="228"/>
      <c r="L59" s="228" t="s">
        <v>168</v>
      </c>
      <c r="M59" s="228" t="s">
        <v>947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2679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1724</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1725</v>
      </c>
      <c r="B6" s="227"/>
      <c r="C6" s="172" t="s">
        <v>2680</v>
      </c>
      <c r="D6" s="172" t="s">
        <v>2681</v>
      </c>
      <c r="E6" s="172" t="s">
        <v>2682</v>
      </c>
      <c r="F6" s="172" t="s">
        <v>2683</v>
      </c>
      <c r="G6" s="172" t="s">
        <v>2684</v>
      </c>
      <c r="H6" s="172" t="s">
        <v>2685</v>
      </c>
      <c r="I6" s="172" t="s">
        <v>2686</v>
      </c>
      <c r="J6" s="172" t="s">
        <v>2687</v>
      </c>
      <c r="K6" s="172" t="s">
        <v>2688</v>
      </c>
      <c r="L6" s="172" t="s">
        <v>2689</v>
      </c>
      <c r="M6" s="172" t="s">
        <v>2690</v>
      </c>
      <c r="N6" s="172" t="s">
        <v>2691</v>
      </c>
      <c r="O6" s="11" t="s">
        <v>2692</v>
      </c>
      <c r="P6" s="11" t="s">
        <v>2693</v>
      </c>
      <c r="Q6" s="11" t="s">
        <v>2694</v>
      </c>
      <c r="R6" s="11" t="s">
        <v>2695</v>
      </c>
      <c r="S6" s="11" t="s">
        <v>2696</v>
      </c>
      <c r="T6" s="11" t="s">
        <v>2697</v>
      </c>
      <c r="U6" s="11" t="s">
        <v>2698</v>
      </c>
      <c r="V6" s="11" t="s">
        <v>2699</v>
      </c>
      <c r="W6" s="11" t="s">
        <v>2700</v>
      </c>
      <c r="X6" s="173" t="s">
        <v>2701</v>
      </c>
      <c r="Y6" s="173" t="s">
        <v>2702</v>
      </c>
      <c r="Z6" s="173" t="s">
        <v>2703</v>
      </c>
      <c r="AA6" s="173" t="s">
        <v>2704</v>
      </c>
      <c r="AB6" s="173" t="s">
        <v>2705</v>
      </c>
      <c r="AC6" s="173" t="s">
        <v>2706</v>
      </c>
      <c r="AD6" s="173" t="s">
        <v>2707</v>
      </c>
      <c r="AE6" s="173" t="s">
        <v>2708</v>
      </c>
      <c r="AF6" s="173" t="s">
        <v>2709</v>
      </c>
    </row>
    <row r="7" spans="1:32" ht="27" customHeight="1" x14ac:dyDescent="0.3">
      <c r="A7" s="227" t="s">
        <v>17</v>
      </c>
      <c r="B7" s="227"/>
      <c r="C7" s="231" t="s">
        <v>2710</v>
      </c>
      <c r="D7" s="231" t="s">
        <v>2711</v>
      </c>
      <c r="E7" s="231" t="s">
        <v>2712</v>
      </c>
      <c r="F7" s="231" t="s">
        <v>2713</v>
      </c>
      <c r="G7" s="231" t="s">
        <v>2714</v>
      </c>
      <c r="H7" s="231" t="s">
        <v>519</v>
      </c>
      <c r="I7" s="231" t="s">
        <v>191</v>
      </c>
      <c r="J7" s="231" t="s">
        <v>526</v>
      </c>
      <c r="K7" s="231" t="s">
        <v>186</v>
      </c>
      <c r="L7" s="231" t="s">
        <v>547</v>
      </c>
      <c r="M7" s="231" t="s">
        <v>345</v>
      </c>
      <c r="N7" s="231" t="s">
        <v>169</v>
      </c>
      <c r="O7" s="225" t="s">
        <v>2715</v>
      </c>
      <c r="P7" s="225" t="s">
        <v>452</v>
      </c>
      <c r="Q7" s="225" t="s">
        <v>382</v>
      </c>
      <c r="R7" s="225" t="s">
        <v>2716</v>
      </c>
      <c r="S7" s="225" t="s">
        <v>716</v>
      </c>
      <c r="T7" s="225" t="s">
        <v>541</v>
      </c>
      <c r="U7" s="225" t="s">
        <v>2717</v>
      </c>
      <c r="V7" s="225" t="s">
        <v>2718</v>
      </c>
      <c r="W7" s="225" t="s">
        <v>2719</v>
      </c>
      <c r="X7" s="232" t="s">
        <v>2720</v>
      </c>
      <c r="Y7" s="232" t="s">
        <v>2721</v>
      </c>
      <c r="Z7" s="232" t="s">
        <v>2722</v>
      </c>
      <c r="AA7" s="232" t="s">
        <v>2723</v>
      </c>
      <c r="AB7" s="232" t="s">
        <v>2724</v>
      </c>
      <c r="AC7" s="232" t="s">
        <v>2725</v>
      </c>
      <c r="AD7" s="232" t="s">
        <v>2717</v>
      </c>
      <c r="AE7" s="232" t="s">
        <v>2726</v>
      </c>
      <c r="AF7" s="232" t="s">
        <v>2718</v>
      </c>
    </row>
    <row r="8" spans="1:32" x14ac:dyDescent="0.3">
      <c r="A8" s="227" t="s">
        <v>2727</v>
      </c>
      <c r="B8" s="227"/>
      <c r="C8" s="172" t="s">
        <v>2728</v>
      </c>
      <c r="D8" s="172" t="s">
        <v>2728</v>
      </c>
      <c r="E8" s="172" t="s">
        <v>2728</v>
      </c>
      <c r="F8" s="172" t="s">
        <v>2728</v>
      </c>
      <c r="G8" s="172" t="s">
        <v>2728</v>
      </c>
      <c r="H8" s="172" t="s">
        <v>2728</v>
      </c>
      <c r="I8" s="172" t="s">
        <v>2728</v>
      </c>
      <c r="J8" s="172" t="s">
        <v>2728</v>
      </c>
      <c r="K8" s="172" t="s">
        <v>2728</v>
      </c>
      <c r="L8" s="172" t="s">
        <v>2728</v>
      </c>
      <c r="M8" s="172" t="s">
        <v>2728</v>
      </c>
      <c r="N8" s="172" t="s">
        <v>2728</v>
      </c>
      <c r="O8" s="11" t="s">
        <v>2729</v>
      </c>
      <c r="P8" s="11" t="s">
        <v>2729</v>
      </c>
      <c r="Q8" s="11" t="s">
        <v>2729</v>
      </c>
      <c r="R8" s="11" t="s">
        <v>2729</v>
      </c>
      <c r="S8" s="11" t="s">
        <v>2729</v>
      </c>
      <c r="T8" s="11" t="s">
        <v>2729</v>
      </c>
      <c r="U8" s="11" t="s">
        <v>2729</v>
      </c>
      <c r="V8" s="11" t="s">
        <v>2729</v>
      </c>
      <c r="W8" s="11" t="s">
        <v>2729</v>
      </c>
      <c r="X8" s="173" t="s">
        <v>2730</v>
      </c>
      <c r="Y8" s="173" t="s">
        <v>2730</v>
      </c>
      <c r="Z8" s="173" t="s">
        <v>2730</v>
      </c>
      <c r="AA8" s="173" t="s">
        <v>2730</v>
      </c>
      <c r="AB8" s="173" t="s">
        <v>2730</v>
      </c>
      <c r="AC8" s="173" t="s">
        <v>2730</v>
      </c>
      <c r="AD8" s="173" t="s">
        <v>2730</v>
      </c>
      <c r="AE8" s="173" t="s">
        <v>2730</v>
      </c>
      <c r="AF8" s="173" t="s">
        <v>2730</v>
      </c>
    </row>
    <row r="9" spans="1:32" ht="27" customHeight="1" x14ac:dyDescent="0.3">
      <c r="A9" s="158" t="s">
        <v>51</v>
      </c>
      <c r="B9" s="158" t="s">
        <v>557</v>
      </c>
      <c r="C9" s="172" t="s">
        <v>2731</v>
      </c>
      <c r="D9" s="172" t="s">
        <v>2731</v>
      </c>
      <c r="E9" s="172" t="s">
        <v>2731</v>
      </c>
      <c r="F9" s="172" t="s">
        <v>2731</v>
      </c>
      <c r="G9" s="172" t="s">
        <v>2731</v>
      </c>
      <c r="H9" s="172" t="s">
        <v>2731</v>
      </c>
      <c r="I9" s="172" t="s">
        <v>2731</v>
      </c>
      <c r="J9" s="172" t="s">
        <v>2731</v>
      </c>
      <c r="K9" s="172" t="s">
        <v>2731</v>
      </c>
      <c r="L9" s="172" t="s">
        <v>2731</v>
      </c>
      <c r="M9" s="172" t="s">
        <v>2731</v>
      </c>
      <c r="N9" s="172" t="s">
        <v>2731</v>
      </c>
      <c r="O9" s="11" t="s">
        <v>2731</v>
      </c>
      <c r="P9" s="11" t="s">
        <v>2731</v>
      </c>
      <c r="Q9" s="11" t="s">
        <v>2731</v>
      </c>
      <c r="R9" s="11" t="s">
        <v>2731</v>
      </c>
      <c r="S9" s="11" t="s">
        <v>2731</v>
      </c>
      <c r="T9" s="11" t="s">
        <v>2731</v>
      </c>
      <c r="U9" s="11" t="s">
        <v>2731</v>
      </c>
      <c r="V9" s="11" t="s">
        <v>2731</v>
      </c>
      <c r="W9" s="11" t="s">
        <v>2731</v>
      </c>
      <c r="X9" s="173" t="s">
        <v>2731</v>
      </c>
      <c r="Y9" s="173" t="s">
        <v>2731</v>
      </c>
      <c r="Z9" s="173" t="s">
        <v>2731</v>
      </c>
      <c r="AA9" s="173" t="s">
        <v>2731</v>
      </c>
      <c r="AB9" s="173" t="s">
        <v>2731</v>
      </c>
      <c r="AC9" s="173" t="s">
        <v>2731</v>
      </c>
      <c r="AD9" s="173" t="s">
        <v>2731</v>
      </c>
      <c r="AE9" s="173" t="s">
        <v>2731</v>
      </c>
      <c r="AF9" s="173" t="s">
        <v>2731</v>
      </c>
    </row>
    <row r="10" spans="1:32" ht="18" customHeight="1" x14ac:dyDescent="0.3">
      <c r="A10" s="161" t="s">
        <v>55</v>
      </c>
      <c r="B10" s="161" t="s">
        <v>790</v>
      </c>
      <c r="C10" s="162">
        <v>518.11659999999995</v>
      </c>
      <c r="D10" s="162">
        <v>519.50340000000006</v>
      </c>
      <c r="E10" s="162">
        <v>517.83780000000002</v>
      </c>
      <c r="F10" s="162">
        <v>524.5421</v>
      </c>
      <c r="G10" s="162">
        <v>526.39779999999996</v>
      </c>
      <c r="H10" s="162">
        <v>522.13189999999997</v>
      </c>
      <c r="I10" s="162">
        <v>508.59829999999999</v>
      </c>
      <c r="J10" s="162">
        <v>495.97829999999999</v>
      </c>
      <c r="K10" s="162">
        <v>494.59679999999997</v>
      </c>
      <c r="L10" s="162">
        <v>476.77429999999998</v>
      </c>
      <c r="M10" s="162">
        <v>501.07249999999999</v>
      </c>
      <c r="N10" s="162">
        <v>486.68560000000002</v>
      </c>
      <c r="O10" s="162">
        <v>227.58070000000001</v>
      </c>
      <c r="P10" s="162">
        <v>229.7766</v>
      </c>
      <c r="Q10" s="162">
        <v>229.12790000000001</v>
      </c>
      <c r="R10" s="162">
        <v>221.3603</v>
      </c>
      <c r="S10" s="162">
        <v>219.15100000000001</v>
      </c>
      <c r="T10" s="162">
        <v>220.47040000000001</v>
      </c>
      <c r="U10" s="162">
        <v>223</v>
      </c>
      <c r="V10" s="163"/>
      <c r="W10" s="162">
        <v>222.6</v>
      </c>
      <c r="X10" s="162">
        <v>141.8338</v>
      </c>
      <c r="Y10" s="162">
        <v>140.2628</v>
      </c>
      <c r="Z10" s="162">
        <v>137.5222</v>
      </c>
      <c r="AA10" s="162">
        <v>137.93279999999999</v>
      </c>
      <c r="AB10" s="162">
        <v>134.35679999999999</v>
      </c>
      <c r="AC10" s="163"/>
      <c r="AD10" s="162">
        <v>142.08799999999999</v>
      </c>
      <c r="AE10" s="162">
        <v>127.6943</v>
      </c>
      <c r="AF10" s="162">
        <v>142.12649999999999</v>
      </c>
    </row>
    <row r="11" spans="1:32" ht="18" customHeight="1" x14ac:dyDescent="0.3">
      <c r="A11" s="161" t="s">
        <v>55</v>
      </c>
      <c r="B11" s="161" t="s">
        <v>791</v>
      </c>
      <c r="C11" s="164">
        <v>519.37559999999996</v>
      </c>
      <c r="D11" s="164">
        <v>519.34590000000003</v>
      </c>
      <c r="E11" s="164">
        <v>520.83140000000003</v>
      </c>
      <c r="F11" s="164">
        <v>525.03629999999998</v>
      </c>
      <c r="G11" s="164">
        <v>527.3605</v>
      </c>
      <c r="H11" s="164">
        <v>522.6404</v>
      </c>
      <c r="I11" s="165"/>
      <c r="J11" s="164">
        <v>496.84109999999998</v>
      </c>
      <c r="K11" s="164">
        <v>494.2287</v>
      </c>
      <c r="L11" s="164">
        <v>476.90269999999998</v>
      </c>
      <c r="M11" s="164">
        <v>500.42</v>
      </c>
      <c r="N11" s="164">
        <v>485.47710000000001</v>
      </c>
      <c r="O11" s="164">
        <v>228.51339999999999</v>
      </c>
      <c r="P11" s="164">
        <v>229.88589999999999</v>
      </c>
      <c r="Q11" s="164">
        <v>229.6557</v>
      </c>
      <c r="R11" s="164">
        <v>222.1054</v>
      </c>
      <c r="S11" s="164">
        <v>219.4906</v>
      </c>
      <c r="T11" s="164">
        <v>220.53550000000001</v>
      </c>
      <c r="U11" s="164">
        <v>223</v>
      </c>
      <c r="V11" s="165"/>
      <c r="W11" s="164">
        <v>222.7</v>
      </c>
      <c r="X11" s="165"/>
      <c r="Y11" s="164">
        <v>139.99619999999999</v>
      </c>
      <c r="Z11" s="164">
        <v>137.6208</v>
      </c>
      <c r="AA11" s="164">
        <v>137.70480000000001</v>
      </c>
      <c r="AB11" s="164">
        <v>134.45339999999999</v>
      </c>
      <c r="AC11" s="165"/>
      <c r="AD11" s="164">
        <v>141.86840000000001</v>
      </c>
      <c r="AE11" s="164">
        <v>127.50879999999999</v>
      </c>
      <c r="AF11" s="164">
        <v>142.12649999999999</v>
      </c>
    </row>
    <row r="12" spans="1:32" ht="18" customHeight="1" x14ac:dyDescent="0.3">
      <c r="A12" s="161" t="s">
        <v>55</v>
      </c>
      <c r="B12" s="161" t="s">
        <v>792</v>
      </c>
      <c r="C12" s="164">
        <v>523.78200000000004</v>
      </c>
      <c r="D12" s="164">
        <v>527.53859999999997</v>
      </c>
      <c r="E12" s="164">
        <v>525.45309999999995</v>
      </c>
      <c r="F12" s="164">
        <v>527.35500000000002</v>
      </c>
      <c r="G12" s="164">
        <v>529.59559999999999</v>
      </c>
      <c r="H12" s="164">
        <v>523.31150000000002</v>
      </c>
      <c r="I12" s="165"/>
      <c r="J12" s="164">
        <v>498.22489999999999</v>
      </c>
      <c r="K12" s="164">
        <v>494.67910000000001</v>
      </c>
      <c r="L12" s="164">
        <v>477.2921</v>
      </c>
      <c r="M12" s="164">
        <v>501.60719999999998</v>
      </c>
      <c r="N12" s="164">
        <v>486.14580000000001</v>
      </c>
      <c r="O12" s="164">
        <v>229.51650000000001</v>
      </c>
      <c r="P12" s="164">
        <v>229.46279999999999</v>
      </c>
      <c r="Q12" s="164">
        <v>230.636</v>
      </c>
      <c r="R12" s="164">
        <v>222.47190000000001</v>
      </c>
      <c r="S12" s="164">
        <v>219.67519999999999</v>
      </c>
      <c r="T12" s="164">
        <v>220.24109999999999</v>
      </c>
      <c r="U12" s="164">
        <v>223.5</v>
      </c>
      <c r="V12" s="165"/>
      <c r="W12" s="164">
        <v>223.2</v>
      </c>
      <c r="X12" s="165"/>
      <c r="Y12" s="164">
        <v>140.2576</v>
      </c>
      <c r="Z12" s="164">
        <v>137.6208</v>
      </c>
      <c r="AA12" s="164">
        <v>137.76419999999999</v>
      </c>
      <c r="AB12" s="164">
        <v>134.59139999999999</v>
      </c>
      <c r="AC12" s="165"/>
      <c r="AD12" s="164">
        <v>142.1319</v>
      </c>
      <c r="AE12" s="164">
        <v>127.8359</v>
      </c>
      <c r="AF12" s="164">
        <v>142.12649999999999</v>
      </c>
    </row>
    <row r="13" spans="1:32" ht="18" customHeight="1" x14ac:dyDescent="0.3">
      <c r="A13" s="161" t="s">
        <v>55</v>
      </c>
      <c r="B13" s="161" t="s">
        <v>793</v>
      </c>
      <c r="C13" s="164">
        <v>524.77859999999998</v>
      </c>
      <c r="D13" s="164">
        <v>526.85590000000002</v>
      </c>
      <c r="E13" s="164">
        <v>532.07039999999995</v>
      </c>
      <c r="F13" s="164">
        <v>528.63919999999996</v>
      </c>
      <c r="G13" s="164">
        <v>529.39779999999996</v>
      </c>
      <c r="H13" s="164">
        <v>524.25739999999996</v>
      </c>
      <c r="I13" s="165"/>
      <c r="J13" s="164">
        <v>498.30500000000001</v>
      </c>
      <c r="K13" s="164">
        <v>495.2996</v>
      </c>
      <c r="L13" s="164">
        <v>478.66289999999998</v>
      </c>
      <c r="M13" s="164">
        <v>503.73770000000002</v>
      </c>
      <c r="N13" s="164">
        <v>486.63099999999997</v>
      </c>
      <c r="O13" s="164">
        <v>229.98689999999999</v>
      </c>
      <c r="P13" s="164">
        <v>230.9588</v>
      </c>
      <c r="Q13" s="164">
        <v>230.26609999999999</v>
      </c>
      <c r="R13" s="164">
        <v>222.19200000000001</v>
      </c>
      <c r="S13" s="164">
        <v>218.77449999999999</v>
      </c>
      <c r="T13" s="164">
        <v>220.9939</v>
      </c>
      <c r="U13" s="164">
        <v>224.3</v>
      </c>
      <c r="V13" s="165"/>
      <c r="W13" s="164">
        <v>223.8</v>
      </c>
      <c r="X13" s="164">
        <v>142.68109999999999</v>
      </c>
      <c r="Y13" s="164">
        <v>141.626</v>
      </c>
      <c r="Z13" s="164">
        <v>137.9684</v>
      </c>
      <c r="AA13" s="164">
        <v>138.93799999999999</v>
      </c>
      <c r="AB13" s="164">
        <v>134.8398</v>
      </c>
      <c r="AC13" s="165"/>
      <c r="AD13" s="164">
        <v>142.8638</v>
      </c>
      <c r="AE13" s="164">
        <v>127.6943</v>
      </c>
      <c r="AF13" s="164">
        <v>142.9434</v>
      </c>
    </row>
    <row r="14" spans="1:32" ht="18" customHeight="1" x14ac:dyDescent="0.3">
      <c r="A14" s="161" t="s">
        <v>55</v>
      </c>
      <c r="B14" s="161" t="s">
        <v>794</v>
      </c>
      <c r="C14" s="164">
        <v>523.83439999999996</v>
      </c>
      <c r="D14" s="164">
        <v>529.69179999999994</v>
      </c>
      <c r="E14" s="164">
        <v>529.75959999999998</v>
      </c>
      <c r="F14" s="164">
        <v>529.26409999999998</v>
      </c>
      <c r="G14" s="164">
        <v>530.22230000000002</v>
      </c>
      <c r="H14" s="164">
        <v>524.79190000000006</v>
      </c>
      <c r="I14" s="165"/>
      <c r="J14" s="164">
        <v>495.24979999999999</v>
      </c>
      <c r="K14" s="164">
        <v>496.08019999999999</v>
      </c>
      <c r="L14" s="164">
        <v>476.42439999999999</v>
      </c>
      <c r="M14" s="164">
        <v>502.59320000000002</v>
      </c>
      <c r="N14" s="164">
        <v>486.79309999999998</v>
      </c>
      <c r="O14" s="164">
        <v>229.89400000000001</v>
      </c>
      <c r="P14" s="164">
        <v>229.45330000000001</v>
      </c>
      <c r="Q14" s="164">
        <v>229.47569999999999</v>
      </c>
      <c r="R14" s="164">
        <v>222.83330000000001</v>
      </c>
      <c r="S14" s="164">
        <v>219.6309</v>
      </c>
      <c r="T14" s="164">
        <v>220.78800000000001</v>
      </c>
      <c r="U14" s="164">
        <v>224.2</v>
      </c>
      <c r="V14" s="165"/>
      <c r="W14" s="164">
        <v>223.8</v>
      </c>
      <c r="X14" s="165"/>
      <c r="Y14" s="164">
        <v>141.5789</v>
      </c>
      <c r="Z14" s="164">
        <v>137.6208</v>
      </c>
      <c r="AA14" s="164">
        <v>138.20070000000001</v>
      </c>
      <c r="AB14" s="164">
        <v>134.57759999999999</v>
      </c>
      <c r="AC14" s="165"/>
      <c r="AD14" s="164">
        <v>143.05410000000001</v>
      </c>
      <c r="AE14" s="164">
        <v>127.9776</v>
      </c>
      <c r="AF14" s="164">
        <v>142.88210000000001</v>
      </c>
    </row>
    <row r="15" spans="1:32" ht="18" customHeight="1" x14ac:dyDescent="0.3">
      <c r="A15" s="161" t="s">
        <v>55</v>
      </c>
      <c r="B15" s="161" t="s">
        <v>795</v>
      </c>
      <c r="C15" s="164">
        <v>521.52639999999997</v>
      </c>
      <c r="D15" s="164">
        <v>529.69179999999994</v>
      </c>
      <c r="E15" s="164">
        <v>530.75739999999996</v>
      </c>
      <c r="F15" s="164">
        <v>529.30780000000004</v>
      </c>
      <c r="G15" s="164">
        <v>530.22360000000003</v>
      </c>
      <c r="H15" s="164">
        <v>524.56410000000005</v>
      </c>
      <c r="I15" s="165"/>
      <c r="J15" s="164">
        <v>494.13</v>
      </c>
      <c r="K15" s="164">
        <v>495.30669999999998</v>
      </c>
      <c r="L15" s="164">
        <v>476.452</v>
      </c>
      <c r="M15" s="164">
        <v>501.44470000000001</v>
      </c>
      <c r="N15" s="164">
        <v>486.21039999999999</v>
      </c>
      <c r="O15" s="164">
        <v>228.62809999999999</v>
      </c>
      <c r="P15" s="164">
        <v>229.3518</v>
      </c>
      <c r="Q15" s="164">
        <v>228.3691</v>
      </c>
      <c r="R15" s="164">
        <v>223.28110000000001</v>
      </c>
      <c r="S15" s="164">
        <v>220.02950000000001</v>
      </c>
      <c r="T15" s="164">
        <v>220.3965</v>
      </c>
      <c r="U15" s="164">
        <v>223.6</v>
      </c>
      <c r="V15" s="165"/>
      <c r="W15" s="164">
        <v>223.2</v>
      </c>
      <c r="X15" s="164">
        <v>142.69049999999999</v>
      </c>
      <c r="Y15" s="164">
        <v>140.8288</v>
      </c>
      <c r="Z15" s="164">
        <v>137.56890000000001</v>
      </c>
      <c r="AA15" s="164">
        <v>137.88749999999999</v>
      </c>
      <c r="AB15" s="164">
        <v>134.31540000000001</v>
      </c>
      <c r="AC15" s="165"/>
      <c r="AD15" s="164">
        <v>142.49780000000001</v>
      </c>
      <c r="AE15" s="164">
        <v>127.92870000000001</v>
      </c>
      <c r="AF15" s="164">
        <v>142.535</v>
      </c>
    </row>
    <row r="16" spans="1:32" ht="18" customHeight="1" x14ac:dyDescent="0.3">
      <c r="A16" s="161" t="s">
        <v>55</v>
      </c>
      <c r="B16" s="161" t="s">
        <v>796</v>
      </c>
      <c r="C16" s="164">
        <v>523.78200000000004</v>
      </c>
      <c r="D16" s="164">
        <v>526.96090000000004</v>
      </c>
      <c r="E16" s="164">
        <v>528.81420000000003</v>
      </c>
      <c r="F16" s="164">
        <v>529.05370000000005</v>
      </c>
      <c r="G16" s="164">
        <v>530.48270000000002</v>
      </c>
      <c r="H16" s="164">
        <v>525.27</v>
      </c>
      <c r="I16" s="165"/>
      <c r="J16" s="164">
        <v>498.55889999999999</v>
      </c>
      <c r="K16" s="164">
        <v>495.6515</v>
      </c>
      <c r="L16" s="164">
        <v>477.96280000000002</v>
      </c>
      <c r="M16" s="164">
        <v>502.38119999999998</v>
      </c>
      <c r="N16" s="164">
        <v>487.57470000000001</v>
      </c>
      <c r="O16" s="164">
        <v>227.85230000000001</v>
      </c>
      <c r="P16" s="164">
        <v>228.5444</v>
      </c>
      <c r="Q16" s="164">
        <v>228.50659999999999</v>
      </c>
      <c r="R16" s="164">
        <v>223.25829999999999</v>
      </c>
      <c r="S16" s="164">
        <v>219.75640000000001</v>
      </c>
      <c r="T16" s="164">
        <v>220.66040000000001</v>
      </c>
      <c r="U16" s="164">
        <v>224.3</v>
      </c>
      <c r="V16" s="165"/>
      <c r="W16" s="164">
        <v>223.9</v>
      </c>
      <c r="X16" s="164">
        <v>141.8725</v>
      </c>
      <c r="Y16" s="164">
        <v>141.71250000000001</v>
      </c>
      <c r="Z16" s="164">
        <v>137.47030000000001</v>
      </c>
      <c r="AA16" s="164">
        <v>137.7861</v>
      </c>
      <c r="AB16" s="164">
        <v>134.79839999999999</v>
      </c>
      <c r="AC16" s="165"/>
      <c r="AD16" s="164">
        <v>143.06870000000001</v>
      </c>
      <c r="AE16" s="164">
        <v>128.16309999999999</v>
      </c>
      <c r="AF16" s="164">
        <v>141.73849999999999</v>
      </c>
    </row>
    <row r="17" spans="1:32" ht="18" customHeight="1" x14ac:dyDescent="0.3">
      <c r="A17" s="161" t="s">
        <v>55</v>
      </c>
      <c r="B17" s="161" t="s">
        <v>797</v>
      </c>
      <c r="C17" s="166">
        <v>524.46389999999997</v>
      </c>
      <c r="D17" s="166">
        <v>529.74429999999995</v>
      </c>
      <c r="E17" s="166">
        <v>529.07690000000002</v>
      </c>
      <c r="F17" s="166">
        <v>529.96119999999996</v>
      </c>
      <c r="G17" s="166">
        <v>531.08040000000005</v>
      </c>
      <c r="H17" s="166">
        <v>525.83150000000001</v>
      </c>
      <c r="I17" s="167"/>
      <c r="J17" s="166">
        <v>497.2081</v>
      </c>
      <c r="K17" s="166">
        <v>495.27809999999999</v>
      </c>
      <c r="L17" s="166">
        <v>477.57319999999999</v>
      </c>
      <c r="M17" s="166">
        <v>501.07709999999997</v>
      </c>
      <c r="N17" s="166">
        <v>486.60730000000001</v>
      </c>
      <c r="O17" s="166">
        <v>229.2381</v>
      </c>
      <c r="P17" s="166">
        <v>230.0539</v>
      </c>
      <c r="Q17" s="166">
        <v>229.02330000000001</v>
      </c>
      <c r="R17" s="166">
        <v>223.37970000000001</v>
      </c>
      <c r="S17" s="166">
        <v>219.94829999999999</v>
      </c>
      <c r="T17" s="166">
        <v>220.5154</v>
      </c>
      <c r="U17" s="166">
        <v>223.6</v>
      </c>
      <c r="V17" s="167"/>
      <c r="W17" s="166">
        <v>223.3</v>
      </c>
      <c r="X17" s="166">
        <v>141.8503</v>
      </c>
      <c r="Y17" s="166">
        <v>141.01060000000001</v>
      </c>
      <c r="Z17" s="166">
        <v>137.31989999999999</v>
      </c>
      <c r="AA17" s="166">
        <v>138.137</v>
      </c>
      <c r="AB17" s="166">
        <v>134.619</v>
      </c>
      <c r="AC17" s="167"/>
      <c r="AD17" s="166">
        <v>142.7174</v>
      </c>
      <c r="AE17" s="166">
        <v>128.21190000000001</v>
      </c>
      <c r="AF17" s="166">
        <v>141.73849999999999</v>
      </c>
    </row>
    <row r="18" spans="1:32" ht="18" customHeight="1" x14ac:dyDescent="0.3">
      <c r="A18" s="161" t="s">
        <v>55</v>
      </c>
      <c r="B18" s="161" t="s">
        <v>798</v>
      </c>
      <c r="C18" s="162">
        <v>522.89020000000005</v>
      </c>
      <c r="D18" s="162">
        <v>526.22569999999996</v>
      </c>
      <c r="E18" s="162">
        <v>523.77239999999995</v>
      </c>
      <c r="F18" s="162">
        <v>528.32730000000004</v>
      </c>
      <c r="G18" s="162">
        <v>529.26120000000003</v>
      </c>
      <c r="H18" s="162">
        <v>524.70399999999995</v>
      </c>
      <c r="I18" s="163"/>
      <c r="J18" s="162">
        <v>496.42880000000002</v>
      </c>
      <c r="K18" s="162">
        <v>495.71129999999999</v>
      </c>
      <c r="L18" s="162">
        <v>477.27319999999997</v>
      </c>
      <c r="M18" s="162">
        <v>501.36579999999998</v>
      </c>
      <c r="N18" s="162">
        <v>486.42809999999997</v>
      </c>
      <c r="O18" s="162">
        <v>227.6054</v>
      </c>
      <c r="P18" s="162">
        <v>227.5864</v>
      </c>
      <c r="Q18" s="162">
        <v>228.10050000000001</v>
      </c>
      <c r="R18" s="162">
        <v>222.44239999999999</v>
      </c>
      <c r="S18" s="162">
        <v>219.53489999999999</v>
      </c>
      <c r="T18" s="162">
        <v>220.45169999999999</v>
      </c>
      <c r="U18" s="162">
        <v>223.6</v>
      </c>
      <c r="V18" s="163"/>
      <c r="W18" s="162">
        <v>222.8</v>
      </c>
      <c r="X18" s="162">
        <v>141.02199999999999</v>
      </c>
      <c r="Y18" s="162">
        <v>140.30760000000001</v>
      </c>
      <c r="Z18" s="162">
        <v>137.22130000000001</v>
      </c>
      <c r="AA18" s="162">
        <v>137.66149999999999</v>
      </c>
      <c r="AB18" s="162">
        <v>134.48099999999999</v>
      </c>
      <c r="AC18" s="163"/>
      <c r="AD18" s="162">
        <v>142.1465</v>
      </c>
      <c r="AE18" s="162">
        <v>128.21190000000001</v>
      </c>
      <c r="AF18" s="162">
        <v>141.73849999999999</v>
      </c>
    </row>
    <row r="19" spans="1:32" ht="18" customHeight="1" x14ac:dyDescent="0.3">
      <c r="A19" s="161" t="s">
        <v>55</v>
      </c>
      <c r="B19" s="161" t="s">
        <v>799</v>
      </c>
      <c r="C19" s="164">
        <v>522.99509999999998</v>
      </c>
      <c r="D19" s="164">
        <v>526.01559999999995</v>
      </c>
      <c r="E19" s="164">
        <v>528.60419999999999</v>
      </c>
      <c r="F19" s="164">
        <v>528.95460000000003</v>
      </c>
      <c r="G19" s="164">
        <v>531.10329999999999</v>
      </c>
      <c r="H19" s="164">
        <v>525.10440000000006</v>
      </c>
      <c r="I19" s="165"/>
      <c r="J19" s="164">
        <v>497.90710000000001</v>
      </c>
      <c r="K19" s="164">
        <v>494.74310000000003</v>
      </c>
      <c r="L19" s="164">
        <v>476.36680000000001</v>
      </c>
      <c r="M19" s="164">
        <v>500.71080000000001</v>
      </c>
      <c r="N19" s="164">
        <v>486.19139999999999</v>
      </c>
      <c r="O19" s="164">
        <v>228.1009</v>
      </c>
      <c r="P19" s="164">
        <v>229.4188</v>
      </c>
      <c r="Q19" s="164">
        <v>228.41540000000001</v>
      </c>
      <c r="R19" s="164">
        <v>223.374</v>
      </c>
      <c r="S19" s="164">
        <v>220.04429999999999</v>
      </c>
      <c r="T19" s="164">
        <v>220.3655</v>
      </c>
      <c r="U19" s="164">
        <v>223</v>
      </c>
      <c r="V19" s="165"/>
      <c r="W19" s="164">
        <v>222.3</v>
      </c>
      <c r="X19" s="164">
        <v>141.03309999999999</v>
      </c>
      <c r="Y19" s="164">
        <v>140.05289999999999</v>
      </c>
      <c r="Z19" s="164">
        <v>137.02420000000001</v>
      </c>
      <c r="AA19" s="164">
        <v>137.94560000000001</v>
      </c>
      <c r="AB19" s="164">
        <v>134.56379999999999</v>
      </c>
      <c r="AC19" s="165"/>
      <c r="AD19" s="164">
        <v>141.88300000000001</v>
      </c>
      <c r="AE19" s="164">
        <v>128.3047</v>
      </c>
      <c r="AF19" s="164">
        <v>141.45249999999999</v>
      </c>
    </row>
    <row r="20" spans="1:32" ht="18" customHeight="1" x14ac:dyDescent="0.3">
      <c r="A20" s="161" t="s">
        <v>55</v>
      </c>
      <c r="B20" s="161" t="s">
        <v>800</v>
      </c>
      <c r="C20" s="164">
        <v>519.95259999999996</v>
      </c>
      <c r="D20" s="164">
        <v>524.96529999999996</v>
      </c>
      <c r="E20" s="164">
        <v>522.9846</v>
      </c>
      <c r="F20" s="164">
        <v>525.76419999999996</v>
      </c>
      <c r="G20" s="164">
        <v>527.4511</v>
      </c>
      <c r="H20" s="164">
        <v>523.10159999999996</v>
      </c>
      <c r="I20" s="165"/>
      <c r="J20" s="164">
        <v>497.99160000000001</v>
      </c>
      <c r="K20" s="164">
        <v>494.25810000000001</v>
      </c>
      <c r="L20" s="164">
        <v>475.86799999999999</v>
      </c>
      <c r="M20" s="164">
        <v>500.61520000000002</v>
      </c>
      <c r="N20" s="164">
        <v>485.64940000000001</v>
      </c>
      <c r="O20" s="164">
        <v>225.36199999999999</v>
      </c>
      <c r="P20" s="164">
        <v>227.62960000000001</v>
      </c>
      <c r="Q20" s="164">
        <v>226.52099999999999</v>
      </c>
      <c r="R20" s="164">
        <v>222.15880000000001</v>
      </c>
      <c r="S20" s="164">
        <v>218.6268</v>
      </c>
      <c r="T20" s="164">
        <v>220.28219999999999</v>
      </c>
      <c r="U20" s="164">
        <v>223</v>
      </c>
      <c r="V20" s="165"/>
      <c r="W20" s="164">
        <v>221.7</v>
      </c>
      <c r="X20" s="165"/>
      <c r="Y20" s="164">
        <v>140.1773</v>
      </c>
      <c r="Z20" s="164">
        <v>136.87370000000001</v>
      </c>
      <c r="AA20" s="164">
        <v>137.75579999999999</v>
      </c>
      <c r="AB20" s="164">
        <v>134.70179999999999</v>
      </c>
      <c r="AC20" s="165"/>
      <c r="AD20" s="164">
        <v>141.89769999999999</v>
      </c>
      <c r="AE20" s="164">
        <v>127.8359</v>
      </c>
      <c r="AF20" s="164">
        <v>141.73849999999999</v>
      </c>
    </row>
    <row r="21" spans="1:32" ht="18" customHeight="1" x14ac:dyDescent="0.3">
      <c r="A21" s="161" t="s">
        <v>55</v>
      </c>
      <c r="B21" s="161" t="s">
        <v>801</v>
      </c>
      <c r="C21" s="164">
        <v>513.29060000000004</v>
      </c>
      <c r="D21" s="164">
        <v>520.60630000000003</v>
      </c>
      <c r="E21" s="164">
        <v>517.94269999999995</v>
      </c>
      <c r="F21" s="164">
        <v>525.84169999999995</v>
      </c>
      <c r="G21" s="164">
        <v>527.74659999999994</v>
      </c>
      <c r="H21" s="164">
        <v>522.02980000000002</v>
      </c>
      <c r="I21" s="165"/>
      <c r="J21" s="164">
        <v>497.6062</v>
      </c>
      <c r="K21" s="164">
        <v>494.54480000000001</v>
      </c>
      <c r="L21" s="164">
        <v>476.58010000000002</v>
      </c>
      <c r="M21" s="164">
        <v>501.42579999999998</v>
      </c>
      <c r="N21" s="164">
        <v>485.43939999999998</v>
      </c>
      <c r="O21" s="164">
        <v>222.88910000000001</v>
      </c>
      <c r="P21" s="164">
        <v>226.08519999999999</v>
      </c>
      <c r="Q21" s="164">
        <v>225.24080000000001</v>
      </c>
      <c r="R21" s="164">
        <v>222.27160000000001</v>
      </c>
      <c r="S21" s="164">
        <v>218.83349999999999</v>
      </c>
      <c r="T21" s="164">
        <v>220.10659999999999</v>
      </c>
      <c r="U21" s="164">
        <v>222.4</v>
      </c>
      <c r="V21" s="165"/>
      <c r="W21" s="164">
        <v>221.7</v>
      </c>
      <c r="X21" s="165"/>
      <c r="Y21" s="164">
        <v>140.108</v>
      </c>
      <c r="Z21" s="164">
        <v>136.77510000000001</v>
      </c>
      <c r="AA21" s="164">
        <v>137.79519999999999</v>
      </c>
      <c r="AB21" s="164">
        <v>134.3706</v>
      </c>
      <c r="AC21" s="165"/>
      <c r="AD21" s="164">
        <v>141.79519999999999</v>
      </c>
      <c r="AE21" s="164">
        <v>128.3535</v>
      </c>
      <c r="AF21" s="164">
        <v>141.35040000000001</v>
      </c>
    </row>
    <row r="22" spans="1:32" ht="18" customHeight="1" x14ac:dyDescent="0.3">
      <c r="A22" s="161" t="s">
        <v>55</v>
      </c>
      <c r="B22" s="161" t="s">
        <v>802</v>
      </c>
      <c r="C22" s="164">
        <v>519.32309999999995</v>
      </c>
      <c r="D22" s="164">
        <v>522.12929999999994</v>
      </c>
      <c r="E22" s="164">
        <v>520.62130000000002</v>
      </c>
      <c r="F22" s="164">
        <v>524.2355</v>
      </c>
      <c r="G22" s="164">
        <v>526.94230000000005</v>
      </c>
      <c r="H22" s="164">
        <v>521.72619999999995</v>
      </c>
      <c r="I22" s="165"/>
      <c r="J22" s="164">
        <v>497.0496</v>
      </c>
      <c r="K22" s="164">
        <v>493.72649999999999</v>
      </c>
      <c r="L22" s="164">
        <v>475.73930000000001</v>
      </c>
      <c r="M22" s="164">
        <v>499.26679999999999</v>
      </c>
      <c r="N22" s="164">
        <v>485.28390000000002</v>
      </c>
      <c r="O22" s="164">
        <v>224.9041</v>
      </c>
      <c r="P22" s="164">
        <v>227.01490000000001</v>
      </c>
      <c r="Q22" s="164">
        <v>229.38040000000001</v>
      </c>
      <c r="R22" s="164">
        <v>221.4556</v>
      </c>
      <c r="S22" s="164">
        <v>218.09520000000001</v>
      </c>
      <c r="T22" s="164">
        <v>220.2647</v>
      </c>
      <c r="U22" s="164">
        <v>223</v>
      </c>
      <c r="V22" s="165"/>
      <c r="W22" s="164">
        <v>221.3</v>
      </c>
      <c r="X22" s="164">
        <v>141.0882</v>
      </c>
      <c r="Y22" s="164">
        <v>140.01650000000001</v>
      </c>
      <c r="Z22" s="164">
        <v>136.77510000000001</v>
      </c>
      <c r="AA22" s="164">
        <v>138.09880000000001</v>
      </c>
      <c r="AB22" s="164">
        <v>134.35679999999999</v>
      </c>
      <c r="AC22" s="165"/>
      <c r="AD22" s="164">
        <v>141.61959999999999</v>
      </c>
      <c r="AE22" s="164">
        <v>128.3047</v>
      </c>
      <c r="AF22" s="164">
        <v>141.35040000000001</v>
      </c>
    </row>
    <row r="23" spans="1:32" ht="18" customHeight="1" x14ac:dyDescent="0.3">
      <c r="A23" s="161" t="s">
        <v>55</v>
      </c>
      <c r="B23" s="161" t="s">
        <v>803</v>
      </c>
      <c r="C23" s="164">
        <v>520.16240000000005</v>
      </c>
      <c r="D23" s="164">
        <v>519.97609999999997</v>
      </c>
      <c r="E23" s="164">
        <v>520.98889999999994</v>
      </c>
      <c r="F23" s="164">
        <v>524.99540000000002</v>
      </c>
      <c r="G23" s="164">
        <v>527.76049999999998</v>
      </c>
      <c r="H23" s="164">
        <v>522.84649999999999</v>
      </c>
      <c r="I23" s="165"/>
      <c r="J23" s="164">
        <v>500.89400000000001</v>
      </c>
      <c r="K23" s="164">
        <v>496.29140000000001</v>
      </c>
      <c r="L23" s="164">
        <v>478.24239999999998</v>
      </c>
      <c r="M23" s="164">
        <v>502.44760000000002</v>
      </c>
      <c r="N23" s="164">
        <v>488.29919999999998</v>
      </c>
      <c r="O23" s="164">
        <v>225.24189999999999</v>
      </c>
      <c r="P23" s="164">
        <v>227.7396</v>
      </c>
      <c r="Q23" s="164">
        <v>229.2338</v>
      </c>
      <c r="R23" s="164">
        <v>222.28219999999999</v>
      </c>
      <c r="S23" s="164">
        <v>218.75970000000001</v>
      </c>
      <c r="T23" s="164">
        <v>220.70930000000001</v>
      </c>
      <c r="U23" s="164">
        <v>224.3</v>
      </c>
      <c r="V23" s="165"/>
      <c r="W23" s="164">
        <v>222.7</v>
      </c>
      <c r="X23" s="164">
        <v>141.89359999999999</v>
      </c>
      <c r="Y23" s="164">
        <v>141.46039999999999</v>
      </c>
      <c r="Z23" s="164">
        <v>137.37180000000001</v>
      </c>
      <c r="AA23" s="164">
        <v>138.8064</v>
      </c>
      <c r="AB23" s="164">
        <v>134.3982</v>
      </c>
      <c r="AC23" s="165"/>
      <c r="AD23" s="164">
        <v>142.90770000000001</v>
      </c>
      <c r="AE23" s="164">
        <v>128.6319</v>
      </c>
      <c r="AF23" s="164">
        <v>142.14689999999999</v>
      </c>
    </row>
    <row r="24" spans="1:32" ht="18" customHeight="1" x14ac:dyDescent="0.3">
      <c r="A24" s="161" t="s">
        <v>55</v>
      </c>
      <c r="B24" s="161" t="s">
        <v>804</v>
      </c>
      <c r="C24" s="164">
        <v>514.33969999999999</v>
      </c>
      <c r="D24" s="164">
        <v>516.93010000000004</v>
      </c>
      <c r="E24" s="164">
        <v>519.99109999999996</v>
      </c>
      <c r="F24" s="164">
        <v>521.72879999999998</v>
      </c>
      <c r="G24" s="164">
        <v>524.01739999999995</v>
      </c>
      <c r="H24" s="164">
        <v>520.31029999999998</v>
      </c>
      <c r="I24" s="165"/>
      <c r="J24" s="164">
        <v>500.1241</v>
      </c>
      <c r="K24" s="164">
        <v>497.2878</v>
      </c>
      <c r="L24" s="164">
        <v>478.88249999999999</v>
      </c>
      <c r="M24" s="164">
        <v>504.00409999999999</v>
      </c>
      <c r="N24" s="164">
        <v>489.6472</v>
      </c>
      <c r="O24" s="164">
        <v>222.36269999999999</v>
      </c>
      <c r="P24" s="164">
        <v>225.73869999999999</v>
      </c>
      <c r="Q24" s="164">
        <v>226.05779999999999</v>
      </c>
      <c r="R24" s="164">
        <v>220.1078</v>
      </c>
      <c r="S24" s="164">
        <v>216.81059999999999</v>
      </c>
      <c r="T24" s="164">
        <v>220.83519999999999</v>
      </c>
      <c r="U24" s="164">
        <v>225</v>
      </c>
      <c r="V24" s="165"/>
      <c r="W24" s="164">
        <v>222.8</v>
      </c>
      <c r="X24" s="164">
        <v>141.15289999999999</v>
      </c>
      <c r="Y24" s="164">
        <v>140.15710000000001</v>
      </c>
      <c r="Z24" s="164">
        <v>137.31989999999999</v>
      </c>
      <c r="AA24" s="164">
        <v>138.291</v>
      </c>
      <c r="AB24" s="164">
        <v>134.136</v>
      </c>
      <c r="AC24" s="165"/>
      <c r="AD24" s="164">
        <v>141.64879999999999</v>
      </c>
      <c r="AE24" s="164">
        <v>127.6504</v>
      </c>
      <c r="AF24" s="164">
        <v>141.75890000000001</v>
      </c>
    </row>
    <row r="25" spans="1:32" ht="18" customHeight="1" x14ac:dyDescent="0.3">
      <c r="A25" s="161" t="s">
        <v>55</v>
      </c>
      <c r="B25" s="161" t="s">
        <v>805</v>
      </c>
      <c r="C25" s="166">
        <v>518.06420000000003</v>
      </c>
      <c r="D25" s="166">
        <v>520.1336</v>
      </c>
      <c r="E25" s="166">
        <v>516.0521</v>
      </c>
      <c r="F25" s="166">
        <v>519.93029999999999</v>
      </c>
      <c r="G25" s="166">
        <v>522.81769999999995</v>
      </c>
      <c r="H25" s="166">
        <v>518.22180000000003</v>
      </c>
      <c r="I25" s="166">
        <v>513.95420000000001</v>
      </c>
      <c r="J25" s="166">
        <v>500.92579999999998</v>
      </c>
      <c r="K25" s="166">
        <v>499.55829999999997</v>
      </c>
      <c r="L25" s="166">
        <v>481.12329999999997</v>
      </c>
      <c r="M25" s="166">
        <v>504.65309999999999</v>
      </c>
      <c r="N25" s="166">
        <v>490.4314</v>
      </c>
      <c r="O25" s="166">
        <v>225.6925</v>
      </c>
      <c r="P25" s="166">
        <v>225.9949</v>
      </c>
      <c r="Q25" s="166">
        <v>226.69329999999999</v>
      </c>
      <c r="R25" s="166">
        <v>219.15969999999999</v>
      </c>
      <c r="S25" s="166">
        <v>215.6294</v>
      </c>
      <c r="T25" s="166">
        <v>220.9667</v>
      </c>
      <c r="U25" s="166">
        <v>225</v>
      </c>
      <c r="V25" s="167"/>
      <c r="W25" s="166">
        <v>222.9</v>
      </c>
      <c r="X25" s="166">
        <v>141.1447</v>
      </c>
      <c r="Y25" s="166">
        <v>140.5821</v>
      </c>
      <c r="Z25" s="166">
        <v>137.12270000000001</v>
      </c>
      <c r="AA25" s="166">
        <v>137.62629999999999</v>
      </c>
      <c r="AB25" s="166">
        <v>134.136</v>
      </c>
      <c r="AC25" s="167"/>
      <c r="AD25" s="166">
        <v>142.08799999999999</v>
      </c>
      <c r="AE25" s="166">
        <v>127.6016</v>
      </c>
      <c r="AF25" s="166">
        <v>141.35040000000001</v>
      </c>
    </row>
    <row r="26" spans="1:32" ht="18" customHeight="1" x14ac:dyDescent="0.3">
      <c r="A26" s="161" t="s">
        <v>55</v>
      </c>
      <c r="B26" s="161" t="s">
        <v>806</v>
      </c>
      <c r="C26" s="162">
        <v>515.3365</v>
      </c>
      <c r="D26" s="162">
        <v>516.77250000000004</v>
      </c>
      <c r="E26" s="162">
        <v>515.99959999999999</v>
      </c>
      <c r="F26" s="162">
        <v>515.86940000000004</v>
      </c>
      <c r="G26" s="162">
        <v>518.18290000000002</v>
      </c>
      <c r="H26" s="162">
        <v>2.0939999999999999</v>
      </c>
      <c r="I26" s="163"/>
      <c r="J26" s="162">
        <v>499.66160000000002</v>
      </c>
      <c r="K26" s="162">
        <v>497.45400000000001</v>
      </c>
      <c r="L26" s="162">
        <v>479.26749999999998</v>
      </c>
      <c r="M26" s="162">
        <v>503.62439999999998</v>
      </c>
      <c r="N26" s="162">
        <v>488.46629999999999</v>
      </c>
      <c r="O26" s="162">
        <v>224.59569999999999</v>
      </c>
      <c r="P26" s="162">
        <v>225.7063</v>
      </c>
      <c r="Q26" s="162">
        <v>226.5128</v>
      </c>
      <c r="R26" s="162">
        <v>220.37100000000001</v>
      </c>
      <c r="S26" s="162">
        <v>218.16909999999999</v>
      </c>
      <c r="T26" s="162">
        <v>220.62960000000001</v>
      </c>
      <c r="U26" s="162">
        <v>223.7</v>
      </c>
      <c r="V26" s="163"/>
      <c r="W26" s="162">
        <v>221.3</v>
      </c>
      <c r="X26" s="162">
        <v>140.27709999999999</v>
      </c>
      <c r="Y26" s="162">
        <v>139.48599999999999</v>
      </c>
      <c r="Z26" s="162">
        <v>136.77510000000001</v>
      </c>
      <c r="AA26" s="162">
        <v>137.68209999999999</v>
      </c>
      <c r="AB26" s="162">
        <v>133.9152</v>
      </c>
      <c r="AC26" s="163"/>
      <c r="AD26" s="162">
        <v>140.7852</v>
      </c>
      <c r="AE26" s="162">
        <v>127.46</v>
      </c>
      <c r="AF26" s="162">
        <v>140.79900000000001</v>
      </c>
    </row>
    <row r="27" spans="1:32" ht="18" customHeight="1" x14ac:dyDescent="0.3">
      <c r="A27" s="161" t="s">
        <v>55</v>
      </c>
      <c r="B27" s="161" t="s">
        <v>807</v>
      </c>
      <c r="C27" s="164">
        <v>508.46460000000002</v>
      </c>
      <c r="D27" s="164">
        <v>513.30629999999996</v>
      </c>
      <c r="E27" s="164">
        <v>509.8023</v>
      </c>
      <c r="F27" s="164">
        <v>519.92600000000004</v>
      </c>
      <c r="G27" s="164">
        <v>522.72879999999998</v>
      </c>
      <c r="H27" s="165"/>
      <c r="I27" s="165"/>
      <c r="J27" s="164">
        <v>502.59800000000001</v>
      </c>
      <c r="K27" s="164">
        <v>498.55930000000001</v>
      </c>
      <c r="L27" s="164">
        <v>479.06450000000001</v>
      </c>
      <c r="M27" s="164">
        <v>503.14190000000002</v>
      </c>
      <c r="N27" s="164">
        <v>488.72719999999998</v>
      </c>
      <c r="O27" s="164">
        <v>225.98230000000001</v>
      </c>
      <c r="P27" s="164">
        <v>227.43770000000001</v>
      </c>
      <c r="Q27" s="164">
        <v>227.7337</v>
      </c>
      <c r="R27" s="164">
        <v>221.51159999999999</v>
      </c>
      <c r="S27" s="164">
        <v>218.97380000000001</v>
      </c>
      <c r="T27" s="164">
        <v>220.8151</v>
      </c>
      <c r="U27" s="164">
        <v>223.1</v>
      </c>
      <c r="V27" s="165"/>
      <c r="W27" s="164">
        <v>221</v>
      </c>
      <c r="X27" s="165"/>
      <c r="Y27" s="164">
        <v>139.42920000000001</v>
      </c>
      <c r="Z27" s="164">
        <v>136.52610000000001</v>
      </c>
      <c r="AA27" s="164">
        <v>137.3486</v>
      </c>
      <c r="AB27" s="164">
        <v>134.78460000000001</v>
      </c>
      <c r="AC27" s="165"/>
      <c r="AD27" s="164">
        <v>141.0341</v>
      </c>
      <c r="AE27" s="164">
        <v>128.49510000000001</v>
      </c>
      <c r="AF27" s="164">
        <v>140.22720000000001</v>
      </c>
    </row>
    <row r="28" spans="1:32" ht="18" customHeight="1" x14ac:dyDescent="0.3">
      <c r="A28" s="161" t="s">
        <v>55</v>
      </c>
      <c r="B28" s="161" t="s">
        <v>808</v>
      </c>
      <c r="C28" s="164">
        <v>506.83839999999998</v>
      </c>
      <c r="D28" s="164">
        <v>506.16399999999999</v>
      </c>
      <c r="E28" s="164">
        <v>509.96</v>
      </c>
      <c r="F28" s="164">
        <v>515.779</v>
      </c>
      <c r="G28" s="164">
        <v>518.6087</v>
      </c>
      <c r="H28" s="165"/>
      <c r="I28" s="165"/>
      <c r="J28" s="164">
        <v>499.61250000000001</v>
      </c>
      <c r="K28" s="164">
        <v>495.22739999999999</v>
      </c>
      <c r="L28" s="164">
        <v>478.6379</v>
      </c>
      <c r="M28" s="164">
        <v>502.56229999999999</v>
      </c>
      <c r="N28" s="164">
        <v>486.40710000000001</v>
      </c>
      <c r="O28" s="164">
        <v>224.88829999999999</v>
      </c>
      <c r="P28" s="164">
        <v>225.13159999999999</v>
      </c>
      <c r="Q28" s="164">
        <v>225.5248</v>
      </c>
      <c r="R28" s="164">
        <v>220.08439999999999</v>
      </c>
      <c r="S28" s="164">
        <v>216.84020000000001</v>
      </c>
      <c r="T28" s="164">
        <v>220.68209999999999</v>
      </c>
      <c r="U28" s="164">
        <v>223.1</v>
      </c>
      <c r="V28" s="165"/>
      <c r="W28" s="164">
        <v>221.3</v>
      </c>
      <c r="X28" s="165"/>
      <c r="Y28" s="164">
        <v>140.131</v>
      </c>
      <c r="Z28" s="164">
        <v>136.3237</v>
      </c>
      <c r="AA28" s="164">
        <v>137.44630000000001</v>
      </c>
      <c r="AB28" s="164">
        <v>134.21879999999999</v>
      </c>
      <c r="AC28" s="165"/>
      <c r="AD28" s="164">
        <v>141.1951</v>
      </c>
      <c r="AE28" s="164">
        <v>128.3047</v>
      </c>
      <c r="AF28" s="164">
        <v>140.5744</v>
      </c>
    </row>
    <row r="29" spans="1:32" ht="18" customHeight="1" x14ac:dyDescent="0.3">
      <c r="A29" s="161" t="s">
        <v>55</v>
      </c>
      <c r="B29" s="161" t="s">
        <v>809</v>
      </c>
      <c r="C29" s="164">
        <v>509.98590000000002</v>
      </c>
      <c r="D29" s="164">
        <v>510.52289999999999</v>
      </c>
      <c r="E29" s="164">
        <v>507.80669999999998</v>
      </c>
      <c r="F29" s="164">
        <v>517.37450000000001</v>
      </c>
      <c r="G29" s="164">
        <v>519.88440000000003</v>
      </c>
      <c r="H29" s="164">
        <v>0</v>
      </c>
      <c r="I29" s="164">
        <v>513.22339999999997</v>
      </c>
      <c r="J29" s="164">
        <v>501.39429999999999</v>
      </c>
      <c r="K29" s="164">
        <v>498.68189999999998</v>
      </c>
      <c r="L29" s="164">
        <v>478.69040000000001</v>
      </c>
      <c r="M29" s="164">
        <v>504.24919999999997</v>
      </c>
      <c r="N29" s="164">
        <v>490.02330000000001</v>
      </c>
      <c r="O29" s="164">
        <v>226.84540000000001</v>
      </c>
      <c r="P29" s="164">
        <v>226.5487</v>
      </c>
      <c r="Q29" s="164">
        <v>226.28299999999999</v>
      </c>
      <c r="R29" s="164">
        <v>220.62370000000001</v>
      </c>
      <c r="S29" s="164">
        <v>216.84020000000001</v>
      </c>
      <c r="T29" s="164">
        <v>221.0411</v>
      </c>
      <c r="U29" s="164">
        <v>225</v>
      </c>
      <c r="V29" s="165"/>
      <c r="W29" s="164">
        <v>222.9</v>
      </c>
      <c r="X29" s="164">
        <v>140.27709999999999</v>
      </c>
      <c r="Y29" s="164">
        <v>141.30549999999999</v>
      </c>
      <c r="Z29" s="164">
        <v>136.37559999999999</v>
      </c>
      <c r="AA29" s="164">
        <v>137.6139</v>
      </c>
      <c r="AB29" s="164">
        <v>134.3706</v>
      </c>
      <c r="AC29" s="165"/>
      <c r="AD29" s="164">
        <v>142.16120000000001</v>
      </c>
      <c r="AE29" s="164">
        <v>128.11920000000001</v>
      </c>
      <c r="AF29" s="164">
        <v>140.9624</v>
      </c>
    </row>
    <row r="30" spans="1:32" ht="18" customHeight="1" x14ac:dyDescent="0.3">
      <c r="A30" s="161" t="s">
        <v>55</v>
      </c>
      <c r="B30" s="161" t="s">
        <v>810</v>
      </c>
      <c r="C30" s="164">
        <v>506.05149999999998</v>
      </c>
      <c r="D30" s="164">
        <v>504.11579999999998</v>
      </c>
      <c r="E30" s="164">
        <v>505.07560000000001</v>
      </c>
      <c r="F30" s="164">
        <v>518.23440000000005</v>
      </c>
      <c r="G30" s="164">
        <v>520.29160000000002</v>
      </c>
      <c r="H30" s="165"/>
      <c r="I30" s="165"/>
      <c r="J30" s="164">
        <v>503.04169999999999</v>
      </c>
      <c r="K30" s="164">
        <v>501.04849999999999</v>
      </c>
      <c r="L30" s="164">
        <v>482.96359999999999</v>
      </c>
      <c r="M30" s="164">
        <v>506.92759999999998</v>
      </c>
      <c r="N30" s="164">
        <v>492.96080000000001</v>
      </c>
      <c r="O30" s="164">
        <v>224.95070000000001</v>
      </c>
      <c r="P30" s="164">
        <v>225.3134</v>
      </c>
      <c r="Q30" s="164">
        <v>224.48220000000001</v>
      </c>
      <c r="R30" s="164">
        <v>222.054</v>
      </c>
      <c r="S30" s="164">
        <v>217.13550000000001</v>
      </c>
      <c r="T30" s="164">
        <v>221.4787</v>
      </c>
      <c r="U30" s="164">
        <v>226.3</v>
      </c>
      <c r="V30" s="165"/>
      <c r="W30" s="164">
        <v>224</v>
      </c>
      <c r="X30" s="165"/>
      <c r="Y30" s="164">
        <v>141.56649999999999</v>
      </c>
      <c r="Z30" s="164">
        <v>136.62469999999999</v>
      </c>
      <c r="AA30" s="164">
        <v>137.8356</v>
      </c>
      <c r="AB30" s="164">
        <v>134.75700000000001</v>
      </c>
      <c r="AC30" s="165"/>
      <c r="AD30" s="164">
        <v>142.54169999999999</v>
      </c>
      <c r="AE30" s="164">
        <v>127.8359</v>
      </c>
      <c r="AF30" s="164">
        <v>140.9624</v>
      </c>
    </row>
    <row r="31" spans="1:32" ht="18" customHeight="1" x14ac:dyDescent="0.3">
      <c r="A31" s="161" t="s">
        <v>55</v>
      </c>
      <c r="B31" s="161" t="s">
        <v>811</v>
      </c>
      <c r="C31" s="164">
        <v>503.9008</v>
      </c>
      <c r="D31" s="164">
        <v>508.2122</v>
      </c>
      <c r="E31" s="164">
        <v>511.27289999999999</v>
      </c>
      <c r="F31" s="164">
        <v>518.55150000000003</v>
      </c>
      <c r="G31" s="164">
        <v>521.74509999999998</v>
      </c>
      <c r="H31" s="165"/>
      <c r="I31" s="165"/>
      <c r="J31" s="164">
        <v>503.31020000000001</v>
      </c>
      <c r="K31" s="164">
        <v>502.4325</v>
      </c>
      <c r="L31" s="164">
        <v>483.75310000000002</v>
      </c>
      <c r="M31" s="164">
        <v>508.2466</v>
      </c>
      <c r="N31" s="164">
        <v>493.86919999999998</v>
      </c>
      <c r="O31" s="164">
        <v>224.49979999999999</v>
      </c>
      <c r="P31" s="164">
        <v>224.8458</v>
      </c>
      <c r="Q31" s="164">
        <v>225.29490000000001</v>
      </c>
      <c r="R31" s="164">
        <v>222.19049999999999</v>
      </c>
      <c r="S31" s="164">
        <v>217.43819999999999</v>
      </c>
      <c r="T31" s="164">
        <v>221.37970000000001</v>
      </c>
      <c r="U31" s="164">
        <v>226.8</v>
      </c>
      <c r="V31" s="165"/>
      <c r="W31" s="164">
        <v>224.2</v>
      </c>
      <c r="X31" s="164">
        <v>140.50550000000001</v>
      </c>
      <c r="Y31" s="164">
        <v>142.02269999999999</v>
      </c>
      <c r="Z31" s="164">
        <v>136.5728</v>
      </c>
      <c r="AA31" s="164">
        <v>137.9485</v>
      </c>
      <c r="AB31" s="164">
        <v>134.8536</v>
      </c>
      <c r="AC31" s="165"/>
      <c r="AD31" s="164">
        <v>143.0248</v>
      </c>
      <c r="AE31" s="164">
        <v>128.16309999999999</v>
      </c>
      <c r="AF31" s="164">
        <v>141.35040000000001</v>
      </c>
    </row>
    <row r="32" spans="1:32" ht="18" customHeight="1" x14ac:dyDescent="0.3">
      <c r="A32" s="161" t="s">
        <v>55</v>
      </c>
      <c r="B32" s="161" t="s">
        <v>812</v>
      </c>
      <c r="C32" s="164">
        <v>504.4778</v>
      </c>
      <c r="D32" s="164">
        <v>507.16180000000003</v>
      </c>
      <c r="E32" s="164">
        <v>506.49369999999999</v>
      </c>
      <c r="F32" s="164">
        <v>518.61980000000005</v>
      </c>
      <c r="G32" s="164">
        <v>521.56179999999995</v>
      </c>
      <c r="H32" s="165"/>
      <c r="I32" s="164">
        <v>518.58759999999995</v>
      </c>
      <c r="J32" s="164">
        <v>506.06869999999998</v>
      </c>
      <c r="K32" s="164">
        <v>504.45769999999999</v>
      </c>
      <c r="L32" s="164">
        <v>484.98329999999999</v>
      </c>
      <c r="M32" s="164">
        <v>511.40440000000001</v>
      </c>
      <c r="N32" s="164">
        <v>496.02879999999999</v>
      </c>
      <c r="O32" s="164">
        <v>224.64060000000001</v>
      </c>
      <c r="P32" s="164">
        <v>224.80940000000001</v>
      </c>
      <c r="Q32" s="164">
        <v>223.56309999999999</v>
      </c>
      <c r="R32" s="164">
        <v>222.13849999999999</v>
      </c>
      <c r="S32" s="164">
        <v>217.48249999999999</v>
      </c>
      <c r="T32" s="164">
        <v>222.04519999999999</v>
      </c>
      <c r="U32" s="164">
        <v>226.9</v>
      </c>
      <c r="V32" s="165"/>
      <c r="W32" s="164">
        <v>224.7</v>
      </c>
      <c r="X32" s="164">
        <v>141.33500000000001</v>
      </c>
      <c r="Y32" s="164">
        <v>142.43960000000001</v>
      </c>
      <c r="Z32" s="164">
        <v>136.5728</v>
      </c>
      <c r="AA32" s="164">
        <v>137.8674</v>
      </c>
      <c r="AB32" s="164">
        <v>134.8674</v>
      </c>
      <c r="AC32" s="165"/>
      <c r="AD32" s="164">
        <v>143.36150000000001</v>
      </c>
      <c r="AE32" s="164">
        <v>128.26079999999999</v>
      </c>
      <c r="AF32" s="164">
        <v>141.73849999999999</v>
      </c>
    </row>
    <row r="33" spans="1:32" ht="18" customHeight="1" x14ac:dyDescent="0.3">
      <c r="A33" s="161" t="s">
        <v>55</v>
      </c>
      <c r="B33" s="161" t="s">
        <v>813</v>
      </c>
      <c r="C33" s="166">
        <v>507.363</v>
      </c>
      <c r="D33" s="166">
        <v>509.10489999999999</v>
      </c>
      <c r="E33" s="166">
        <v>508.85700000000003</v>
      </c>
      <c r="F33" s="166">
        <v>518.40260000000001</v>
      </c>
      <c r="G33" s="166">
        <v>522.28020000000004</v>
      </c>
      <c r="H33" s="167"/>
      <c r="I33" s="166">
        <v>518.27189999999996</v>
      </c>
      <c r="J33" s="166">
        <v>504.82010000000002</v>
      </c>
      <c r="K33" s="166">
        <v>502.55630000000002</v>
      </c>
      <c r="L33" s="166">
        <v>483.67360000000002</v>
      </c>
      <c r="M33" s="166">
        <v>509.8673</v>
      </c>
      <c r="N33" s="166">
        <v>493.93150000000003</v>
      </c>
      <c r="O33" s="166">
        <v>224.64259999999999</v>
      </c>
      <c r="P33" s="166">
        <v>225.4948</v>
      </c>
      <c r="Q33" s="166">
        <v>224.41890000000001</v>
      </c>
      <c r="R33" s="166">
        <v>222.0583</v>
      </c>
      <c r="S33" s="166">
        <v>216.7885</v>
      </c>
      <c r="T33" s="166">
        <v>221.73750000000001</v>
      </c>
      <c r="U33" s="166">
        <v>226.9</v>
      </c>
      <c r="V33" s="167"/>
      <c r="W33" s="166">
        <v>224.3</v>
      </c>
      <c r="X33" s="166">
        <v>141.3432</v>
      </c>
      <c r="Y33" s="166">
        <v>141.8141</v>
      </c>
      <c r="Z33" s="166">
        <v>136.52610000000001</v>
      </c>
      <c r="AA33" s="166">
        <v>137.95750000000001</v>
      </c>
      <c r="AB33" s="166">
        <v>135.14340000000001</v>
      </c>
      <c r="AC33" s="167"/>
      <c r="AD33" s="166">
        <v>142.90770000000001</v>
      </c>
      <c r="AE33" s="166">
        <v>128.21190000000001</v>
      </c>
      <c r="AF33" s="166">
        <v>141.35040000000001</v>
      </c>
    </row>
    <row r="34" spans="1:32" ht="18" customHeight="1" x14ac:dyDescent="0.3">
      <c r="A34" s="161" t="s">
        <v>55</v>
      </c>
      <c r="B34" s="161" t="s">
        <v>814</v>
      </c>
      <c r="C34" s="162">
        <v>508.25479999999999</v>
      </c>
      <c r="D34" s="162">
        <v>510.36540000000002</v>
      </c>
      <c r="E34" s="162">
        <v>507.80669999999998</v>
      </c>
      <c r="F34" s="162">
        <v>518.07209999999998</v>
      </c>
      <c r="G34" s="162">
        <v>521.74850000000004</v>
      </c>
      <c r="H34" s="163"/>
      <c r="I34" s="162">
        <v>517.29790000000003</v>
      </c>
      <c r="J34" s="162">
        <v>503.18329999999997</v>
      </c>
      <c r="K34" s="162">
        <v>504.19009999999997</v>
      </c>
      <c r="L34" s="162">
        <v>484.34820000000002</v>
      </c>
      <c r="M34" s="162">
        <v>510.42169999999999</v>
      </c>
      <c r="N34" s="162">
        <v>496.27569999999997</v>
      </c>
      <c r="O34" s="162">
        <v>225.08269999999999</v>
      </c>
      <c r="P34" s="162">
        <v>225.7774</v>
      </c>
      <c r="Q34" s="162">
        <v>224.81290000000001</v>
      </c>
      <c r="R34" s="162">
        <v>221.8486</v>
      </c>
      <c r="S34" s="162">
        <v>216.8845</v>
      </c>
      <c r="T34" s="162">
        <v>221.7107</v>
      </c>
      <c r="U34" s="162">
        <v>226.9</v>
      </c>
      <c r="V34" s="163"/>
      <c r="W34" s="162">
        <v>225.3</v>
      </c>
      <c r="X34" s="163"/>
      <c r="Y34" s="162">
        <v>142.09989999999999</v>
      </c>
      <c r="Z34" s="162">
        <v>137.8698</v>
      </c>
      <c r="AA34" s="162">
        <v>138.4195</v>
      </c>
      <c r="AB34" s="162">
        <v>134.89500000000001</v>
      </c>
      <c r="AC34" s="163"/>
      <c r="AD34" s="162">
        <v>143.01009999999999</v>
      </c>
      <c r="AE34" s="162">
        <v>128.39750000000001</v>
      </c>
      <c r="AF34" s="162">
        <v>141.73849999999999</v>
      </c>
    </row>
    <row r="35" spans="1:32" ht="18" customHeight="1" x14ac:dyDescent="0.3">
      <c r="A35" s="161" t="s">
        <v>55</v>
      </c>
      <c r="B35" s="161" t="s">
        <v>815</v>
      </c>
      <c r="C35" s="164">
        <v>511.40210000000002</v>
      </c>
      <c r="D35" s="164">
        <v>512.67610000000002</v>
      </c>
      <c r="E35" s="164">
        <v>507.49149999999997</v>
      </c>
      <c r="F35" s="164">
        <v>520.47540000000004</v>
      </c>
      <c r="G35" s="164">
        <v>522.92370000000005</v>
      </c>
      <c r="H35" s="165"/>
      <c r="I35" s="165"/>
      <c r="J35" s="164">
        <v>504.46289999999999</v>
      </c>
      <c r="K35" s="164">
        <v>502.87639999999999</v>
      </c>
      <c r="L35" s="164">
        <v>483.98590000000002</v>
      </c>
      <c r="M35" s="164">
        <v>508.45479999999998</v>
      </c>
      <c r="N35" s="164">
        <v>494.57670000000002</v>
      </c>
      <c r="O35" s="164">
        <v>226.9787</v>
      </c>
      <c r="P35" s="164">
        <v>226.13550000000001</v>
      </c>
      <c r="Q35" s="164">
        <v>227.1729</v>
      </c>
      <c r="R35" s="164">
        <v>222.5018</v>
      </c>
      <c r="S35" s="164">
        <v>217.32740000000001</v>
      </c>
      <c r="T35" s="164">
        <v>221.4118</v>
      </c>
      <c r="U35" s="164">
        <v>226.3</v>
      </c>
      <c r="V35" s="165"/>
      <c r="W35" s="164">
        <v>225.2</v>
      </c>
      <c r="X35" s="165"/>
      <c r="Y35" s="164">
        <v>142.13329999999999</v>
      </c>
      <c r="Z35" s="164">
        <v>137.9684</v>
      </c>
      <c r="AA35" s="164">
        <v>138.62440000000001</v>
      </c>
      <c r="AB35" s="164">
        <v>135.52979999999999</v>
      </c>
      <c r="AC35" s="165"/>
      <c r="AD35" s="164">
        <v>142.8638</v>
      </c>
      <c r="AE35" s="164">
        <v>128.77350000000001</v>
      </c>
      <c r="AF35" s="164">
        <v>141.73849999999999</v>
      </c>
    </row>
    <row r="36" spans="1:32" ht="18" customHeight="1" x14ac:dyDescent="0.3">
      <c r="A36" s="161" t="s">
        <v>55</v>
      </c>
      <c r="B36" s="161" t="s">
        <v>816</v>
      </c>
      <c r="C36" s="164">
        <v>513.08069999999998</v>
      </c>
      <c r="D36" s="164">
        <v>516.50990000000002</v>
      </c>
      <c r="E36" s="164">
        <v>515.10680000000002</v>
      </c>
      <c r="F36" s="164">
        <v>522.22940000000006</v>
      </c>
      <c r="G36" s="164">
        <v>524.48500000000001</v>
      </c>
      <c r="H36" s="164">
        <v>0</v>
      </c>
      <c r="I36" s="164">
        <v>518.77250000000004</v>
      </c>
      <c r="J36" s="164">
        <v>504.54270000000002</v>
      </c>
      <c r="K36" s="164">
        <v>503.9873</v>
      </c>
      <c r="L36" s="164">
        <v>483.73410000000001</v>
      </c>
      <c r="M36" s="164">
        <v>508.85939999999999</v>
      </c>
      <c r="N36" s="164">
        <v>495.52499999999998</v>
      </c>
      <c r="O36" s="164">
        <v>228.3775</v>
      </c>
      <c r="P36" s="164">
        <v>228.28970000000001</v>
      </c>
      <c r="Q36" s="164">
        <v>228.6172</v>
      </c>
      <c r="R36" s="164">
        <v>223.20429999999999</v>
      </c>
      <c r="S36" s="164">
        <v>218.1765</v>
      </c>
      <c r="T36" s="164">
        <v>221.51159999999999</v>
      </c>
      <c r="U36" s="164">
        <v>226.3</v>
      </c>
      <c r="V36" s="165"/>
      <c r="W36" s="164">
        <v>224.5</v>
      </c>
      <c r="X36" s="164">
        <v>140.48929999999999</v>
      </c>
      <c r="Y36" s="164">
        <v>141.57820000000001</v>
      </c>
      <c r="Z36" s="164">
        <v>137.8698</v>
      </c>
      <c r="AA36" s="164">
        <v>137.96</v>
      </c>
      <c r="AB36" s="164">
        <v>135.39179999999999</v>
      </c>
      <c r="AC36" s="165"/>
      <c r="AD36" s="164">
        <v>142.7028</v>
      </c>
      <c r="AE36" s="164">
        <v>128.21190000000001</v>
      </c>
      <c r="AF36" s="164">
        <v>140.94200000000001</v>
      </c>
    </row>
    <row r="37" spans="1:32" ht="18" customHeight="1" x14ac:dyDescent="0.3">
      <c r="A37" s="161" t="s">
        <v>55</v>
      </c>
      <c r="B37" s="161" t="s">
        <v>817</v>
      </c>
      <c r="C37" s="164">
        <v>511.55950000000001</v>
      </c>
      <c r="D37" s="164">
        <v>512.36099999999999</v>
      </c>
      <c r="E37" s="164">
        <v>513.74130000000002</v>
      </c>
      <c r="F37" s="164">
        <v>519.6653</v>
      </c>
      <c r="G37" s="164">
        <v>522.52729999999997</v>
      </c>
      <c r="H37" s="165"/>
      <c r="I37" s="164">
        <v>518.98689999999999</v>
      </c>
      <c r="J37" s="164">
        <v>504.53519999999997</v>
      </c>
      <c r="K37" s="164">
        <v>502.21069999999997</v>
      </c>
      <c r="L37" s="164">
        <v>483.93740000000003</v>
      </c>
      <c r="M37" s="164">
        <v>507.25110000000001</v>
      </c>
      <c r="N37" s="164">
        <v>492.70400000000001</v>
      </c>
      <c r="O37" s="164">
        <v>227.1679</v>
      </c>
      <c r="P37" s="164">
        <v>227.5899</v>
      </c>
      <c r="Q37" s="164">
        <v>227.58940000000001</v>
      </c>
      <c r="R37" s="164">
        <v>222.45599999999999</v>
      </c>
      <c r="S37" s="164">
        <v>217.44560000000001</v>
      </c>
      <c r="T37" s="164">
        <v>221.1447</v>
      </c>
      <c r="U37" s="164">
        <v>225</v>
      </c>
      <c r="V37" s="165"/>
      <c r="W37" s="164">
        <v>223</v>
      </c>
      <c r="X37" s="164">
        <v>140.46520000000001</v>
      </c>
      <c r="Y37" s="164">
        <v>140.14869999999999</v>
      </c>
      <c r="Z37" s="164">
        <v>137.81790000000001</v>
      </c>
      <c r="AA37" s="164">
        <v>137.88030000000001</v>
      </c>
      <c r="AB37" s="164">
        <v>135.15719999999999</v>
      </c>
      <c r="AC37" s="165"/>
      <c r="AD37" s="164">
        <v>141.72200000000001</v>
      </c>
      <c r="AE37" s="164">
        <v>127.8359</v>
      </c>
      <c r="AF37" s="164">
        <v>140.554</v>
      </c>
    </row>
    <row r="38" spans="1:32" ht="18" customHeight="1" x14ac:dyDescent="0.3">
      <c r="A38" s="161" t="s">
        <v>55</v>
      </c>
      <c r="B38" s="161" t="s">
        <v>818</v>
      </c>
      <c r="C38" s="164">
        <v>510.35309999999998</v>
      </c>
      <c r="D38" s="164">
        <v>513.41139999999996</v>
      </c>
      <c r="E38" s="164">
        <v>513.3211</v>
      </c>
      <c r="F38" s="164">
        <v>518.04269999999997</v>
      </c>
      <c r="G38" s="164">
        <v>519.32140000000004</v>
      </c>
      <c r="H38" s="165"/>
      <c r="I38" s="164">
        <v>513.48159999999996</v>
      </c>
      <c r="J38" s="164">
        <v>503.03649999999999</v>
      </c>
      <c r="K38" s="164">
        <v>500.7799</v>
      </c>
      <c r="L38" s="164">
        <v>482.69110000000001</v>
      </c>
      <c r="M38" s="164">
        <v>507.21449999999999</v>
      </c>
      <c r="N38" s="164">
        <v>491.11590000000001</v>
      </c>
      <c r="O38" s="164">
        <v>226.6756</v>
      </c>
      <c r="P38" s="164">
        <v>226.1036</v>
      </c>
      <c r="Q38" s="164">
        <v>226.46899999999999</v>
      </c>
      <c r="R38" s="164">
        <v>221.34389999999999</v>
      </c>
      <c r="S38" s="164">
        <v>216.2791</v>
      </c>
      <c r="T38" s="164">
        <v>220.66970000000001</v>
      </c>
      <c r="U38" s="164">
        <v>225</v>
      </c>
      <c r="V38" s="165"/>
      <c r="W38" s="164">
        <v>222.3</v>
      </c>
      <c r="X38" s="164">
        <v>139.72479999999999</v>
      </c>
      <c r="Y38" s="164">
        <v>139.92490000000001</v>
      </c>
      <c r="Z38" s="164">
        <v>137.77119999999999</v>
      </c>
      <c r="AA38" s="164">
        <v>137.69589999999999</v>
      </c>
      <c r="AB38" s="164">
        <v>134.56379999999999</v>
      </c>
      <c r="AC38" s="165"/>
      <c r="AD38" s="164">
        <v>141.5171</v>
      </c>
      <c r="AE38" s="164">
        <v>126.9472</v>
      </c>
      <c r="AF38" s="164">
        <v>140.51310000000001</v>
      </c>
    </row>
    <row r="39" spans="1:32" ht="18" customHeight="1" x14ac:dyDescent="0.3">
      <c r="A39" s="161" t="s">
        <v>55</v>
      </c>
      <c r="B39" s="161" t="s">
        <v>819</v>
      </c>
      <c r="C39" s="164">
        <v>508.09739999999999</v>
      </c>
      <c r="D39" s="164">
        <v>510.89049999999997</v>
      </c>
      <c r="E39" s="164">
        <v>509.06709999999998</v>
      </c>
      <c r="F39" s="164">
        <v>517.29930000000002</v>
      </c>
      <c r="G39" s="164">
        <v>519.91279999999995</v>
      </c>
      <c r="H39" s="165"/>
      <c r="I39" s="165"/>
      <c r="J39" s="164">
        <v>499.2559</v>
      </c>
      <c r="K39" s="164">
        <v>497.77120000000002</v>
      </c>
      <c r="L39" s="164">
        <v>479.27289999999999</v>
      </c>
      <c r="M39" s="164">
        <v>503.49849999999998</v>
      </c>
      <c r="N39" s="164">
        <v>489.5958</v>
      </c>
      <c r="O39" s="164">
        <v>226.91829999999999</v>
      </c>
      <c r="P39" s="164">
        <v>225.6728</v>
      </c>
      <c r="Q39" s="164">
        <v>226.4032</v>
      </c>
      <c r="R39" s="164">
        <v>221.36</v>
      </c>
      <c r="S39" s="164">
        <v>215.97640000000001</v>
      </c>
      <c r="T39" s="164">
        <v>220.56530000000001</v>
      </c>
      <c r="U39" s="164">
        <v>225</v>
      </c>
      <c r="V39" s="165"/>
      <c r="W39" s="164">
        <v>222.5</v>
      </c>
      <c r="X39" s="165"/>
      <c r="Y39" s="164">
        <v>139.9753</v>
      </c>
      <c r="Z39" s="164">
        <v>137.31989999999999</v>
      </c>
      <c r="AA39" s="164">
        <v>137.4813</v>
      </c>
      <c r="AB39" s="164">
        <v>134.01179999999999</v>
      </c>
      <c r="AC39" s="165"/>
      <c r="AD39" s="164">
        <v>141.4</v>
      </c>
      <c r="AE39" s="164">
        <v>126.7129</v>
      </c>
      <c r="AF39" s="164">
        <v>140.1455</v>
      </c>
    </row>
    <row r="40" spans="1:32" ht="18" customHeight="1" x14ac:dyDescent="0.3">
      <c r="A40" s="161" t="s">
        <v>55</v>
      </c>
      <c r="B40" s="161" t="s">
        <v>820</v>
      </c>
      <c r="C40" s="164">
        <v>509.3039</v>
      </c>
      <c r="D40" s="164">
        <v>512.41359999999997</v>
      </c>
      <c r="E40" s="165"/>
      <c r="F40" s="164">
        <v>516.75009999999997</v>
      </c>
      <c r="G40" s="164">
        <v>520.11130000000003</v>
      </c>
      <c r="H40" s="165"/>
      <c r="I40" s="165"/>
      <c r="J40" s="164">
        <v>498.50119999999998</v>
      </c>
      <c r="K40" s="164">
        <v>496.9375</v>
      </c>
      <c r="L40" s="164">
        <v>478.33870000000002</v>
      </c>
      <c r="M40" s="164">
        <v>502.94749999999999</v>
      </c>
      <c r="N40" s="164">
        <v>487.63139999999999</v>
      </c>
      <c r="O40" s="164">
        <v>226.97329999999999</v>
      </c>
      <c r="P40" s="164">
        <v>226.37979999999999</v>
      </c>
      <c r="Q40" s="164">
        <v>226.78870000000001</v>
      </c>
      <c r="R40" s="164">
        <v>221.0257</v>
      </c>
      <c r="S40" s="164">
        <v>216.30860000000001</v>
      </c>
      <c r="T40" s="164">
        <v>219.9288</v>
      </c>
      <c r="U40" s="164">
        <v>223.7</v>
      </c>
      <c r="V40" s="165"/>
      <c r="W40" s="164">
        <v>222</v>
      </c>
      <c r="X40" s="164">
        <v>139.72980000000001</v>
      </c>
      <c r="Y40" s="164">
        <v>139.9804</v>
      </c>
      <c r="Z40" s="164">
        <v>136.97229999999999</v>
      </c>
      <c r="AA40" s="164">
        <v>137.49350000000001</v>
      </c>
      <c r="AB40" s="164">
        <v>134.3706</v>
      </c>
      <c r="AC40" s="165"/>
      <c r="AD40" s="164">
        <v>141.10730000000001</v>
      </c>
      <c r="AE40" s="164">
        <v>126.9472</v>
      </c>
      <c r="AF40" s="164">
        <v>140.1455</v>
      </c>
    </row>
    <row r="41" spans="1:32" ht="18" customHeight="1" x14ac:dyDescent="0.3">
      <c r="A41" s="161" t="s">
        <v>55</v>
      </c>
      <c r="B41" s="161" t="s">
        <v>821</v>
      </c>
      <c r="C41" s="166">
        <v>512.76610000000005</v>
      </c>
      <c r="D41" s="166">
        <v>513.46389999999997</v>
      </c>
      <c r="E41" s="167"/>
      <c r="F41" s="166">
        <v>516.59050000000002</v>
      </c>
      <c r="G41" s="166">
        <v>520.00810000000001</v>
      </c>
      <c r="H41" s="166">
        <v>1.3372999999999999</v>
      </c>
      <c r="I41" s="166">
        <v>508.31540000000001</v>
      </c>
      <c r="J41" s="166">
        <v>495.86829999999998</v>
      </c>
      <c r="K41" s="166">
        <v>495.52179999999998</v>
      </c>
      <c r="L41" s="166">
        <v>476.07839999999999</v>
      </c>
      <c r="M41" s="166">
        <v>500.84730000000002</v>
      </c>
      <c r="N41" s="166">
        <v>486.59719999999999</v>
      </c>
      <c r="O41" s="166">
        <v>227.4581</v>
      </c>
      <c r="P41" s="166">
        <v>226.9341</v>
      </c>
      <c r="Q41" s="166">
        <v>227.34520000000001</v>
      </c>
      <c r="R41" s="166">
        <v>221.04470000000001</v>
      </c>
      <c r="S41" s="166">
        <v>215.8066</v>
      </c>
      <c r="T41" s="166">
        <v>219.7431</v>
      </c>
      <c r="U41" s="166">
        <v>223.7</v>
      </c>
      <c r="V41" s="166">
        <v>0</v>
      </c>
      <c r="W41" s="166">
        <v>221.9</v>
      </c>
      <c r="X41" s="166">
        <v>139.74189999999999</v>
      </c>
      <c r="Y41" s="166">
        <v>139.55629999999999</v>
      </c>
      <c r="Z41" s="166">
        <v>137.31989999999999</v>
      </c>
      <c r="AA41" s="166">
        <v>136.9846</v>
      </c>
      <c r="AB41" s="166">
        <v>133.99799999999999</v>
      </c>
      <c r="AC41" s="167"/>
      <c r="AD41" s="166">
        <v>140.7413</v>
      </c>
      <c r="AE41" s="166">
        <v>126.99120000000001</v>
      </c>
      <c r="AF41" s="166">
        <v>140.1455</v>
      </c>
    </row>
    <row r="42" spans="1:32" ht="18" customHeight="1" x14ac:dyDescent="0.3">
      <c r="A42" s="161" t="s">
        <v>55</v>
      </c>
      <c r="B42" s="161" t="s">
        <v>822</v>
      </c>
      <c r="C42" s="162">
        <v>514.86429999999996</v>
      </c>
      <c r="D42" s="162">
        <v>516.56240000000003</v>
      </c>
      <c r="E42" s="162">
        <v>513.53120000000001</v>
      </c>
      <c r="F42" s="162">
        <v>519.43740000000003</v>
      </c>
      <c r="G42" s="162">
        <v>521.87990000000002</v>
      </c>
      <c r="H42" s="162">
        <v>37.546599999999998</v>
      </c>
      <c r="I42" s="163"/>
      <c r="J42" s="162">
        <v>497.75799999999998</v>
      </c>
      <c r="K42" s="162">
        <v>493.89249999999998</v>
      </c>
      <c r="L42" s="162">
        <v>475.60219999999998</v>
      </c>
      <c r="M42" s="162">
        <v>499.53570000000002</v>
      </c>
      <c r="N42" s="162">
        <v>485.00799999999998</v>
      </c>
      <c r="O42" s="162">
        <v>228.84639999999999</v>
      </c>
      <c r="P42" s="162">
        <v>228.35599999999999</v>
      </c>
      <c r="Q42" s="162">
        <v>228.58340000000001</v>
      </c>
      <c r="R42" s="162">
        <v>222.0059</v>
      </c>
      <c r="S42" s="162">
        <v>217.8442</v>
      </c>
      <c r="T42" s="162">
        <v>219.7826</v>
      </c>
      <c r="U42" s="162">
        <v>223.1</v>
      </c>
      <c r="V42" s="163"/>
      <c r="W42" s="162">
        <v>220.5</v>
      </c>
      <c r="X42" s="162">
        <v>139.79660000000001</v>
      </c>
      <c r="Y42" s="162">
        <v>140.05799999999999</v>
      </c>
      <c r="Z42" s="162">
        <v>137.31989999999999</v>
      </c>
      <c r="AA42" s="162">
        <v>137.33349999999999</v>
      </c>
      <c r="AB42" s="162">
        <v>133.98419999999999</v>
      </c>
      <c r="AC42" s="163"/>
      <c r="AD42" s="162">
        <v>141.63419999999999</v>
      </c>
      <c r="AE42" s="162">
        <v>127.3672</v>
      </c>
      <c r="AF42" s="162">
        <v>139.73699999999999</v>
      </c>
    </row>
    <row r="43" spans="1:32" ht="18" customHeight="1" x14ac:dyDescent="0.3">
      <c r="A43" s="161" t="s">
        <v>55</v>
      </c>
      <c r="B43" s="161" t="s">
        <v>823</v>
      </c>
      <c r="C43" s="164">
        <v>516.7527</v>
      </c>
      <c r="D43" s="164">
        <v>518.08540000000005</v>
      </c>
      <c r="E43" s="164">
        <v>517.20759999999996</v>
      </c>
      <c r="F43" s="164">
        <v>520.26620000000003</v>
      </c>
      <c r="G43" s="164">
        <v>521.61120000000005</v>
      </c>
      <c r="H43" s="164">
        <v>519.81500000000005</v>
      </c>
      <c r="I43" s="164">
        <v>508.0829</v>
      </c>
      <c r="J43" s="164">
        <v>498.23509999999999</v>
      </c>
      <c r="K43" s="164">
        <v>493.29399999999998</v>
      </c>
      <c r="L43" s="164">
        <v>475.73200000000003</v>
      </c>
      <c r="M43" s="164">
        <v>499.95269999999999</v>
      </c>
      <c r="N43" s="164">
        <v>484.2869</v>
      </c>
      <c r="O43" s="164">
        <v>229.673</v>
      </c>
      <c r="P43" s="164">
        <v>228.934</v>
      </c>
      <c r="Q43" s="164">
        <v>229.68469999999999</v>
      </c>
      <c r="R43" s="164">
        <v>222.18299999999999</v>
      </c>
      <c r="S43" s="164">
        <v>218.18379999999999</v>
      </c>
      <c r="T43" s="164">
        <v>220.20070000000001</v>
      </c>
      <c r="U43" s="164">
        <v>222.5</v>
      </c>
      <c r="V43" s="165"/>
      <c r="W43" s="164">
        <v>220.3</v>
      </c>
      <c r="X43" s="164">
        <v>139.00370000000001</v>
      </c>
      <c r="Y43" s="164">
        <v>140.18530000000001</v>
      </c>
      <c r="Z43" s="164">
        <v>137.56890000000001</v>
      </c>
      <c r="AA43" s="164">
        <v>137.37370000000001</v>
      </c>
      <c r="AB43" s="164">
        <v>134.06700000000001</v>
      </c>
      <c r="AC43" s="165"/>
      <c r="AD43" s="164">
        <v>141.69280000000001</v>
      </c>
      <c r="AE43" s="164">
        <v>127.9776</v>
      </c>
      <c r="AF43" s="164">
        <v>139.90039999999999</v>
      </c>
    </row>
    <row r="44" spans="1:32" ht="18" customHeight="1" x14ac:dyDescent="0.3">
      <c r="A44" s="161" t="s">
        <v>55</v>
      </c>
      <c r="B44" s="161" t="s">
        <v>824</v>
      </c>
      <c r="C44" s="164">
        <v>514.33969999999999</v>
      </c>
      <c r="D44" s="164">
        <v>516.61490000000003</v>
      </c>
      <c r="E44" s="164">
        <v>513.74130000000002</v>
      </c>
      <c r="F44" s="164">
        <v>520.49180000000001</v>
      </c>
      <c r="G44" s="164">
        <v>523.03589999999997</v>
      </c>
      <c r="H44" s="164">
        <v>520.2106</v>
      </c>
      <c r="I44" s="164">
        <v>509.82420000000002</v>
      </c>
      <c r="J44" s="164">
        <v>497.81920000000002</v>
      </c>
      <c r="K44" s="164">
        <v>497.5172</v>
      </c>
      <c r="L44" s="164">
        <v>482.85210000000001</v>
      </c>
      <c r="M44" s="164">
        <v>503.79390000000001</v>
      </c>
      <c r="N44" s="164">
        <v>489.69959999999998</v>
      </c>
      <c r="O44" s="164">
        <v>227.23480000000001</v>
      </c>
      <c r="P44" s="164">
        <v>227.43700000000001</v>
      </c>
      <c r="Q44" s="164">
        <v>228.8715</v>
      </c>
      <c r="R44" s="164">
        <v>222.60429999999999</v>
      </c>
      <c r="S44" s="164">
        <v>218.47909999999999</v>
      </c>
      <c r="T44" s="164">
        <v>220.51339999999999</v>
      </c>
      <c r="U44" s="164">
        <v>224.4</v>
      </c>
      <c r="V44" s="165"/>
      <c r="W44" s="164">
        <v>222.3</v>
      </c>
      <c r="X44" s="164">
        <v>139.39250000000001</v>
      </c>
      <c r="Y44" s="164">
        <v>141.4435</v>
      </c>
      <c r="Z44" s="164">
        <v>137.71940000000001</v>
      </c>
      <c r="AA44" s="164">
        <v>137.709</v>
      </c>
      <c r="AB44" s="164">
        <v>133.791</v>
      </c>
      <c r="AC44" s="165"/>
      <c r="AD44" s="164">
        <v>142.79060000000001</v>
      </c>
      <c r="AE44" s="164">
        <v>127.6943</v>
      </c>
      <c r="AF44" s="164">
        <v>140.16589999999999</v>
      </c>
    </row>
    <row r="45" spans="1:32" ht="18" customHeight="1" x14ac:dyDescent="0.3">
      <c r="A45" s="161" t="s">
        <v>55</v>
      </c>
      <c r="B45" s="161" t="s">
        <v>825</v>
      </c>
      <c r="C45" s="164">
        <v>521.42139999999995</v>
      </c>
      <c r="D45" s="164">
        <v>522.12929999999994</v>
      </c>
      <c r="E45" s="164">
        <v>519.09829999999999</v>
      </c>
      <c r="F45" s="164">
        <v>523.90750000000003</v>
      </c>
      <c r="G45" s="164">
        <v>526.19889999999998</v>
      </c>
      <c r="H45" s="164">
        <v>522.76750000000004</v>
      </c>
      <c r="I45" s="165"/>
      <c r="J45" s="164">
        <v>498.76830000000001</v>
      </c>
      <c r="K45" s="164">
        <v>495.76690000000002</v>
      </c>
      <c r="L45" s="164">
        <v>481.63799999999998</v>
      </c>
      <c r="M45" s="164">
        <v>502.53359999999998</v>
      </c>
      <c r="N45" s="164">
        <v>488.3845</v>
      </c>
      <c r="O45" s="164">
        <v>228.64179999999999</v>
      </c>
      <c r="P45" s="164">
        <v>230.23689999999999</v>
      </c>
      <c r="Q45" s="164">
        <v>231.45650000000001</v>
      </c>
      <c r="R45" s="164">
        <v>224.12180000000001</v>
      </c>
      <c r="S45" s="164">
        <v>220.14769999999999</v>
      </c>
      <c r="T45" s="164">
        <v>220.35890000000001</v>
      </c>
      <c r="U45" s="164">
        <v>223.7</v>
      </c>
      <c r="V45" s="164">
        <v>0</v>
      </c>
      <c r="W45" s="164">
        <v>221.8</v>
      </c>
      <c r="X45" s="165"/>
      <c r="Y45" s="164">
        <v>139.06569999999999</v>
      </c>
      <c r="Z45" s="164">
        <v>137.8698</v>
      </c>
      <c r="AA45" s="164">
        <v>137.86269999999999</v>
      </c>
      <c r="AB45" s="164">
        <v>135.15719999999999</v>
      </c>
      <c r="AC45" s="165"/>
      <c r="AD45" s="164">
        <v>140.43389999999999</v>
      </c>
      <c r="AE45" s="164">
        <v>127.6504</v>
      </c>
      <c r="AF45" s="164">
        <v>139.73699999999999</v>
      </c>
    </row>
    <row r="46" spans="1:32" ht="18" customHeight="1" x14ac:dyDescent="0.3">
      <c r="A46" s="161" t="s">
        <v>55</v>
      </c>
      <c r="B46" s="161" t="s">
        <v>826</v>
      </c>
      <c r="C46" s="164">
        <v>511.45460000000003</v>
      </c>
      <c r="D46" s="164">
        <v>513.9366</v>
      </c>
      <c r="E46" s="164">
        <v>514.10889999999995</v>
      </c>
      <c r="F46" s="164">
        <v>521.11829999999998</v>
      </c>
      <c r="G46" s="164">
        <v>523.67330000000004</v>
      </c>
      <c r="H46" s="164">
        <v>521.40160000000003</v>
      </c>
      <c r="I46" s="165"/>
      <c r="J46" s="164">
        <v>497.51920000000001</v>
      </c>
      <c r="K46" s="164">
        <v>497.34100000000001</v>
      </c>
      <c r="L46" s="164">
        <v>481.98910000000001</v>
      </c>
      <c r="M46" s="164">
        <v>502.57330000000002</v>
      </c>
      <c r="N46" s="164">
        <v>489.0034</v>
      </c>
      <c r="O46" s="164">
        <v>221.7088</v>
      </c>
      <c r="P46" s="164">
        <v>226.94569999999999</v>
      </c>
      <c r="Q46" s="164">
        <v>227.3939</v>
      </c>
      <c r="R46" s="164">
        <v>222.12860000000001</v>
      </c>
      <c r="S46" s="164">
        <v>219.7637</v>
      </c>
      <c r="T46" s="164">
        <v>220.327</v>
      </c>
      <c r="U46" s="164">
        <v>223.2</v>
      </c>
      <c r="V46" s="165"/>
      <c r="W46" s="164">
        <v>222.4</v>
      </c>
      <c r="X46" s="165"/>
      <c r="Y46" s="164">
        <v>139.19540000000001</v>
      </c>
      <c r="Z46" s="164">
        <v>138.02029999999999</v>
      </c>
      <c r="AA46" s="164">
        <v>138.00069999999999</v>
      </c>
      <c r="AB46" s="164">
        <v>134.5224</v>
      </c>
      <c r="AC46" s="165"/>
      <c r="AD46" s="164">
        <v>140.81450000000001</v>
      </c>
      <c r="AE46" s="164">
        <v>127.1816</v>
      </c>
      <c r="AF46" s="164">
        <v>139.75749999999999</v>
      </c>
    </row>
    <row r="47" spans="1:32" ht="18" customHeight="1" x14ac:dyDescent="0.3">
      <c r="A47" s="161" t="s">
        <v>55</v>
      </c>
      <c r="B47" s="161" t="s">
        <v>827</v>
      </c>
      <c r="C47" s="164">
        <v>509.04160000000002</v>
      </c>
      <c r="D47" s="164">
        <v>512.7287</v>
      </c>
      <c r="E47" s="165"/>
      <c r="F47" s="164">
        <v>521.82309999999995</v>
      </c>
      <c r="G47" s="164">
        <v>524.61839999999995</v>
      </c>
      <c r="H47" s="164">
        <v>522.43690000000004</v>
      </c>
      <c r="I47" s="164">
        <v>514.95309999999995</v>
      </c>
      <c r="J47" s="164">
        <v>498.54450000000003</v>
      </c>
      <c r="K47" s="164">
        <v>498.71929999999998</v>
      </c>
      <c r="L47" s="164">
        <v>484.48840000000001</v>
      </c>
      <c r="M47" s="164">
        <v>504.64319999999998</v>
      </c>
      <c r="N47" s="164">
        <v>490.67110000000002</v>
      </c>
      <c r="O47" s="164">
        <v>220.4897</v>
      </c>
      <c r="P47" s="164">
        <v>226.55860000000001</v>
      </c>
      <c r="Q47" s="164">
        <v>226.7704</v>
      </c>
      <c r="R47" s="164">
        <v>222.52670000000001</v>
      </c>
      <c r="S47" s="164">
        <v>219.97049999999999</v>
      </c>
      <c r="T47" s="164">
        <v>220.61510000000001</v>
      </c>
      <c r="U47" s="164">
        <v>225.2</v>
      </c>
      <c r="V47" s="165"/>
      <c r="W47" s="164">
        <v>224.1</v>
      </c>
      <c r="X47" s="165"/>
      <c r="Y47" s="164">
        <v>140.7414</v>
      </c>
      <c r="Z47" s="164">
        <v>138.26929999999999</v>
      </c>
      <c r="AA47" s="164">
        <v>137.82329999999999</v>
      </c>
      <c r="AB47" s="164">
        <v>134.59139999999999</v>
      </c>
      <c r="AC47" s="165"/>
      <c r="AD47" s="164">
        <v>142.1319</v>
      </c>
      <c r="AE47" s="164">
        <v>127.792</v>
      </c>
      <c r="AF47" s="164">
        <v>140.1455</v>
      </c>
    </row>
    <row r="48" spans="1:32" ht="18" customHeight="1" x14ac:dyDescent="0.3">
      <c r="A48" s="161" t="s">
        <v>55</v>
      </c>
      <c r="B48" s="161" t="s">
        <v>828</v>
      </c>
      <c r="C48" s="164">
        <v>512.81849999999997</v>
      </c>
      <c r="D48" s="164">
        <v>515.14440000000002</v>
      </c>
      <c r="E48" s="164">
        <v>513.95140000000004</v>
      </c>
      <c r="F48" s="164">
        <v>522.68529999999998</v>
      </c>
      <c r="G48" s="164">
        <v>525.15750000000003</v>
      </c>
      <c r="H48" s="164">
        <v>523.22439999999995</v>
      </c>
      <c r="I48" s="165"/>
      <c r="J48" s="164">
        <v>499.92450000000002</v>
      </c>
      <c r="K48" s="164">
        <v>498.9436</v>
      </c>
      <c r="L48" s="164">
        <v>484.69639999999998</v>
      </c>
      <c r="M48" s="164">
        <v>504.63720000000001</v>
      </c>
      <c r="N48" s="164">
        <v>491.32150000000001</v>
      </c>
      <c r="O48" s="164">
        <v>223.49109999999999</v>
      </c>
      <c r="P48" s="164">
        <v>227.07040000000001</v>
      </c>
      <c r="Q48" s="164">
        <v>227.28120000000001</v>
      </c>
      <c r="R48" s="164">
        <v>222.85319999999999</v>
      </c>
      <c r="S48" s="164">
        <v>220.0591</v>
      </c>
      <c r="T48" s="164">
        <v>220.87190000000001</v>
      </c>
      <c r="U48" s="164">
        <v>225.7</v>
      </c>
      <c r="V48" s="165"/>
      <c r="W48" s="164">
        <v>224</v>
      </c>
      <c r="X48" s="165"/>
      <c r="Y48" s="164">
        <v>140.64490000000001</v>
      </c>
      <c r="Z48" s="164">
        <v>138.36789999999999</v>
      </c>
      <c r="AA48" s="164">
        <v>137.73859999999999</v>
      </c>
      <c r="AB48" s="164">
        <v>134.82599999999999</v>
      </c>
      <c r="AC48" s="165"/>
      <c r="AD48" s="164">
        <v>142.20509999999999</v>
      </c>
      <c r="AE48" s="164">
        <v>127.1328</v>
      </c>
      <c r="AF48" s="164">
        <v>139.75749999999999</v>
      </c>
    </row>
    <row r="49" spans="1:32" ht="18" customHeight="1" x14ac:dyDescent="0.3">
      <c r="A49" s="161" t="s">
        <v>55</v>
      </c>
      <c r="B49" s="161" t="s">
        <v>829</v>
      </c>
      <c r="C49" s="166">
        <v>513.55290000000002</v>
      </c>
      <c r="D49" s="166">
        <v>515.98469999999998</v>
      </c>
      <c r="E49" s="167"/>
      <c r="F49" s="166">
        <v>523.53880000000004</v>
      </c>
      <c r="G49" s="166">
        <v>525.76099999999997</v>
      </c>
      <c r="H49" s="166">
        <v>523.26419999999996</v>
      </c>
      <c r="I49" s="167"/>
      <c r="J49" s="166">
        <v>499.25279999999998</v>
      </c>
      <c r="K49" s="166">
        <v>499.44319999999999</v>
      </c>
      <c r="L49" s="166">
        <v>484.37900000000002</v>
      </c>
      <c r="M49" s="166">
        <v>505.14229999999998</v>
      </c>
      <c r="N49" s="166">
        <v>490.81220000000002</v>
      </c>
      <c r="O49" s="166">
        <v>223.90440000000001</v>
      </c>
      <c r="P49" s="166">
        <v>227.88079999999999</v>
      </c>
      <c r="Q49" s="166">
        <v>228.1994</v>
      </c>
      <c r="R49" s="166">
        <v>222.8416</v>
      </c>
      <c r="S49" s="166">
        <v>220.26580000000001</v>
      </c>
      <c r="T49" s="166">
        <v>220.67259999999999</v>
      </c>
      <c r="U49" s="166">
        <v>225</v>
      </c>
      <c r="V49" s="167"/>
      <c r="W49" s="166">
        <v>224.1</v>
      </c>
      <c r="X49" s="167"/>
      <c r="Y49" s="166">
        <v>140.85310000000001</v>
      </c>
      <c r="Z49" s="166">
        <v>138.2174</v>
      </c>
      <c r="AA49" s="166">
        <v>137.7217</v>
      </c>
      <c r="AB49" s="166">
        <v>134.64660000000001</v>
      </c>
      <c r="AC49" s="167"/>
      <c r="AD49" s="166">
        <v>142.1319</v>
      </c>
      <c r="AE49" s="166">
        <v>126.8545</v>
      </c>
      <c r="AF49" s="166">
        <v>139.75749999999999</v>
      </c>
    </row>
    <row r="50" spans="1:32" ht="18" customHeight="1" x14ac:dyDescent="0.3">
      <c r="A50" s="161" t="s">
        <v>55</v>
      </c>
      <c r="B50" s="161" t="s">
        <v>830</v>
      </c>
      <c r="C50" s="162">
        <v>513.91999999999996</v>
      </c>
      <c r="D50" s="162">
        <v>514.51419999999996</v>
      </c>
      <c r="E50" s="163"/>
      <c r="F50" s="162">
        <v>518.83429999999998</v>
      </c>
      <c r="G50" s="162">
        <v>521.19960000000003</v>
      </c>
      <c r="H50" s="162">
        <v>518.00699999999995</v>
      </c>
      <c r="I50" s="163"/>
      <c r="J50" s="162">
        <v>499.69060000000002</v>
      </c>
      <c r="K50" s="162">
        <v>498.4443</v>
      </c>
      <c r="L50" s="162">
        <v>484.048</v>
      </c>
      <c r="M50" s="162">
        <v>503.69159999999999</v>
      </c>
      <c r="N50" s="162">
        <v>490.40390000000002</v>
      </c>
      <c r="O50" s="162">
        <v>224.4503</v>
      </c>
      <c r="P50" s="162">
        <v>227.1876</v>
      </c>
      <c r="Q50" s="162">
        <v>228.01240000000001</v>
      </c>
      <c r="R50" s="162">
        <v>221.22649999999999</v>
      </c>
      <c r="S50" s="162">
        <v>216.74420000000001</v>
      </c>
      <c r="T50" s="162">
        <v>220.762</v>
      </c>
      <c r="U50" s="162">
        <v>225</v>
      </c>
      <c r="V50" s="163"/>
      <c r="W50" s="162">
        <v>223.9</v>
      </c>
      <c r="X50" s="163"/>
      <c r="Y50" s="162">
        <v>140.60740000000001</v>
      </c>
      <c r="Z50" s="162">
        <v>138.1189</v>
      </c>
      <c r="AA50" s="162">
        <v>138.02359999999999</v>
      </c>
      <c r="AB50" s="162">
        <v>135.14340000000001</v>
      </c>
      <c r="AC50" s="163"/>
      <c r="AD50" s="162">
        <v>141.9562</v>
      </c>
      <c r="AE50" s="162">
        <v>126.42959999999999</v>
      </c>
      <c r="AF50" s="162">
        <v>140.1455</v>
      </c>
    </row>
    <row r="51" spans="1:32" ht="18" customHeight="1" x14ac:dyDescent="0.3">
      <c r="A51" s="161" t="s">
        <v>55</v>
      </c>
      <c r="B51" s="161" t="s">
        <v>831</v>
      </c>
      <c r="C51" s="164">
        <v>514.12990000000002</v>
      </c>
      <c r="D51" s="164">
        <v>516.56240000000003</v>
      </c>
      <c r="E51" s="165"/>
      <c r="F51" s="164">
        <v>520.20619999999997</v>
      </c>
      <c r="G51" s="164">
        <v>522.63149999999996</v>
      </c>
      <c r="H51" s="164">
        <v>519.13279999999997</v>
      </c>
      <c r="I51" s="165"/>
      <c r="J51" s="164">
        <v>500.22469999999998</v>
      </c>
      <c r="K51" s="164">
        <v>498.03660000000002</v>
      </c>
      <c r="L51" s="164">
        <v>484.80439999999999</v>
      </c>
      <c r="M51" s="164">
        <v>503.34039999999999</v>
      </c>
      <c r="N51" s="164">
        <v>490.37849999999997</v>
      </c>
      <c r="O51" s="164">
        <v>225.2792</v>
      </c>
      <c r="P51" s="164">
        <v>227.87899999999999</v>
      </c>
      <c r="Q51" s="164">
        <v>228.69370000000001</v>
      </c>
      <c r="R51" s="164">
        <v>222.1139</v>
      </c>
      <c r="S51" s="164">
        <v>217.22409999999999</v>
      </c>
      <c r="T51" s="164">
        <v>220.9068</v>
      </c>
      <c r="U51" s="164">
        <v>224.4</v>
      </c>
      <c r="V51" s="165"/>
      <c r="W51" s="164">
        <v>224</v>
      </c>
      <c r="X51" s="165"/>
      <c r="Y51" s="164">
        <v>140.17230000000001</v>
      </c>
      <c r="Z51" s="164">
        <v>138.51830000000001</v>
      </c>
      <c r="AA51" s="164">
        <v>138.0471</v>
      </c>
      <c r="AB51" s="164">
        <v>135.01920000000001</v>
      </c>
      <c r="AC51" s="165"/>
      <c r="AD51" s="164">
        <v>141.44390000000001</v>
      </c>
      <c r="AE51" s="164">
        <v>126.42959999999999</v>
      </c>
      <c r="AF51" s="164">
        <v>140.16589999999999</v>
      </c>
    </row>
    <row r="52" spans="1:32" ht="18" customHeight="1" x14ac:dyDescent="0.3">
      <c r="A52" s="161" t="s">
        <v>55</v>
      </c>
      <c r="B52" s="161" t="s">
        <v>832</v>
      </c>
      <c r="C52" s="164">
        <v>516.80520000000001</v>
      </c>
      <c r="D52" s="164">
        <v>514.40920000000006</v>
      </c>
      <c r="E52" s="164">
        <v>515.05430000000001</v>
      </c>
      <c r="F52" s="164">
        <v>520.3732</v>
      </c>
      <c r="G52" s="164">
        <v>522.68460000000005</v>
      </c>
      <c r="H52" s="164">
        <v>520.08939999999996</v>
      </c>
      <c r="I52" s="165"/>
      <c r="J52" s="164">
        <v>500.20319999999998</v>
      </c>
      <c r="K52" s="164">
        <v>498.48039999999997</v>
      </c>
      <c r="L52" s="164">
        <v>484.15120000000002</v>
      </c>
      <c r="M52" s="164">
        <v>503.80399999999997</v>
      </c>
      <c r="N52" s="164">
        <v>491.4341</v>
      </c>
      <c r="O52" s="164">
        <v>225.81100000000001</v>
      </c>
      <c r="P52" s="164">
        <v>228.2681</v>
      </c>
      <c r="Q52" s="164">
        <v>228.73150000000001</v>
      </c>
      <c r="R52" s="164">
        <v>221.9786</v>
      </c>
      <c r="S52" s="164">
        <v>217.87379999999999</v>
      </c>
      <c r="T52" s="164">
        <v>220.94640000000001</v>
      </c>
      <c r="U52" s="164">
        <v>225</v>
      </c>
      <c r="V52" s="165"/>
      <c r="W52" s="164">
        <v>224.4</v>
      </c>
      <c r="X52" s="164">
        <v>140.221</v>
      </c>
      <c r="Y52" s="164">
        <v>140.26660000000001</v>
      </c>
      <c r="Z52" s="164">
        <v>138.316</v>
      </c>
      <c r="AA52" s="164">
        <v>138.00729999999999</v>
      </c>
      <c r="AB52" s="164">
        <v>135.51599999999999</v>
      </c>
      <c r="AC52" s="165"/>
      <c r="AD52" s="164">
        <v>141.61959999999999</v>
      </c>
      <c r="AE52" s="164">
        <v>126.664</v>
      </c>
      <c r="AF52" s="164">
        <v>140.554</v>
      </c>
    </row>
    <row r="53" spans="1:32" ht="18" customHeight="1" x14ac:dyDescent="0.3">
      <c r="A53" s="161" t="s">
        <v>55</v>
      </c>
      <c r="B53" s="161" t="s">
        <v>833</v>
      </c>
      <c r="C53" s="164">
        <v>518.53629999999998</v>
      </c>
      <c r="D53" s="164">
        <v>518.97829999999999</v>
      </c>
      <c r="E53" s="164">
        <v>515.21180000000004</v>
      </c>
      <c r="F53" s="164">
        <v>520.22630000000004</v>
      </c>
      <c r="G53" s="164">
        <v>522.30939999999998</v>
      </c>
      <c r="H53" s="164">
        <v>520.51179999999999</v>
      </c>
      <c r="I53" s="165"/>
      <c r="J53" s="164">
        <v>500.29500000000002</v>
      </c>
      <c r="K53" s="164">
        <v>499.12090000000001</v>
      </c>
      <c r="L53" s="164">
        <v>484.83080000000001</v>
      </c>
      <c r="M53" s="164">
        <v>504.96769999999998</v>
      </c>
      <c r="N53" s="164">
        <v>491.25229999999999</v>
      </c>
      <c r="O53" s="164">
        <v>227.27889999999999</v>
      </c>
      <c r="P53" s="164">
        <v>228.5318</v>
      </c>
      <c r="Q53" s="164">
        <v>229.46250000000001</v>
      </c>
      <c r="R53" s="164">
        <v>221.9169</v>
      </c>
      <c r="S53" s="164">
        <v>217.5932</v>
      </c>
      <c r="T53" s="164">
        <v>220.82329999999999</v>
      </c>
      <c r="U53" s="164">
        <v>225</v>
      </c>
      <c r="V53" s="165"/>
      <c r="W53" s="164">
        <v>224.5</v>
      </c>
      <c r="X53" s="165"/>
      <c r="Y53" s="164">
        <v>139.92699999999999</v>
      </c>
      <c r="Z53" s="164">
        <v>138.76740000000001</v>
      </c>
      <c r="AA53" s="164">
        <v>137.87360000000001</v>
      </c>
      <c r="AB53" s="164">
        <v>134.17740000000001</v>
      </c>
      <c r="AC53" s="165"/>
      <c r="AD53" s="164">
        <v>141.5318</v>
      </c>
      <c r="AE53" s="164">
        <v>126.4785</v>
      </c>
      <c r="AF53" s="164">
        <v>140.77860000000001</v>
      </c>
    </row>
    <row r="54" spans="1:32" ht="18" customHeight="1" x14ac:dyDescent="0.3">
      <c r="A54" s="161" t="s">
        <v>55</v>
      </c>
      <c r="B54" s="161" t="s">
        <v>834</v>
      </c>
      <c r="C54" s="164">
        <v>513.76279999999997</v>
      </c>
      <c r="D54" s="164">
        <v>517.50779999999997</v>
      </c>
      <c r="E54" s="165"/>
      <c r="F54" s="164">
        <v>522.07100000000003</v>
      </c>
      <c r="G54" s="164">
        <v>523.97879999999998</v>
      </c>
      <c r="H54" s="164">
        <v>520.65729999999996</v>
      </c>
      <c r="I54" s="165"/>
      <c r="J54" s="164">
        <v>501.8612</v>
      </c>
      <c r="K54" s="164">
        <v>499.5686</v>
      </c>
      <c r="L54" s="164">
        <v>485.60669999999999</v>
      </c>
      <c r="M54" s="164">
        <v>505.26639999999998</v>
      </c>
      <c r="N54" s="164">
        <v>491.59440000000001</v>
      </c>
      <c r="O54" s="164">
        <v>225.27889999999999</v>
      </c>
      <c r="P54" s="164">
        <v>227.60839999999999</v>
      </c>
      <c r="Q54" s="164">
        <v>226.61779999999999</v>
      </c>
      <c r="R54" s="164">
        <v>222.20240000000001</v>
      </c>
      <c r="S54" s="164">
        <v>217.81469999999999</v>
      </c>
      <c r="T54" s="164">
        <v>221.07810000000001</v>
      </c>
      <c r="U54" s="164">
        <v>225.7</v>
      </c>
      <c r="V54" s="165"/>
      <c r="W54" s="164">
        <v>225.4</v>
      </c>
      <c r="X54" s="164">
        <v>140.2063</v>
      </c>
      <c r="Y54" s="164">
        <v>140.6148</v>
      </c>
      <c r="Z54" s="164">
        <v>138.76740000000001</v>
      </c>
      <c r="AA54" s="164">
        <v>138.21</v>
      </c>
      <c r="AB54" s="164">
        <v>134.67420000000001</v>
      </c>
      <c r="AC54" s="165"/>
      <c r="AD54" s="164">
        <v>142.07329999999999</v>
      </c>
      <c r="AE54" s="164">
        <v>126.10250000000001</v>
      </c>
      <c r="AF54" s="164">
        <v>141.33000000000001</v>
      </c>
    </row>
    <row r="55" spans="1:32" ht="18" customHeight="1" x14ac:dyDescent="0.3">
      <c r="A55" s="161" t="s">
        <v>55</v>
      </c>
      <c r="B55" s="161" t="s">
        <v>835</v>
      </c>
      <c r="C55" s="164">
        <v>516.07079999999996</v>
      </c>
      <c r="D55" s="164">
        <v>516.87760000000003</v>
      </c>
      <c r="E55" s="164">
        <v>516.36720000000003</v>
      </c>
      <c r="F55" s="164">
        <v>523.29610000000002</v>
      </c>
      <c r="G55" s="164">
        <v>525.46990000000005</v>
      </c>
      <c r="H55" s="164">
        <v>522.50819999999999</v>
      </c>
      <c r="I55" s="165"/>
      <c r="J55" s="164">
        <v>502.17340000000002</v>
      </c>
      <c r="K55" s="164">
        <v>499.97449999999998</v>
      </c>
      <c r="L55" s="164">
        <v>485.64449999999999</v>
      </c>
      <c r="M55" s="164">
        <v>506.21409999999997</v>
      </c>
      <c r="N55" s="164">
        <v>492.25990000000002</v>
      </c>
      <c r="O55" s="164">
        <v>227.8056</v>
      </c>
      <c r="P55" s="164">
        <v>228.60230000000001</v>
      </c>
      <c r="Q55" s="164">
        <v>228.41149999999999</v>
      </c>
      <c r="R55" s="164">
        <v>223.33670000000001</v>
      </c>
      <c r="S55" s="164">
        <v>218.75970000000001</v>
      </c>
      <c r="T55" s="164">
        <v>221.01949999999999</v>
      </c>
      <c r="U55" s="164">
        <v>225.7</v>
      </c>
      <c r="V55" s="165"/>
      <c r="W55" s="164">
        <v>225.8</v>
      </c>
      <c r="X55" s="164">
        <v>141.85489999999999</v>
      </c>
      <c r="Y55" s="164">
        <v>140.61189999999999</v>
      </c>
      <c r="Z55" s="164">
        <v>139.0164</v>
      </c>
      <c r="AA55" s="164">
        <v>138.9513</v>
      </c>
      <c r="AB55" s="164">
        <v>135.0744</v>
      </c>
      <c r="AC55" s="165"/>
      <c r="AD55" s="164">
        <v>142.2929</v>
      </c>
      <c r="AE55" s="164">
        <v>126.5224</v>
      </c>
      <c r="AF55" s="164">
        <v>142.535</v>
      </c>
    </row>
    <row r="56" spans="1:32" ht="18" customHeight="1" x14ac:dyDescent="0.3">
      <c r="A56" s="161" t="s">
        <v>55</v>
      </c>
      <c r="B56" s="161" t="s">
        <v>836</v>
      </c>
      <c r="C56" s="164">
        <v>517.90679999999998</v>
      </c>
      <c r="D56" s="164">
        <v>517.61279999999999</v>
      </c>
      <c r="E56" s="164">
        <v>517.20759999999996</v>
      </c>
      <c r="F56" s="164">
        <v>524.21529999999996</v>
      </c>
      <c r="G56" s="164">
        <v>524.68949999999995</v>
      </c>
      <c r="H56" s="164">
        <v>522.38909999999998</v>
      </c>
      <c r="I56" s="165"/>
      <c r="J56" s="164">
        <v>502.36149999999998</v>
      </c>
      <c r="K56" s="164">
        <v>500.76100000000002</v>
      </c>
      <c r="L56" s="164">
        <v>486.11739999999998</v>
      </c>
      <c r="M56" s="164">
        <v>505.96870000000001</v>
      </c>
      <c r="N56" s="164">
        <v>492.81889999999999</v>
      </c>
      <c r="O56" s="164">
        <v>229.2448</v>
      </c>
      <c r="P56" s="164">
        <v>229.18969999999999</v>
      </c>
      <c r="Q56" s="164">
        <v>229.0505</v>
      </c>
      <c r="R56" s="164">
        <v>223.33430000000001</v>
      </c>
      <c r="S56" s="164">
        <v>219.2396</v>
      </c>
      <c r="T56" s="164">
        <v>221.40770000000001</v>
      </c>
      <c r="U56" s="164">
        <v>226.3</v>
      </c>
      <c r="V56" s="165"/>
      <c r="W56" s="164">
        <v>225.6</v>
      </c>
      <c r="X56" s="164">
        <v>142.66589999999999</v>
      </c>
      <c r="Y56" s="164">
        <v>140.4606</v>
      </c>
      <c r="Z56" s="164">
        <v>139.21350000000001</v>
      </c>
      <c r="AA56" s="164">
        <v>138.9203</v>
      </c>
      <c r="AB56" s="164">
        <v>135.39179999999999</v>
      </c>
      <c r="AC56" s="165"/>
      <c r="AD56" s="164">
        <v>142.19040000000001</v>
      </c>
      <c r="AE56" s="164">
        <v>126.288</v>
      </c>
      <c r="AF56" s="164">
        <v>142.923</v>
      </c>
    </row>
    <row r="57" spans="1:32" ht="18" customHeight="1" x14ac:dyDescent="0.3">
      <c r="A57" s="161" t="s">
        <v>837</v>
      </c>
      <c r="B57" s="161" t="s">
        <v>56</v>
      </c>
      <c r="C57" s="166">
        <v>515.59879999999998</v>
      </c>
      <c r="D57" s="166">
        <v>517.8229</v>
      </c>
      <c r="E57" s="166">
        <v>520.77880000000005</v>
      </c>
      <c r="F57" s="166">
        <v>522.46540000000005</v>
      </c>
      <c r="G57" s="166">
        <v>524.92909999999995</v>
      </c>
      <c r="H57" s="166">
        <v>522.32500000000005</v>
      </c>
      <c r="I57" s="167"/>
      <c r="J57" s="166">
        <v>502.59280000000001</v>
      </c>
      <c r="K57" s="166">
        <v>499.02530000000002</v>
      </c>
      <c r="L57" s="166">
        <v>485.85520000000002</v>
      </c>
      <c r="M57" s="166">
        <v>505.99779999999998</v>
      </c>
      <c r="N57" s="166">
        <v>491.935</v>
      </c>
      <c r="O57" s="166">
        <v>226.44589999999999</v>
      </c>
      <c r="P57" s="166">
        <v>228.49199999999999</v>
      </c>
      <c r="Q57" s="166">
        <v>227.8082</v>
      </c>
      <c r="R57" s="166">
        <v>223.18010000000001</v>
      </c>
      <c r="S57" s="166">
        <v>219.6087</v>
      </c>
      <c r="T57" s="166">
        <v>221.3092</v>
      </c>
      <c r="U57" s="166">
        <v>225.7</v>
      </c>
      <c r="V57" s="167"/>
      <c r="W57" s="166">
        <v>225.2</v>
      </c>
      <c r="X57" s="166">
        <v>142.59469999999999</v>
      </c>
      <c r="Y57" s="166">
        <v>140.07400000000001</v>
      </c>
      <c r="Z57" s="166">
        <v>139.11500000000001</v>
      </c>
      <c r="AA57" s="166">
        <v>139.1276</v>
      </c>
      <c r="AB57" s="166">
        <v>135.84719999999999</v>
      </c>
      <c r="AC57" s="167"/>
      <c r="AD57" s="166">
        <v>141.92699999999999</v>
      </c>
      <c r="AE57" s="166">
        <v>126.8545</v>
      </c>
      <c r="AF57" s="166">
        <v>142.923</v>
      </c>
    </row>
    <row r="58" spans="1:32" x14ac:dyDescent="0.3">
      <c r="A58" s="227" t="s">
        <v>849</v>
      </c>
      <c r="B58" s="227"/>
      <c r="C58" s="168">
        <v>524.77859999999998</v>
      </c>
      <c r="D58" s="168">
        <v>529.74429999999995</v>
      </c>
      <c r="E58" s="168">
        <v>532.07039999999995</v>
      </c>
      <c r="F58" s="168">
        <v>529.96119999999996</v>
      </c>
      <c r="G58" s="168">
        <v>531.10329999999999</v>
      </c>
      <c r="H58" s="168">
        <v>525.83150000000001</v>
      </c>
      <c r="I58" s="168">
        <v>518.98689999999999</v>
      </c>
      <c r="J58" s="168">
        <v>506.06869999999998</v>
      </c>
      <c r="K58" s="168">
        <v>504.45769999999999</v>
      </c>
      <c r="L58" s="168">
        <v>486.11739999999998</v>
      </c>
      <c r="M58" s="168">
        <v>511.40440000000001</v>
      </c>
      <c r="N58" s="168">
        <v>496.27569999999997</v>
      </c>
      <c r="O58" s="168">
        <v>229.98689999999999</v>
      </c>
      <c r="P58" s="168">
        <v>230.9588</v>
      </c>
      <c r="Q58" s="168">
        <v>231.45650000000001</v>
      </c>
      <c r="R58" s="168">
        <v>224.12180000000001</v>
      </c>
      <c r="S58" s="168">
        <v>220.26580000000001</v>
      </c>
      <c r="T58" s="168">
        <v>222.04519999999999</v>
      </c>
      <c r="U58" s="168">
        <v>226.9</v>
      </c>
      <c r="V58" s="168">
        <v>0</v>
      </c>
      <c r="W58" s="168">
        <v>225.8</v>
      </c>
      <c r="X58" s="168">
        <v>142.69049999999999</v>
      </c>
      <c r="Y58" s="168">
        <v>142.43960000000001</v>
      </c>
      <c r="Z58" s="168">
        <v>139.21350000000001</v>
      </c>
      <c r="AA58" s="168">
        <v>139.1276</v>
      </c>
      <c r="AB58" s="168">
        <v>135.84719999999999</v>
      </c>
      <c r="AC58" s="168">
        <v>0</v>
      </c>
      <c r="AD58" s="168">
        <v>143.36150000000001</v>
      </c>
      <c r="AE58" s="168">
        <v>128.77350000000001</v>
      </c>
      <c r="AF58" s="168">
        <v>142.9434</v>
      </c>
    </row>
    <row r="59" spans="1:32" x14ac:dyDescent="0.3">
      <c r="A59" s="227" t="s">
        <v>850</v>
      </c>
      <c r="B59" s="227"/>
      <c r="C59" s="168">
        <v>503.9008</v>
      </c>
      <c r="D59" s="168">
        <v>504.11579999999998</v>
      </c>
      <c r="E59" s="168">
        <v>505.07560000000001</v>
      </c>
      <c r="F59" s="168">
        <v>515.779</v>
      </c>
      <c r="G59" s="168">
        <v>518.18290000000002</v>
      </c>
      <c r="H59" s="168">
        <v>0</v>
      </c>
      <c r="I59" s="168">
        <v>508.0829</v>
      </c>
      <c r="J59" s="168">
        <v>494.13</v>
      </c>
      <c r="K59" s="168">
        <v>493.29399999999998</v>
      </c>
      <c r="L59" s="168">
        <v>475.60219999999998</v>
      </c>
      <c r="M59" s="168">
        <v>499.26679999999999</v>
      </c>
      <c r="N59" s="168">
        <v>484.2869</v>
      </c>
      <c r="O59" s="168">
        <v>220.4897</v>
      </c>
      <c r="P59" s="168">
        <v>224.80940000000001</v>
      </c>
      <c r="Q59" s="168">
        <v>223.56309999999999</v>
      </c>
      <c r="R59" s="168">
        <v>219.15969999999999</v>
      </c>
      <c r="S59" s="168">
        <v>215.6294</v>
      </c>
      <c r="T59" s="168">
        <v>219.7431</v>
      </c>
      <c r="U59" s="168">
        <v>222.4</v>
      </c>
      <c r="V59" s="168">
        <v>0</v>
      </c>
      <c r="W59" s="168">
        <v>220.3</v>
      </c>
      <c r="X59" s="168">
        <v>139.00370000000001</v>
      </c>
      <c r="Y59" s="168">
        <v>139.06569999999999</v>
      </c>
      <c r="Z59" s="168">
        <v>136.3237</v>
      </c>
      <c r="AA59" s="168">
        <v>136.9846</v>
      </c>
      <c r="AB59" s="168">
        <v>133.791</v>
      </c>
      <c r="AC59" s="168">
        <v>0</v>
      </c>
      <c r="AD59" s="168">
        <v>140.43389999999999</v>
      </c>
      <c r="AE59" s="168">
        <v>126.10250000000001</v>
      </c>
      <c r="AF59" s="168">
        <v>139.73699999999999</v>
      </c>
    </row>
    <row r="60" spans="1:32" x14ac:dyDescent="0.3">
      <c r="A60" s="227" t="s">
        <v>851</v>
      </c>
      <c r="B60" s="227"/>
      <c r="C60" s="168">
        <v>514.97687083333335</v>
      </c>
      <c r="D60" s="168">
        <v>517.2758</v>
      </c>
      <c r="E60" s="168">
        <v>517.16143414634143</v>
      </c>
      <c r="F60" s="168">
        <v>522.07865416666664</v>
      </c>
      <c r="G60" s="168">
        <v>524.33356041666661</v>
      </c>
      <c r="H60" s="168">
        <v>450.84894444444444</v>
      </c>
      <c r="I60" s="168">
        <v>514.02691538461534</v>
      </c>
      <c r="J60" s="168">
        <v>499.88625833333333</v>
      </c>
      <c r="K60" s="168">
        <v>497.92216250000001</v>
      </c>
      <c r="L60" s="168">
        <v>480.70783333333327</v>
      </c>
      <c r="M60" s="168">
        <v>503.96674791666669</v>
      </c>
      <c r="N60" s="168">
        <v>489.48323125000002</v>
      </c>
      <c r="O60" s="168">
        <v>226.36730625000001</v>
      </c>
      <c r="P60" s="168">
        <v>227.54259166666668</v>
      </c>
      <c r="Q60" s="168">
        <v>227.682175</v>
      </c>
      <c r="R60" s="168">
        <v>222.09386666666666</v>
      </c>
      <c r="S60" s="168">
        <v>218.25490416666665</v>
      </c>
      <c r="T60" s="168">
        <v>220.76402083333329</v>
      </c>
      <c r="U60" s="168">
        <v>224.54374999999999</v>
      </c>
      <c r="V60" s="168">
        <v>0</v>
      </c>
      <c r="W60" s="168">
        <v>223.19583333333333</v>
      </c>
      <c r="X60" s="168">
        <v>140.9616275862069</v>
      </c>
      <c r="Y60" s="168">
        <v>140.59684999999999</v>
      </c>
      <c r="Z60" s="168">
        <v>137.57474583333334</v>
      </c>
      <c r="AA60" s="168">
        <v>137.94364791666666</v>
      </c>
      <c r="AB60" s="168">
        <v>134.64487500000001</v>
      </c>
      <c r="AC60" s="168">
        <v>0</v>
      </c>
      <c r="AD60" s="168">
        <v>142.02546458333333</v>
      </c>
      <c r="AE60" s="168">
        <v>127.60409791666666</v>
      </c>
      <c r="AF60" s="168">
        <v>141.15216874999999</v>
      </c>
    </row>
    <row r="61" spans="1:32" x14ac:dyDescent="0.3">
      <c r="A61" s="227" t="s">
        <v>2361</v>
      </c>
      <c r="B61" s="227"/>
      <c r="C61" s="159" t="s">
        <v>165</v>
      </c>
      <c r="D61" s="159" t="s">
        <v>165</v>
      </c>
      <c r="E61" s="159" t="s">
        <v>165</v>
      </c>
      <c r="F61" s="159" t="s">
        <v>2362</v>
      </c>
      <c r="G61" s="159" t="s">
        <v>2362</v>
      </c>
      <c r="H61" s="159" t="s">
        <v>2362</v>
      </c>
      <c r="I61" s="159" t="s">
        <v>490</v>
      </c>
      <c r="J61" s="159" t="s">
        <v>490</v>
      </c>
      <c r="K61" s="159" t="s">
        <v>490</v>
      </c>
      <c r="L61" s="159" t="s">
        <v>490</v>
      </c>
      <c r="M61" s="159" t="s">
        <v>490</v>
      </c>
      <c r="N61" s="159" t="s">
        <v>490</v>
      </c>
      <c r="O61" s="159" t="s">
        <v>165</v>
      </c>
      <c r="P61" s="159" t="s">
        <v>165</v>
      </c>
      <c r="Q61" s="159" t="s">
        <v>165</v>
      </c>
      <c r="R61" s="159" t="s">
        <v>2362</v>
      </c>
      <c r="S61" s="159" t="s">
        <v>2362</v>
      </c>
      <c r="T61" s="159" t="s">
        <v>490</v>
      </c>
      <c r="U61" s="159" t="s">
        <v>490</v>
      </c>
      <c r="V61" s="159" t="s">
        <v>490</v>
      </c>
      <c r="W61" s="159" t="s">
        <v>490</v>
      </c>
      <c r="X61" s="159" t="s">
        <v>490</v>
      </c>
      <c r="Y61" s="159" t="s">
        <v>490</v>
      </c>
      <c r="Z61" s="159" t="s">
        <v>490</v>
      </c>
      <c r="AA61" s="159" t="s">
        <v>490</v>
      </c>
      <c r="AB61" s="159" t="s">
        <v>490</v>
      </c>
      <c r="AC61" s="159" t="s">
        <v>490</v>
      </c>
      <c r="AD61" s="159" t="s">
        <v>490</v>
      </c>
      <c r="AE61" s="159" t="s">
        <v>490</v>
      </c>
      <c r="AF61" s="159" t="s">
        <v>490</v>
      </c>
    </row>
    <row r="62" spans="1:32" ht="27" customHeight="1" x14ac:dyDescent="0.3">
      <c r="A62" s="227" t="s">
        <v>3</v>
      </c>
      <c r="B62" s="227"/>
      <c r="C62" s="228" t="s">
        <v>43</v>
      </c>
      <c r="D62" s="228"/>
      <c r="E62" s="228"/>
      <c r="F62" s="228"/>
      <c r="G62" s="228"/>
      <c r="H62" s="228"/>
      <c r="I62" s="228" t="s">
        <v>168</v>
      </c>
      <c r="J62" s="228" t="s">
        <v>43</v>
      </c>
      <c r="K62" s="228" t="s">
        <v>168</v>
      </c>
      <c r="L62" s="228" t="s">
        <v>43</v>
      </c>
      <c r="M62" s="228" t="s">
        <v>344</v>
      </c>
      <c r="N62" s="228" t="s">
        <v>168</v>
      </c>
      <c r="O62" s="228" t="s">
        <v>31</v>
      </c>
      <c r="P62" s="228"/>
      <c r="Q62" s="228"/>
      <c r="R62" s="228"/>
      <c r="S62" s="228"/>
      <c r="T62" s="228" t="s">
        <v>43</v>
      </c>
      <c r="U62" s="228" t="s">
        <v>2371</v>
      </c>
      <c r="V62" s="228"/>
      <c r="W62" s="228"/>
      <c r="X62" s="228" t="s">
        <v>31</v>
      </c>
      <c r="Y62" s="228" t="s">
        <v>925</v>
      </c>
      <c r="Z62" s="228" t="s">
        <v>31</v>
      </c>
      <c r="AA62" s="228" t="s">
        <v>2372</v>
      </c>
      <c r="AB62" s="228" t="s">
        <v>570</v>
      </c>
      <c r="AC62" s="228" t="s">
        <v>31</v>
      </c>
      <c r="AD62" s="228" t="s">
        <v>79</v>
      </c>
      <c r="AE62" s="228" t="s">
        <v>31</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2732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2733</v>
      </c>
      <c r="C5" s="1"/>
      <c r="D5" s="1"/>
      <c r="E5" s="1"/>
      <c r="F5" s="1"/>
      <c r="G5" s="1"/>
    </row>
    <row r="6" spans="1:7" ht="34.950000000000003" customHeight="1" x14ac:dyDescent="0.3">
      <c r="A6" s="1"/>
      <c r="B6" s="3" t="s">
        <v>3</v>
      </c>
      <c r="C6" s="3" t="s">
        <v>4</v>
      </c>
      <c r="D6" s="3" t="s">
        <v>6</v>
      </c>
      <c r="E6" s="3" t="s">
        <v>7</v>
      </c>
      <c r="F6" s="3" t="s">
        <v>8</v>
      </c>
      <c r="G6" s="3" t="s">
        <v>2734</v>
      </c>
    </row>
    <row r="7" spans="1:7" x14ac:dyDescent="0.3">
      <c r="A7" s="1"/>
      <c r="B7" s="6" t="s">
        <v>213</v>
      </c>
      <c r="C7" s="6" t="s">
        <v>2735</v>
      </c>
      <c r="D7" s="87" t="s">
        <v>219</v>
      </c>
      <c r="E7" s="87" t="s">
        <v>18</v>
      </c>
      <c r="F7" s="87" t="s">
        <v>2736</v>
      </c>
      <c r="G7" s="6" t="s">
        <v>2737</v>
      </c>
    </row>
    <row r="8" spans="1:7" x14ac:dyDescent="0.3">
      <c r="A8" s="1"/>
      <c r="B8" s="6" t="s">
        <v>31</v>
      </c>
      <c r="C8" s="6" t="s">
        <v>2738</v>
      </c>
      <c r="D8" s="87" t="s">
        <v>2739</v>
      </c>
      <c r="E8" s="87" t="s">
        <v>18</v>
      </c>
      <c r="F8" s="87" t="s">
        <v>2740</v>
      </c>
      <c r="G8" s="6" t="s">
        <v>2741</v>
      </c>
    </row>
    <row r="9" spans="1:7" x14ac:dyDescent="0.3">
      <c r="A9" s="1"/>
      <c r="B9" s="6" t="s">
        <v>31</v>
      </c>
      <c r="C9" s="6" t="s">
        <v>2742</v>
      </c>
      <c r="D9" s="87" t="s">
        <v>2743</v>
      </c>
      <c r="E9" s="87" t="s">
        <v>18</v>
      </c>
      <c r="F9" s="87" t="s">
        <v>2744</v>
      </c>
      <c r="G9" s="6" t="s">
        <v>2745</v>
      </c>
    </row>
    <row r="10" spans="1:7" x14ac:dyDescent="0.3">
      <c r="A10" s="1"/>
      <c r="B10" s="6" t="s">
        <v>31</v>
      </c>
      <c r="C10" s="6" t="s">
        <v>2746</v>
      </c>
      <c r="D10" s="87" t="s">
        <v>2747</v>
      </c>
      <c r="E10" s="87" t="s">
        <v>18</v>
      </c>
      <c r="F10" s="87" t="s">
        <v>2740</v>
      </c>
      <c r="G10" s="6" t="s">
        <v>2748</v>
      </c>
    </row>
    <row r="11" spans="1:7" x14ac:dyDescent="0.3">
      <c r="A11" s="1"/>
      <c r="B11" s="6" t="s">
        <v>321</v>
      </c>
      <c r="C11" s="6" t="s">
        <v>2749</v>
      </c>
      <c r="D11" s="87" t="s">
        <v>332</v>
      </c>
      <c r="E11" s="87" t="s">
        <v>2750</v>
      </c>
      <c r="F11" s="87" t="s">
        <v>2751</v>
      </c>
      <c r="G11" s="6" t="s">
        <v>2752</v>
      </c>
    </row>
    <row r="12" spans="1:7" x14ac:dyDescent="0.3">
      <c r="A12" s="1"/>
      <c r="B12" s="6" t="s">
        <v>321</v>
      </c>
      <c r="C12" s="6" t="s">
        <v>2753</v>
      </c>
      <c r="D12" s="87" t="s">
        <v>2754</v>
      </c>
      <c r="E12" s="87" t="s">
        <v>2750</v>
      </c>
      <c r="F12" s="87" t="s">
        <v>2755</v>
      </c>
      <c r="G12" s="6" t="s">
        <v>2752</v>
      </c>
    </row>
    <row r="13" spans="1:7" x14ac:dyDescent="0.3">
      <c r="A13" s="1"/>
      <c r="B13" s="6" t="s">
        <v>31</v>
      </c>
      <c r="C13" s="6" t="s">
        <v>2756</v>
      </c>
      <c r="D13" s="87" t="s">
        <v>39</v>
      </c>
      <c r="E13" s="87" t="s">
        <v>2757</v>
      </c>
      <c r="F13" s="87" t="s">
        <v>2758</v>
      </c>
      <c r="G13" s="6" t="s">
        <v>2759</v>
      </c>
    </row>
    <row r="14" spans="1:7" x14ac:dyDescent="0.3">
      <c r="A14" s="1"/>
      <c r="B14" s="6" t="s">
        <v>31</v>
      </c>
      <c r="C14" s="6" t="s">
        <v>2760</v>
      </c>
      <c r="D14" s="87" t="s">
        <v>2761</v>
      </c>
      <c r="E14" s="87" t="s">
        <v>2762</v>
      </c>
      <c r="F14" s="87" t="s">
        <v>2763</v>
      </c>
      <c r="G14" s="6" t="s">
        <v>2764</v>
      </c>
    </row>
    <row r="15" spans="1:7" x14ac:dyDescent="0.3">
      <c r="A15" s="1"/>
      <c r="B15" s="6" t="s">
        <v>31</v>
      </c>
      <c r="C15" s="6" t="s">
        <v>2742</v>
      </c>
      <c r="D15" s="87" t="s">
        <v>2743</v>
      </c>
      <c r="E15" s="87" t="s">
        <v>2765</v>
      </c>
      <c r="F15" s="87" t="s">
        <v>19</v>
      </c>
      <c r="G15" s="6" t="s">
        <v>2745</v>
      </c>
    </row>
    <row r="16" spans="1:7" x14ac:dyDescent="0.3">
      <c r="A16" s="1"/>
      <c r="B16" s="6" t="s">
        <v>31</v>
      </c>
      <c r="C16" s="6" t="s">
        <v>2746</v>
      </c>
      <c r="D16" s="87" t="s">
        <v>2747</v>
      </c>
      <c r="E16" s="87" t="s">
        <v>2766</v>
      </c>
      <c r="F16" s="87" t="s">
        <v>19</v>
      </c>
      <c r="G16" s="6" t="s">
        <v>2748</v>
      </c>
    </row>
    <row r="17" spans="1:7" x14ac:dyDescent="0.3">
      <c r="A17" s="1"/>
      <c r="B17" s="6" t="s">
        <v>31</v>
      </c>
      <c r="C17" s="6" t="s">
        <v>2760</v>
      </c>
      <c r="D17" s="87" t="s">
        <v>2761</v>
      </c>
      <c r="E17" s="87" t="s">
        <v>2767</v>
      </c>
      <c r="F17" s="87" t="s">
        <v>19</v>
      </c>
      <c r="G17" s="6" t="s">
        <v>2764</v>
      </c>
    </row>
    <row r="18" spans="1:7" x14ac:dyDescent="0.3">
      <c r="A18" s="1"/>
      <c r="B18" s="6" t="s">
        <v>31</v>
      </c>
      <c r="C18" s="6" t="s">
        <v>2738</v>
      </c>
      <c r="D18" s="87" t="s">
        <v>2739</v>
      </c>
      <c r="E18" s="87" t="s">
        <v>2768</v>
      </c>
      <c r="F18" s="87" t="s">
        <v>19</v>
      </c>
      <c r="G18" s="6" t="s">
        <v>2741</v>
      </c>
    </row>
    <row r="19" spans="1:7" x14ac:dyDescent="0.3">
      <c r="A19" s="1"/>
      <c r="B19" s="6" t="s">
        <v>321</v>
      </c>
      <c r="C19" s="6" t="s">
        <v>2749</v>
      </c>
      <c r="D19" s="87" t="s">
        <v>332</v>
      </c>
      <c r="E19" s="87" t="s">
        <v>1279</v>
      </c>
      <c r="F19" s="87" t="s">
        <v>19</v>
      </c>
      <c r="G19" s="6" t="s">
        <v>2752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2769</v>
      </c>
      <c r="C5" s="1"/>
      <c r="D5" s="1"/>
      <c r="E5" s="1"/>
      <c r="F5" s="1"/>
      <c r="G5" s="1"/>
      <c r="H5" s="1"/>
      <c r="I5" s="1"/>
    </row>
    <row r="6" spans="1:9" ht="34.950000000000003" customHeight="1" x14ac:dyDescent="0.3">
      <c r="A6" s="1"/>
      <c r="B6" s="3" t="s">
        <v>4</v>
      </c>
      <c r="C6" s="3" t="s">
        <v>2770</v>
      </c>
      <c r="D6" s="3" t="s">
        <v>2771</v>
      </c>
      <c r="E6" s="3" t="s">
        <v>7</v>
      </c>
      <c r="F6" s="3" t="s">
        <v>8</v>
      </c>
      <c r="G6" s="3" t="s">
        <v>2772</v>
      </c>
      <c r="H6" s="3" t="s">
        <v>2734</v>
      </c>
      <c r="I6" s="3" t="s">
        <v>2773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2774</v>
      </c>
      <c r="C5" s="1"/>
      <c r="D5" s="1"/>
      <c r="E5" s="1"/>
      <c r="F5" s="1"/>
      <c r="G5" s="1"/>
      <c r="H5" s="1"/>
      <c r="I5" s="1"/>
    </row>
    <row r="6" spans="1:9" ht="30" customHeight="1" x14ac:dyDescent="0.3">
      <c r="A6" s="1"/>
      <c r="B6" s="196" t="s">
        <v>2775</v>
      </c>
      <c r="C6" s="196"/>
      <c r="D6" s="196"/>
      <c r="E6" s="196"/>
      <c r="F6" s="196"/>
      <c r="G6" s="196"/>
      <c r="H6" s="196"/>
      <c r="I6" s="196"/>
    </row>
    <row r="7" spans="1:9" ht="19.95" customHeight="1" x14ac:dyDescent="0.3">
      <c r="A7" s="1"/>
      <c r="B7" s="196" t="s">
        <v>2776</v>
      </c>
      <c r="C7" s="196" t="s">
        <v>2777</v>
      </c>
      <c r="D7" s="196"/>
      <c r="E7" s="196" t="s">
        <v>2778</v>
      </c>
      <c r="F7" s="196"/>
      <c r="G7" s="196" t="s">
        <v>2779</v>
      </c>
      <c r="H7" s="196"/>
      <c r="I7" s="196"/>
    </row>
    <row r="8" spans="1:9" ht="19.95" customHeight="1" x14ac:dyDescent="0.3">
      <c r="A8" s="1"/>
      <c r="B8" s="196"/>
      <c r="C8" s="3" t="s">
        <v>2780</v>
      </c>
      <c r="D8" s="3" t="s">
        <v>2781</v>
      </c>
      <c r="E8" s="3" t="s">
        <v>2780</v>
      </c>
      <c r="F8" s="3" t="s">
        <v>2781</v>
      </c>
      <c r="G8" s="3" t="s">
        <v>2780</v>
      </c>
      <c r="H8" s="3" t="s">
        <v>2781</v>
      </c>
      <c r="I8" s="3" t="s">
        <v>2782</v>
      </c>
    </row>
    <row r="9" spans="1:9" ht="26.4" x14ac:dyDescent="0.3">
      <c r="A9" s="1"/>
      <c r="B9" s="87" t="s">
        <v>2783</v>
      </c>
      <c r="C9" s="87" t="s">
        <v>2784</v>
      </c>
      <c r="D9" s="87" t="s">
        <v>2784</v>
      </c>
      <c r="E9" s="87" t="s">
        <v>2784</v>
      </c>
      <c r="F9" s="87" t="s">
        <v>2784</v>
      </c>
      <c r="G9" s="87" t="s">
        <v>2784</v>
      </c>
      <c r="H9" s="87" t="s">
        <v>2784</v>
      </c>
      <c r="I9" s="87" t="s">
        <v>2785</v>
      </c>
    </row>
    <row r="10" spans="1:9" ht="26.4" x14ac:dyDescent="0.3">
      <c r="A10" s="1"/>
      <c r="B10" s="87" t="s">
        <v>2786</v>
      </c>
      <c r="C10" s="87" t="s">
        <v>2784</v>
      </c>
      <c r="D10" s="87" t="s">
        <v>2784</v>
      </c>
      <c r="E10" s="87" t="s">
        <v>2784</v>
      </c>
      <c r="F10" s="87" t="s">
        <v>2784</v>
      </c>
      <c r="G10" s="87" t="s">
        <v>2784</v>
      </c>
      <c r="H10" s="87" t="s">
        <v>2784</v>
      </c>
      <c r="I10" s="87" t="s">
        <v>2785</v>
      </c>
    </row>
    <row r="11" spans="1:9" ht="26.4" x14ac:dyDescent="0.3">
      <c r="A11" s="1"/>
      <c r="B11" s="87" t="s">
        <v>2787</v>
      </c>
      <c r="C11" s="87" t="s">
        <v>2788</v>
      </c>
      <c r="D11" s="87" t="s">
        <v>2789</v>
      </c>
      <c r="E11" s="87" t="s">
        <v>2790</v>
      </c>
      <c r="F11" s="87" t="s">
        <v>2791</v>
      </c>
      <c r="G11" s="87" t="s">
        <v>947</v>
      </c>
      <c r="H11" s="87" t="s">
        <v>947</v>
      </c>
      <c r="I11" s="87" t="s">
        <v>947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776</v>
      </c>
      <c r="C14" s="196"/>
      <c r="D14" s="196"/>
      <c r="E14" s="196"/>
      <c r="F14" s="196"/>
      <c r="G14" s="196"/>
      <c r="H14" s="196"/>
      <c r="I14" s="196"/>
    </row>
    <row r="15" spans="1:9" ht="19.95" customHeight="1" x14ac:dyDescent="0.3">
      <c r="A15" s="1"/>
      <c r="B15" s="196" t="s">
        <v>2776</v>
      </c>
      <c r="C15" s="196" t="s">
        <v>2777</v>
      </c>
      <c r="D15" s="196"/>
      <c r="E15" s="196" t="s">
        <v>2778</v>
      </c>
      <c r="F15" s="196"/>
      <c r="G15" s="196" t="s">
        <v>2779</v>
      </c>
      <c r="H15" s="196"/>
      <c r="I15" s="196"/>
    </row>
    <row r="16" spans="1:9" ht="19.95" customHeight="1" x14ac:dyDescent="0.3">
      <c r="A16" s="1"/>
      <c r="B16" s="196"/>
      <c r="C16" s="3" t="s">
        <v>2780</v>
      </c>
      <c r="D16" s="3" t="s">
        <v>2781</v>
      </c>
      <c r="E16" s="3" t="s">
        <v>2780</v>
      </c>
      <c r="F16" s="3" t="s">
        <v>2781</v>
      </c>
      <c r="G16" s="3" t="s">
        <v>2780</v>
      </c>
      <c r="H16" s="3" t="s">
        <v>2781</v>
      </c>
      <c r="I16" s="3" t="s">
        <v>2782</v>
      </c>
    </row>
    <row r="17" spans="1:9" ht="26.4" x14ac:dyDescent="0.3">
      <c r="A17" s="1"/>
      <c r="B17" s="87" t="s">
        <v>2783</v>
      </c>
      <c r="C17" s="87" t="s">
        <v>2784</v>
      </c>
      <c r="D17" s="87" t="s">
        <v>2784</v>
      </c>
      <c r="E17" s="87" t="s">
        <v>2784</v>
      </c>
      <c r="F17" s="87" t="s">
        <v>2784</v>
      </c>
      <c r="G17" s="87" t="s">
        <v>2784</v>
      </c>
      <c r="H17" s="87" t="s">
        <v>2784</v>
      </c>
      <c r="I17" s="87" t="s">
        <v>2785</v>
      </c>
    </row>
    <row r="18" spans="1:9" ht="26.4" x14ac:dyDescent="0.3">
      <c r="A18" s="1"/>
      <c r="B18" s="87" t="s">
        <v>2786</v>
      </c>
      <c r="C18" s="87" t="s">
        <v>2784</v>
      </c>
      <c r="D18" s="87" t="s">
        <v>2784</v>
      </c>
      <c r="E18" s="87" t="s">
        <v>2784</v>
      </c>
      <c r="F18" s="87" t="s">
        <v>2784</v>
      </c>
      <c r="G18" s="87" t="s">
        <v>2784</v>
      </c>
      <c r="H18" s="87" t="s">
        <v>2784</v>
      </c>
      <c r="I18" s="87" t="s">
        <v>2785</v>
      </c>
    </row>
    <row r="19" spans="1:9" x14ac:dyDescent="0.3">
      <c r="A19" s="1"/>
      <c r="B19" s="87" t="s">
        <v>2787</v>
      </c>
      <c r="C19" s="87" t="s">
        <v>2784</v>
      </c>
      <c r="D19" s="87" t="s">
        <v>2784</v>
      </c>
      <c r="E19" s="87" t="s">
        <v>2784</v>
      </c>
      <c r="F19" s="87" t="s">
        <v>2784</v>
      </c>
      <c r="G19" s="87" t="s">
        <v>947</v>
      </c>
      <c r="H19" s="87" t="s">
        <v>947</v>
      </c>
      <c r="I19" s="87" t="s">
        <v>947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2792</v>
      </c>
      <c r="C22" s="196"/>
      <c r="D22" s="196"/>
      <c r="E22" s="196"/>
      <c r="F22" s="196"/>
      <c r="G22" s="196"/>
      <c r="H22" s="196"/>
      <c r="I22" s="196"/>
    </row>
    <row r="23" spans="1:9" ht="19.95" customHeight="1" x14ac:dyDescent="0.3">
      <c r="A23" s="1"/>
      <c r="B23" s="196" t="s">
        <v>2776</v>
      </c>
      <c r="C23" s="196" t="s">
        <v>2777</v>
      </c>
      <c r="D23" s="196"/>
      <c r="E23" s="196" t="s">
        <v>2778</v>
      </c>
      <c r="F23" s="196"/>
      <c r="G23" s="196" t="s">
        <v>2779</v>
      </c>
      <c r="H23" s="196"/>
      <c r="I23" s="196"/>
    </row>
    <row r="24" spans="1:9" ht="19.95" customHeight="1" x14ac:dyDescent="0.3">
      <c r="A24" s="1"/>
      <c r="B24" s="196"/>
      <c r="C24" s="3" t="s">
        <v>2780</v>
      </c>
      <c r="D24" s="3" t="s">
        <v>2781</v>
      </c>
      <c r="E24" s="3" t="s">
        <v>2780</v>
      </c>
      <c r="F24" s="3" t="s">
        <v>2781</v>
      </c>
      <c r="G24" s="3" t="s">
        <v>2780</v>
      </c>
      <c r="H24" s="3" t="s">
        <v>2781</v>
      </c>
      <c r="I24" s="3" t="s">
        <v>2782</v>
      </c>
    </row>
    <row r="25" spans="1:9" ht="26.4" x14ac:dyDescent="0.3">
      <c r="A25" s="1"/>
      <c r="B25" s="87" t="s">
        <v>2783</v>
      </c>
      <c r="C25" s="87" t="s">
        <v>2784</v>
      </c>
      <c r="D25" s="87" t="s">
        <v>2784</v>
      </c>
      <c r="E25" s="87" t="s">
        <v>2784</v>
      </c>
      <c r="F25" s="87" t="s">
        <v>2784</v>
      </c>
      <c r="G25" s="87" t="s">
        <v>2784</v>
      </c>
      <c r="H25" s="87" t="s">
        <v>2784</v>
      </c>
      <c r="I25" s="87" t="s">
        <v>2785</v>
      </c>
    </row>
    <row r="26" spans="1:9" ht="26.4" x14ac:dyDescent="0.3">
      <c r="A26" s="1"/>
      <c r="B26" s="87" t="s">
        <v>2786</v>
      </c>
      <c r="C26" s="87" t="s">
        <v>2784</v>
      </c>
      <c r="D26" s="87" t="s">
        <v>2784</v>
      </c>
      <c r="E26" s="87" t="s">
        <v>2784</v>
      </c>
      <c r="F26" s="87" t="s">
        <v>2784</v>
      </c>
      <c r="G26" s="87" t="s">
        <v>2784</v>
      </c>
      <c r="H26" s="87" t="s">
        <v>2784</v>
      </c>
      <c r="I26" s="87" t="s">
        <v>2785</v>
      </c>
    </row>
    <row r="27" spans="1:9" ht="26.4" x14ac:dyDescent="0.3">
      <c r="A27" s="1"/>
      <c r="B27" s="87" t="s">
        <v>2787</v>
      </c>
      <c r="C27" s="87" t="s">
        <v>2788</v>
      </c>
      <c r="D27" s="87" t="s">
        <v>2789</v>
      </c>
      <c r="E27" s="87" t="s">
        <v>2790</v>
      </c>
      <c r="F27" s="87" t="s">
        <v>2793</v>
      </c>
      <c r="G27" s="87" t="s">
        <v>947</v>
      </c>
      <c r="H27" s="87" t="s">
        <v>947</v>
      </c>
      <c r="I27" s="87" t="s">
        <v>947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2718</v>
      </c>
      <c r="C30" s="196"/>
      <c r="D30" s="196"/>
      <c r="E30" s="196"/>
      <c r="F30" s="196"/>
      <c r="G30" s="196"/>
      <c r="H30" s="196"/>
      <c r="I30" s="196"/>
    </row>
    <row r="31" spans="1:9" ht="19.95" customHeight="1" x14ac:dyDescent="0.3">
      <c r="A31" s="1"/>
      <c r="B31" s="196" t="s">
        <v>2776</v>
      </c>
      <c r="C31" s="196" t="s">
        <v>2777</v>
      </c>
      <c r="D31" s="196"/>
      <c r="E31" s="196" t="s">
        <v>2778</v>
      </c>
      <c r="F31" s="196"/>
      <c r="G31" s="196" t="s">
        <v>2779</v>
      </c>
      <c r="H31" s="196"/>
      <c r="I31" s="196"/>
    </row>
    <row r="32" spans="1:9" ht="19.95" customHeight="1" x14ac:dyDescent="0.3">
      <c r="A32" s="1"/>
      <c r="B32" s="196"/>
      <c r="C32" s="3" t="s">
        <v>2780</v>
      </c>
      <c r="D32" s="3" t="s">
        <v>2781</v>
      </c>
      <c r="E32" s="3" t="s">
        <v>2780</v>
      </c>
      <c r="F32" s="3" t="s">
        <v>2781</v>
      </c>
      <c r="G32" s="3" t="s">
        <v>2780</v>
      </c>
      <c r="H32" s="3" t="s">
        <v>2781</v>
      </c>
      <c r="I32" s="3" t="s">
        <v>2782</v>
      </c>
    </row>
    <row r="33" spans="1:9" ht="26.4" x14ac:dyDescent="0.3">
      <c r="A33" s="1"/>
      <c r="B33" s="87" t="s">
        <v>2783</v>
      </c>
      <c r="C33" s="87" t="s">
        <v>2784</v>
      </c>
      <c r="D33" s="87" t="s">
        <v>2784</v>
      </c>
      <c r="E33" s="87" t="s">
        <v>2784</v>
      </c>
      <c r="F33" s="87" t="s">
        <v>2784</v>
      </c>
      <c r="G33" s="87" t="s">
        <v>2784</v>
      </c>
      <c r="H33" s="87" t="s">
        <v>2784</v>
      </c>
      <c r="I33" s="87" t="s">
        <v>2785</v>
      </c>
    </row>
    <row r="34" spans="1:9" ht="26.4" x14ac:dyDescent="0.3">
      <c r="A34" s="1"/>
      <c r="B34" s="87" t="s">
        <v>2786</v>
      </c>
      <c r="C34" s="87" t="s">
        <v>2784</v>
      </c>
      <c r="D34" s="87" t="s">
        <v>2784</v>
      </c>
      <c r="E34" s="87" t="s">
        <v>2784</v>
      </c>
      <c r="F34" s="87" t="s">
        <v>2784</v>
      </c>
      <c r="G34" s="87" t="s">
        <v>2784</v>
      </c>
      <c r="H34" s="87" t="s">
        <v>2784</v>
      </c>
      <c r="I34" s="87" t="s">
        <v>2785</v>
      </c>
    </row>
    <row r="35" spans="1:9" ht="26.4" x14ac:dyDescent="0.3">
      <c r="A35" s="1"/>
      <c r="B35" s="87" t="s">
        <v>2787</v>
      </c>
      <c r="C35" s="87" t="s">
        <v>2788</v>
      </c>
      <c r="D35" s="87" t="s">
        <v>2794</v>
      </c>
      <c r="E35" s="87" t="s">
        <v>2790</v>
      </c>
      <c r="F35" s="87" t="s">
        <v>2791</v>
      </c>
      <c r="G35" s="87" t="s">
        <v>947</v>
      </c>
      <c r="H35" s="87" t="s">
        <v>947</v>
      </c>
      <c r="I35" s="87" t="s">
        <v>947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571</v>
      </c>
      <c r="C38" s="196"/>
      <c r="D38" s="196"/>
      <c r="E38" s="196"/>
      <c r="F38" s="196"/>
      <c r="G38" s="196"/>
      <c r="H38" s="196"/>
      <c r="I38" s="196"/>
    </row>
    <row r="39" spans="1:9" ht="19.95" customHeight="1" x14ac:dyDescent="0.3">
      <c r="A39" s="1"/>
      <c r="B39" s="196" t="s">
        <v>2776</v>
      </c>
      <c r="C39" s="196" t="s">
        <v>2777</v>
      </c>
      <c r="D39" s="196"/>
      <c r="E39" s="196" t="s">
        <v>2778</v>
      </c>
      <c r="F39" s="196"/>
      <c r="G39" s="196" t="s">
        <v>2779</v>
      </c>
      <c r="H39" s="196"/>
      <c r="I39" s="196"/>
    </row>
    <row r="40" spans="1:9" ht="19.95" customHeight="1" x14ac:dyDescent="0.3">
      <c r="A40" s="1"/>
      <c r="B40" s="196"/>
      <c r="C40" s="3" t="s">
        <v>2780</v>
      </c>
      <c r="D40" s="3" t="s">
        <v>2781</v>
      </c>
      <c r="E40" s="3" t="s">
        <v>2780</v>
      </c>
      <c r="F40" s="3" t="s">
        <v>2781</v>
      </c>
      <c r="G40" s="3" t="s">
        <v>2780</v>
      </c>
      <c r="H40" s="3" t="s">
        <v>2781</v>
      </c>
      <c r="I40" s="3" t="s">
        <v>2782</v>
      </c>
    </row>
    <row r="41" spans="1:9" ht="26.4" x14ac:dyDescent="0.3">
      <c r="A41" s="1"/>
      <c r="B41" s="87" t="s">
        <v>2783</v>
      </c>
      <c r="C41" s="87" t="s">
        <v>2784</v>
      </c>
      <c r="D41" s="87" t="s">
        <v>2784</v>
      </c>
      <c r="E41" s="87" t="s">
        <v>2784</v>
      </c>
      <c r="F41" s="87" t="s">
        <v>2784</v>
      </c>
      <c r="G41" s="87" t="s">
        <v>2784</v>
      </c>
      <c r="H41" s="87" t="s">
        <v>2784</v>
      </c>
      <c r="I41" s="87" t="s">
        <v>2785</v>
      </c>
    </row>
    <row r="42" spans="1:9" ht="26.4" x14ac:dyDescent="0.3">
      <c r="A42" s="1"/>
      <c r="B42" s="87" t="s">
        <v>2786</v>
      </c>
      <c r="C42" s="87" t="s">
        <v>2784</v>
      </c>
      <c r="D42" s="87" t="s">
        <v>2784</v>
      </c>
      <c r="E42" s="87" t="s">
        <v>2784</v>
      </c>
      <c r="F42" s="87" t="s">
        <v>2784</v>
      </c>
      <c r="G42" s="87" t="s">
        <v>2784</v>
      </c>
      <c r="H42" s="87" t="s">
        <v>2784</v>
      </c>
      <c r="I42" s="87" t="s">
        <v>2785</v>
      </c>
    </row>
    <row r="43" spans="1:9" ht="26.4" x14ac:dyDescent="0.3">
      <c r="A43" s="1"/>
      <c r="B43" s="87" t="s">
        <v>2787</v>
      </c>
      <c r="C43" s="87" t="s">
        <v>2788</v>
      </c>
      <c r="D43" s="87" t="s">
        <v>2794</v>
      </c>
      <c r="E43" s="87" t="s">
        <v>2790</v>
      </c>
      <c r="F43" s="87" t="s">
        <v>2791</v>
      </c>
      <c r="G43" s="87" t="s">
        <v>947</v>
      </c>
      <c r="H43" s="87" t="s">
        <v>947</v>
      </c>
      <c r="I43" s="87" t="s">
        <v>947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2795</v>
      </c>
      <c r="C46" s="196"/>
      <c r="D46" s="196"/>
      <c r="E46" s="196"/>
      <c r="F46" s="196"/>
      <c r="G46" s="196"/>
      <c r="H46" s="196"/>
      <c r="I46" s="196"/>
    </row>
    <row r="47" spans="1:9" ht="19.95" customHeight="1" x14ac:dyDescent="0.3">
      <c r="A47" s="1"/>
      <c r="B47" s="196" t="s">
        <v>2776</v>
      </c>
      <c r="C47" s="196" t="s">
        <v>2777</v>
      </c>
      <c r="D47" s="196"/>
      <c r="E47" s="196" t="s">
        <v>2778</v>
      </c>
      <c r="F47" s="196"/>
      <c r="G47" s="196" t="s">
        <v>2779</v>
      </c>
      <c r="H47" s="196"/>
      <c r="I47" s="196"/>
    </row>
    <row r="48" spans="1:9" ht="19.95" customHeight="1" x14ac:dyDescent="0.3">
      <c r="A48" s="1"/>
      <c r="B48" s="196"/>
      <c r="C48" s="3" t="s">
        <v>2780</v>
      </c>
      <c r="D48" s="3" t="s">
        <v>2781</v>
      </c>
      <c r="E48" s="3" t="s">
        <v>2780</v>
      </c>
      <c r="F48" s="3" t="s">
        <v>2781</v>
      </c>
      <c r="G48" s="3" t="s">
        <v>2780</v>
      </c>
      <c r="H48" s="3" t="s">
        <v>2781</v>
      </c>
      <c r="I48" s="3" t="s">
        <v>2782</v>
      </c>
    </row>
    <row r="49" spans="1:9" ht="26.4" x14ac:dyDescent="0.3">
      <c r="A49" s="1"/>
      <c r="B49" s="87" t="s">
        <v>2783</v>
      </c>
      <c r="C49" s="87" t="s">
        <v>2784</v>
      </c>
      <c r="D49" s="87" t="s">
        <v>2784</v>
      </c>
      <c r="E49" s="87" t="s">
        <v>2784</v>
      </c>
      <c r="F49" s="87" t="s">
        <v>2784</v>
      </c>
      <c r="G49" s="87" t="s">
        <v>2784</v>
      </c>
      <c r="H49" s="87" t="s">
        <v>2784</v>
      </c>
      <c r="I49" s="87" t="s">
        <v>2785</v>
      </c>
    </row>
    <row r="50" spans="1:9" ht="26.4" x14ac:dyDescent="0.3">
      <c r="A50" s="1"/>
      <c r="B50" s="87" t="s">
        <v>2786</v>
      </c>
      <c r="C50" s="87" t="s">
        <v>2784</v>
      </c>
      <c r="D50" s="87" t="s">
        <v>2784</v>
      </c>
      <c r="E50" s="87" t="s">
        <v>2784</v>
      </c>
      <c r="F50" s="87" t="s">
        <v>2784</v>
      </c>
      <c r="G50" s="87" t="s">
        <v>2784</v>
      </c>
      <c r="H50" s="87" t="s">
        <v>2784</v>
      </c>
      <c r="I50" s="87" t="s">
        <v>2785</v>
      </c>
    </row>
    <row r="51" spans="1:9" ht="26.4" x14ac:dyDescent="0.3">
      <c r="A51" s="1"/>
      <c r="B51" s="87" t="s">
        <v>2787</v>
      </c>
      <c r="C51" s="87" t="s">
        <v>2788</v>
      </c>
      <c r="D51" s="87" t="s">
        <v>2794</v>
      </c>
      <c r="E51" s="87" t="s">
        <v>2790</v>
      </c>
      <c r="F51" s="87" t="s">
        <v>2796</v>
      </c>
      <c r="G51" s="87" t="s">
        <v>947</v>
      </c>
      <c r="H51" s="87" t="s">
        <v>947</v>
      </c>
      <c r="I51" s="87" t="s">
        <v>947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2797</v>
      </c>
      <c r="C54" s="196"/>
      <c r="D54" s="196"/>
      <c r="E54" s="196"/>
      <c r="F54" s="196"/>
      <c r="G54" s="196"/>
      <c r="H54" s="196"/>
      <c r="I54" s="196"/>
    </row>
    <row r="55" spans="1:9" ht="19.95" customHeight="1" x14ac:dyDescent="0.3">
      <c r="A55" s="1"/>
      <c r="B55" s="196" t="s">
        <v>2776</v>
      </c>
      <c r="C55" s="196" t="s">
        <v>2777</v>
      </c>
      <c r="D55" s="196"/>
      <c r="E55" s="196" t="s">
        <v>2778</v>
      </c>
      <c r="F55" s="196"/>
      <c r="G55" s="196" t="s">
        <v>2779</v>
      </c>
      <c r="H55" s="196"/>
      <c r="I55" s="196"/>
    </row>
    <row r="56" spans="1:9" ht="19.95" customHeight="1" x14ac:dyDescent="0.3">
      <c r="A56" s="1"/>
      <c r="B56" s="196"/>
      <c r="C56" s="3" t="s">
        <v>2780</v>
      </c>
      <c r="D56" s="3" t="s">
        <v>2781</v>
      </c>
      <c r="E56" s="3" t="s">
        <v>2780</v>
      </c>
      <c r="F56" s="3" t="s">
        <v>2781</v>
      </c>
      <c r="G56" s="3" t="s">
        <v>2780</v>
      </c>
      <c r="H56" s="3" t="s">
        <v>2781</v>
      </c>
      <c r="I56" s="3" t="s">
        <v>2782</v>
      </c>
    </row>
    <row r="57" spans="1:9" ht="26.4" x14ac:dyDescent="0.3">
      <c r="A57" s="1"/>
      <c r="B57" s="87" t="s">
        <v>2783</v>
      </c>
      <c r="C57" s="87" t="s">
        <v>2784</v>
      </c>
      <c r="D57" s="87" t="s">
        <v>2784</v>
      </c>
      <c r="E57" s="87" t="s">
        <v>2784</v>
      </c>
      <c r="F57" s="87" t="s">
        <v>2784</v>
      </c>
      <c r="G57" s="87" t="s">
        <v>2784</v>
      </c>
      <c r="H57" s="87" t="s">
        <v>2784</v>
      </c>
      <c r="I57" s="87" t="s">
        <v>2785</v>
      </c>
    </row>
    <row r="58" spans="1:9" ht="26.4" x14ac:dyDescent="0.3">
      <c r="A58" s="1"/>
      <c r="B58" s="87" t="s">
        <v>2786</v>
      </c>
      <c r="C58" s="87" t="s">
        <v>2784</v>
      </c>
      <c r="D58" s="87" t="s">
        <v>2784</v>
      </c>
      <c r="E58" s="87" t="s">
        <v>2784</v>
      </c>
      <c r="F58" s="87" t="s">
        <v>2784</v>
      </c>
      <c r="G58" s="87" t="s">
        <v>2784</v>
      </c>
      <c r="H58" s="87" t="s">
        <v>2784</v>
      </c>
      <c r="I58" s="87" t="s">
        <v>2785</v>
      </c>
    </row>
    <row r="59" spans="1:9" ht="26.4" x14ac:dyDescent="0.3">
      <c r="A59" s="1"/>
      <c r="B59" s="87" t="s">
        <v>2787</v>
      </c>
      <c r="C59" s="87" t="s">
        <v>2788</v>
      </c>
      <c r="D59" s="87" t="s">
        <v>2789</v>
      </c>
      <c r="E59" s="87" t="s">
        <v>2790</v>
      </c>
      <c r="F59" s="87" t="s">
        <v>2791</v>
      </c>
      <c r="G59" s="87" t="s">
        <v>947</v>
      </c>
      <c r="H59" s="87" t="s">
        <v>947</v>
      </c>
      <c r="I59" s="87" t="s">
        <v>947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505</v>
      </c>
      <c r="C62" s="196"/>
      <c r="D62" s="196"/>
      <c r="E62" s="196"/>
      <c r="F62" s="196"/>
      <c r="G62" s="196"/>
      <c r="H62" s="196"/>
      <c r="I62" s="196"/>
    </row>
    <row r="63" spans="1:9" ht="19.95" customHeight="1" x14ac:dyDescent="0.3">
      <c r="A63" s="1"/>
      <c r="B63" s="196" t="s">
        <v>2776</v>
      </c>
      <c r="C63" s="196" t="s">
        <v>2777</v>
      </c>
      <c r="D63" s="196"/>
      <c r="E63" s="196" t="s">
        <v>2778</v>
      </c>
      <c r="F63" s="196"/>
      <c r="G63" s="196" t="s">
        <v>2779</v>
      </c>
      <c r="H63" s="196"/>
      <c r="I63" s="196"/>
    </row>
    <row r="64" spans="1:9" ht="19.95" customHeight="1" x14ac:dyDescent="0.3">
      <c r="A64" s="1"/>
      <c r="B64" s="196"/>
      <c r="C64" s="3" t="s">
        <v>2780</v>
      </c>
      <c r="D64" s="3" t="s">
        <v>2781</v>
      </c>
      <c r="E64" s="3" t="s">
        <v>2780</v>
      </c>
      <c r="F64" s="3" t="s">
        <v>2781</v>
      </c>
      <c r="G64" s="3" t="s">
        <v>2780</v>
      </c>
      <c r="H64" s="3" t="s">
        <v>2781</v>
      </c>
      <c r="I64" s="3" t="s">
        <v>2782</v>
      </c>
    </row>
    <row r="65" spans="1:9" ht="26.4" x14ac:dyDescent="0.3">
      <c r="A65" s="1"/>
      <c r="B65" s="87" t="s">
        <v>2783</v>
      </c>
      <c r="C65" s="87" t="s">
        <v>2784</v>
      </c>
      <c r="D65" s="87" t="s">
        <v>2784</v>
      </c>
      <c r="E65" s="87" t="s">
        <v>2784</v>
      </c>
      <c r="F65" s="87" t="s">
        <v>2784</v>
      </c>
      <c r="G65" s="87" t="s">
        <v>2784</v>
      </c>
      <c r="H65" s="87" t="s">
        <v>2784</v>
      </c>
      <c r="I65" s="87" t="s">
        <v>2785</v>
      </c>
    </row>
    <row r="66" spans="1:9" ht="26.4" x14ac:dyDescent="0.3">
      <c r="A66" s="1"/>
      <c r="B66" s="87" t="s">
        <v>2786</v>
      </c>
      <c r="C66" s="87" t="s">
        <v>2784</v>
      </c>
      <c r="D66" s="87" t="s">
        <v>2784</v>
      </c>
      <c r="E66" s="87" t="s">
        <v>2784</v>
      </c>
      <c r="F66" s="87" t="s">
        <v>2784</v>
      </c>
      <c r="G66" s="87" t="s">
        <v>2784</v>
      </c>
      <c r="H66" s="87" t="s">
        <v>2784</v>
      </c>
      <c r="I66" s="87" t="s">
        <v>2785</v>
      </c>
    </row>
    <row r="67" spans="1:9" ht="26.4" x14ac:dyDescent="0.3">
      <c r="A67" s="1"/>
      <c r="B67" s="87" t="s">
        <v>2787</v>
      </c>
      <c r="C67" s="87" t="s">
        <v>2788</v>
      </c>
      <c r="D67" s="87" t="s">
        <v>2794</v>
      </c>
      <c r="E67" s="87" t="s">
        <v>2798</v>
      </c>
      <c r="F67" s="87" t="s">
        <v>2799</v>
      </c>
      <c r="G67" s="87" t="s">
        <v>947</v>
      </c>
      <c r="H67" s="87" t="s">
        <v>947</v>
      </c>
      <c r="I67" s="87" t="s">
        <v>947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2800</v>
      </c>
      <c r="C5" s="1"/>
      <c r="D5" s="1"/>
      <c r="E5" s="1"/>
      <c r="F5" s="1"/>
      <c r="G5" s="1"/>
    </row>
    <row r="6" spans="1:7" ht="30" customHeight="1" x14ac:dyDescent="0.3">
      <c r="A6" s="1"/>
      <c r="B6" s="196" t="s">
        <v>2775</v>
      </c>
      <c r="C6" s="196"/>
      <c r="D6" s="196"/>
      <c r="E6" s="196"/>
      <c r="F6" s="196"/>
      <c r="G6" s="196"/>
    </row>
    <row r="7" spans="1:7" x14ac:dyDescent="0.3">
      <c r="A7" s="1"/>
      <c r="B7" s="196" t="s">
        <v>2801</v>
      </c>
      <c r="C7" s="196" t="s">
        <v>2802</v>
      </c>
      <c r="D7" s="196" t="s">
        <v>2803</v>
      </c>
      <c r="E7" s="196" t="s">
        <v>2804</v>
      </c>
      <c r="F7" s="196" t="s">
        <v>2805</v>
      </c>
      <c r="G7" s="196"/>
    </row>
    <row r="8" spans="1:7" x14ac:dyDescent="0.3">
      <c r="A8" s="1"/>
      <c r="B8" s="196"/>
      <c r="C8" s="196"/>
      <c r="D8" s="196"/>
      <c r="E8" s="196"/>
      <c r="F8" s="196" t="s">
        <v>2781</v>
      </c>
      <c r="G8" s="196"/>
    </row>
    <row r="9" spans="1:7" x14ac:dyDescent="0.3">
      <c r="A9" s="1"/>
      <c r="B9" s="196"/>
      <c r="C9" s="196"/>
      <c r="D9" s="196"/>
      <c r="E9" s="196"/>
      <c r="F9" s="3" t="s">
        <v>2806</v>
      </c>
      <c r="G9" s="3" t="s">
        <v>2807</v>
      </c>
    </row>
    <row r="10" spans="1:7" x14ac:dyDescent="0.3">
      <c r="A10" s="1"/>
      <c r="B10" s="87" t="s">
        <v>2783</v>
      </c>
      <c r="C10" s="87" t="s">
        <v>2784</v>
      </c>
      <c r="D10" s="87" t="s">
        <v>2784</v>
      </c>
      <c r="E10" s="87">
        <v>0</v>
      </c>
      <c r="F10" s="87">
        <v>60.36</v>
      </c>
      <c r="G10" s="87">
        <v>59.64</v>
      </c>
    </row>
    <row r="11" spans="1:7" x14ac:dyDescent="0.3">
      <c r="A11" s="1"/>
      <c r="B11" s="87" t="s">
        <v>2808</v>
      </c>
      <c r="C11" s="87" t="s">
        <v>2784</v>
      </c>
      <c r="D11" s="87" t="s">
        <v>2784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776</v>
      </c>
      <c r="C14" s="196"/>
      <c r="D14" s="196"/>
      <c r="E14" s="196"/>
      <c r="F14" s="196"/>
      <c r="G14" s="196"/>
    </row>
    <row r="15" spans="1:7" x14ac:dyDescent="0.3">
      <c r="A15" s="1"/>
      <c r="B15" s="196" t="s">
        <v>2801</v>
      </c>
      <c r="C15" s="196" t="s">
        <v>2802</v>
      </c>
      <c r="D15" s="196" t="s">
        <v>2803</v>
      </c>
      <c r="E15" s="196" t="s">
        <v>2804</v>
      </c>
      <c r="F15" s="196" t="s">
        <v>2805</v>
      </c>
      <c r="G15" s="196"/>
    </row>
    <row r="16" spans="1:7" x14ac:dyDescent="0.3">
      <c r="A16" s="1"/>
      <c r="B16" s="196"/>
      <c r="C16" s="196"/>
      <c r="D16" s="196"/>
      <c r="E16" s="196"/>
      <c r="F16" s="196" t="s">
        <v>2781</v>
      </c>
      <c r="G16" s="196"/>
    </row>
    <row r="17" spans="1:7" x14ac:dyDescent="0.3">
      <c r="A17" s="1"/>
      <c r="B17" s="196"/>
      <c r="C17" s="196"/>
      <c r="D17" s="196"/>
      <c r="E17" s="196"/>
      <c r="F17" s="3" t="s">
        <v>2806</v>
      </c>
      <c r="G17" s="3" t="s">
        <v>2807</v>
      </c>
    </row>
    <row r="18" spans="1:7" x14ac:dyDescent="0.3">
      <c r="A18" s="1"/>
      <c r="B18" s="87" t="s">
        <v>2783</v>
      </c>
      <c r="C18" s="87" t="s">
        <v>2784</v>
      </c>
      <c r="D18" s="87" t="s">
        <v>2784</v>
      </c>
      <c r="E18" s="87">
        <v>0</v>
      </c>
      <c r="F18" s="87">
        <v>60.36</v>
      </c>
      <c r="G18" s="87">
        <v>59.64</v>
      </c>
    </row>
    <row r="19" spans="1:7" x14ac:dyDescent="0.3">
      <c r="A19" s="1"/>
      <c r="B19" s="87" t="s">
        <v>2808</v>
      </c>
      <c r="C19" s="87" t="s">
        <v>2784</v>
      </c>
      <c r="D19" s="87" t="s">
        <v>2784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2792</v>
      </c>
      <c r="C22" s="196"/>
      <c r="D22" s="196"/>
      <c r="E22" s="196"/>
      <c r="F22" s="196"/>
      <c r="G22" s="196"/>
    </row>
    <row r="23" spans="1:7" x14ac:dyDescent="0.3">
      <c r="A23" s="1"/>
      <c r="B23" s="196" t="s">
        <v>2801</v>
      </c>
      <c r="C23" s="196" t="s">
        <v>2802</v>
      </c>
      <c r="D23" s="196" t="s">
        <v>2803</v>
      </c>
      <c r="E23" s="196" t="s">
        <v>2804</v>
      </c>
      <c r="F23" s="196" t="s">
        <v>2805</v>
      </c>
      <c r="G23" s="196"/>
    </row>
    <row r="24" spans="1:7" x14ac:dyDescent="0.3">
      <c r="A24" s="1"/>
      <c r="B24" s="196"/>
      <c r="C24" s="196"/>
      <c r="D24" s="196"/>
      <c r="E24" s="196"/>
      <c r="F24" s="196" t="s">
        <v>2781</v>
      </c>
      <c r="G24" s="196"/>
    </row>
    <row r="25" spans="1:7" x14ac:dyDescent="0.3">
      <c r="A25" s="1"/>
      <c r="B25" s="196"/>
      <c r="C25" s="196"/>
      <c r="D25" s="196"/>
      <c r="E25" s="196"/>
      <c r="F25" s="3" t="s">
        <v>2806</v>
      </c>
      <c r="G25" s="3" t="s">
        <v>2807</v>
      </c>
    </row>
    <row r="26" spans="1:7" x14ac:dyDescent="0.3">
      <c r="A26" s="1"/>
      <c r="B26" s="87" t="s">
        <v>2783</v>
      </c>
      <c r="C26" s="87" t="s">
        <v>2784</v>
      </c>
      <c r="D26" s="87" t="s">
        <v>2784</v>
      </c>
      <c r="E26" s="87">
        <v>0</v>
      </c>
      <c r="F26" s="87">
        <v>60.36</v>
      </c>
      <c r="G26" s="87">
        <v>59.64</v>
      </c>
    </row>
    <row r="27" spans="1:7" x14ac:dyDescent="0.3">
      <c r="A27" s="1"/>
      <c r="B27" s="87" t="s">
        <v>2808</v>
      </c>
      <c r="C27" s="87" t="s">
        <v>2784</v>
      </c>
      <c r="D27" s="87" t="s">
        <v>2784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2718</v>
      </c>
      <c r="C30" s="196"/>
      <c r="D30" s="196"/>
      <c r="E30" s="196"/>
      <c r="F30" s="196"/>
      <c r="G30" s="196"/>
    </row>
    <row r="31" spans="1:7" x14ac:dyDescent="0.3">
      <c r="A31" s="1"/>
      <c r="B31" s="196" t="s">
        <v>2801</v>
      </c>
      <c r="C31" s="196" t="s">
        <v>2802</v>
      </c>
      <c r="D31" s="196" t="s">
        <v>2803</v>
      </c>
      <c r="E31" s="196" t="s">
        <v>2804</v>
      </c>
      <c r="F31" s="196" t="s">
        <v>2805</v>
      </c>
      <c r="G31" s="196"/>
    </row>
    <row r="32" spans="1:7" x14ac:dyDescent="0.3">
      <c r="A32" s="1"/>
      <c r="B32" s="196"/>
      <c r="C32" s="196"/>
      <c r="D32" s="196"/>
      <c r="E32" s="196"/>
      <c r="F32" s="196" t="s">
        <v>2781</v>
      </c>
      <c r="G32" s="196"/>
    </row>
    <row r="33" spans="1:7" x14ac:dyDescent="0.3">
      <c r="A33" s="1"/>
      <c r="B33" s="196"/>
      <c r="C33" s="196"/>
      <c r="D33" s="196"/>
      <c r="E33" s="196"/>
      <c r="F33" s="3" t="s">
        <v>2806</v>
      </c>
      <c r="G33" s="3" t="s">
        <v>2807</v>
      </c>
    </row>
    <row r="34" spans="1:7" x14ac:dyDescent="0.3">
      <c r="A34" s="1"/>
      <c r="B34" s="87" t="s">
        <v>2783</v>
      </c>
      <c r="C34" s="87" t="s">
        <v>2784</v>
      </c>
      <c r="D34" s="87" t="s">
        <v>2784</v>
      </c>
      <c r="E34" s="87">
        <v>0</v>
      </c>
      <c r="F34" s="87">
        <v>60.36</v>
      </c>
      <c r="G34" s="87">
        <v>59.64</v>
      </c>
    </row>
    <row r="35" spans="1:7" x14ac:dyDescent="0.3">
      <c r="A35" s="1"/>
      <c r="B35" s="87" t="s">
        <v>2808</v>
      </c>
      <c r="C35" s="87" t="s">
        <v>2784</v>
      </c>
      <c r="D35" s="87" t="s">
        <v>2784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571</v>
      </c>
      <c r="C38" s="196"/>
      <c r="D38" s="196"/>
      <c r="E38" s="196"/>
      <c r="F38" s="196"/>
      <c r="G38" s="196"/>
    </row>
    <row r="39" spans="1:7" x14ac:dyDescent="0.3">
      <c r="A39" s="1"/>
      <c r="B39" s="196" t="s">
        <v>2801</v>
      </c>
      <c r="C39" s="196" t="s">
        <v>2802</v>
      </c>
      <c r="D39" s="196" t="s">
        <v>2803</v>
      </c>
      <c r="E39" s="196" t="s">
        <v>2804</v>
      </c>
      <c r="F39" s="196" t="s">
        <v>2805</v>
      </c>
      <c r="G39" s="196"/>
    </row>
    <row r="40" spans="1:7" x14ac:dyDescent="0.3">
      <c r="A40" s="1"/>
      <c r="B40" s="196"/>
      <c r="C40" s="196"/>
      <c r="D40" s="196"/>
      <c r="E40" s="196"/>
      <c r="F40" s="196" t="s">
        <v>2781</v>
      </c>
      <c r="G40" s="196"/>
    </row>
    <row r="41" spans="1:7" x14ac:dyDescent="0.3">
      <c r="A41" s="1"/>
      <c r="B41" s="196"/>
      <c r="C41" s="196"/>
      <c r="D41" s="196"/>
      <c r="E41" s="196"/>
      <c r="F41" s="3" t="s">
        <v>2806</v>
      </c>
      <c r="G41" s="3" t="s">
        <v>2807</v>
      </c>
    </row>
    <row r="42" spans="1:7" x14ac:dyDescent="0.3">
      <c r="A42" s="1"/>
      <c r="B42" s="87" t="s">
        <v>2783</v>
      </c>
      <c r="C42" s="87" t="s">
        <v>2784</v>
      </c>
      <c r="D42" s="87" t="s">
        <v>2784</v>
      </c>
      <c r="E42" s="87">
        <v>0</v>
      </c>
      <c r="F42" s="87">
        <v>60.36</v>
      </c>
      <c r="G42" s="87">
        <v>59.64</v>
      </c>
    </row>
    <row r="43" spans="1:7" x14ac:dyDescent="0.3">
      <c r="A43" s="1"/>
      <c r="B43" s="87" t="s">
        <v>2808</v>
      </c>
      <c r="C43" s="87" t="s">
        <v>2784</v>
      </c>
      <c r="D43" s="87" t="s">
        <v>2784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2795</v>
      </c>
      <c r="C46" s="196"/>
      <c r="D46" s="196"/>
      <c r="E46" s="196"/>
      <c r="F46" s="196"/>
      <c r="G46" s="196"/>
    </row>
    <row r="47" spans="1:7" x14ac:dyDescent="0.3">
      <c r="A47" s="1"/>
      <c r="B47" s="196" t="s">
        <v>2801</v>
      </c>
      <c r="C47" s="196" t="s">
        <v>2802</v>
      </c>
      <c r="D47" s="196" t="s">
        <v>2803</v>
      </c>
      <c r="E47" s="196" t="s">
        <v>2804</v>
      </c>
      <c r="F47" s="196" t="s">
        <v>2805</v>
      </c>
      <c r="G47" s="196"/>
    </row>
    <row r="48" spans="1:7" x14ac:dyDescent="0.3">
      <c r="A48" s="1"/>
      <c r="B48" s="196"/>
      <c r="C48" s="196"/>
      <c r="D48" s="196"/>
      <c r="E48" s="196"/>
      <c r="F48" s="196" t="s">
        <v>2781</v>
      </c>
      <c r="G48" s="196"/>
    </row>
    <row r="49" spans="1:7" x14ac:dyDescent="0.3">
      <c r="A49" s="1"/>
      <c r="B49" s="196"/>
      <c r="C49" s="196"/>
      <c r="D49" s="196"/>
      <c r="E49" s="196"/>
      <c r="F49" s="3" t="s">
        <v>2806</v>
      </c>
      <c r="G49" s="3" t="s">
        <v>2807</v>
      </c>
    </row>
    <row r="50" spans="1:7" x14ac:dyDescent="0.3">
      <c r="A50" s="1"/>
      <c r="B50" s="87" t="s">
        <v>2783</v>
      </c>
      <c r="C50" s="87" t="s">
        <v>2784</v>
      </c>
      <c r="D50" s="87" t="s">
        <v>2784</v>
      </c>
      <c r="E50" s="87">
        <v>0</v>
      </c>
      <c r="F50" s="87">
        <v>60.36</v>
      </c>
      <c r="G50" s="87">
        <v>59.64</v>
      </c>
    </row>
    <row r="51" spans="1:7" x14ac:dyDescent="0.3">
      <c r="A51" s="1"/>
      <c r="B51" s="87" t="s">
        <v>2808</v>
      </c>
      <c r="C51" s="87" t="s">
        <v>2784</v>
      </c>
      <c r="D51" s="87" t="s">
        <v>2784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2797</v>
      </c>
      <c r="C54" s="196"/>
      <c r="D54" s="196"/>
      <c r="E54" s="196"/>
      <c r="F54" s="196"/>
      <c r="G54" s="196"/>
    </row>
    <row r="55" spans="1:7" x14ac:dyDescent="0.3">
      <c r="A55" s="1"/>
      <c r="B55" s="196" t="s">
        <v>2801</v>
      </c>
      <c r="C55" s="196" t="s">
        <v>2802</v>
      </c>
      <c r="D55" s="196" t="s">
        <v>2803</v>
      </c>
      <c r="E55" s="196" t="s">
        <v>2804</v>
      </c>
      <c r="F55" s="196" t="s">
        <v>2805</v>
      </c>
      <c r="G55" s="196"/>
    </row>
    <row r="56" spans="1:7" x14ac:dyDescent="0.3">
      <c r="A56" s="1"/>
      <c r="B56" s="196"/>
      <c r="C56" s="196"/>
      <c r="D56" s="196"/>
      <c r="E56" s="196"/>
      <c r="F56" s="196" t="s">
        <v>2781</v>
      </c>
      <c r="G56" s="196"/>
    </row>
    <row r="57" spans="1:7" x14ac:dyDescent="0.3">
      <c r="A57" s="1"/>
      <c r="B57" s="196"/>
      <c r="C57" s="196"/>
      <c r="D57" s="196"/>
      <c r="E57" s="196"/>
      <c r="F57" s="3" t="s">
        <v>2806</v>
      </c>
      <c r="G57" s="3" t="s">
        <v>2807</v>
      </c>
    </row>
    <row r="58" spans="1:7" x14ac:dyDescent="0.3">
      <c r="A58" s="1"/>
      <c r="B58" s="87" t="s">
        <v>2783</v>
      </c>
      <c r="C58" s="87" t="s">
        <v>2784</v>
      </c>
      <c r="D58" s="87" t="s">
        <v>2784</v>
      </c>
      <c r="E58" s="87">
        <v>0</v>
      </c>
      <c r="F58" s="87">
        <v>60.36</v>
      </c>
      <c r="G58" s="87">
        <v>59.64</v>
      </c>
    </row>
    <row r="59" spans="1:7" x14ac:dyDescent="0.3">
      <c r="A59" s="1"/>
      <c r="B59" s="87" t="s">
        <v>2808</v>
      </c>
      <c r="C59" s="87" t="s">
        <v>2784</v>
      </c>
      <c r="D59" s="87" t="s">
        <v>2784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505</v>
      </c>
      <c r="C62" s="196"/>
      <c r="D62" s="196"/>
      <c r="E62" s="196"/>
      <c r="F62" s="196"/>
      <c r="G62" s="196"/>
    </row>
    <row r="63" spans="1:7" x14ac:dyDescent="0.3">
      <c r="A63" s="1"/>
      <c r="B63" s="196" t="s">
        <v>2801</v>
      </c>
      <c r="C63" s="196" t="s">
        <v>2802</v>
      </c>
      <c r="D63" s="196" t="s">
        <v>2803</v>
      </c>
      <c r="E63" s="196" t="s">
        <v>2804</v>
      </c>
      <c r="F63" s="196" t="s">
        <v>2805</v>
      </c>
      <c r="G63" s="196"/>
    </row>
    <row r="64" spans="1:7" x14ac:dyDescent="0.3">
      <c r="A64" s="1"/>
      <c r="B64" s="196"/>
      <c r="C64" s="196"/>
      <c r="D64" s="196"/>
      <c r="E64" s="196"/>
      <c r="F64" s="196" t="s">
        <v>2781</v>
      </c>
      <c r="G64" s="196"/>
    </row>
    <row r="65" spans="1:7" x14ac:dyDescent="0.3">
      <c r="A65" s="1"/>
      <c r="B65" s="196"/>
      <c r="C65" s="196"/>
      <c r="D65" s="196"/>
      <c r="E65" s="196"/>
      <c r="F65" s="3" t="s">
        <v>2806</v>
      </c>
      <c r="G65" s="3" t="s">
        <v>2807</v>
      </c>
    </row>
    <row r="66" spans="1:7" x14ac:dyDescent="0.3">
      <c r="A66" s="1"/>
      <c r="B66" s="87" t="s">
        <v>2783</v>
      </c>
      <c r="C66" s="87" t="s">
        <v>2784</v>
      </c>
      <c r="D66" s="87" t="s">
        <v>2784</v>
      </c>
      <c r="E66" s="87">
        <v>0</v>
      </c>
      <c r="F66" s="87">
        <v>60.36</v>
      </c>
      <c r="G66" s="87">
        <v>59.64</v>
      </c>
    </row>
    <row r="67" spans="1:7" x14ac:dyDescent="0.3">
      <c r="A67" s="1"/>
      <c r="B67" s="87" t="s">
        <v>2808</v>
      </c>
      <c r="C67" s="87" t="s">
        <v>2784</v>
      </c>
      <c r="D67" s="87" t="s">
        <v>2784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2809</v>
      </c>
      <c r="C5" s="1"/>
      <c r="D5" s="1"/>
      <c r="E5" s="1"/>
      <c r="F5" s="1"/>
    </row>
    <row r="6" spans="1:7" ht="27" customHeight="1" x14ac:dyDescent="0.3">
      <c r="A6" s="1"/>
      <c r="B6" s="7" t="s">
        <v>51</v>
      </c>
      <c r="C6" s="7" t="s">
        <v>557</v>
      </c>
      <c r="D6" s="7" t="s">
        <v>2810</v>
      </c>
      <c r="E6" s="7" t="s">
        <v>2811</v>
      </c>
      <c r="F6" s="7" t="s">
        <v>2812</v>
      </c>
    </row>
    <row r="7" spans="1:7" x14ac:dyDescent="0.3">
      <c r="A7" s="1"/>
      <c r="B7" s="147" t="s">
        <v>55</v>
      </c>
      <c r="C7" s="147" t="s">
        <v>790</v>
      </c>
      <c r="D7" s="53">
        <v>6466.39</v>
      </c>
      <c r="E7" s="53">
        <v>6470.48758</v>
      </c>
      <c r="F7" s="174">
        <v>6.3367350252613904E-4</v>
      </c>
    </row>
    <row r="8" spans="1:7" x14ac:dyDescent="0.3">
      <c r="A8" s="1"/>
      <c r="B8" s="147" t="s">
        <v>55</v>
      </c>
      <c r="C8" s="147" t="s">
        <v>791</v>
      </c>
      <c r="D8" s="53">
        <v>6352.07</v>
      </c>
      <c r="E8" s="53">
        <v>6394.9320500000003</v>
      </c>
      <c r="F8" s="174">
        <v>6.7477294803111425E-3</v>
      </c>
    </row>
    <row r="9" spans="1:7" x14ac:dyDescent="0.3">
      <c r="A9" s="1"/>
      <c r="B9" s="147" t="s">
        <v>55</v>
      </c>
      <c r="C9" s="147" t="s">
        <v>792</v>
      </c>
      <c r="D9" s="53">
        <v>6232.65</v>
      </c>
      <c r="E9" s="53">
        <v>6307.7547199999999</v>
      </c>
      <c r="F9" s="174">
        <v>1.2050206573447891E-2</v>
      </c>
    </row>
    <row r="10" spans="1:7" x14ac:dyDescent="0.3">
      <c r="A10" s="1"/>
      <c r="B10" s="147" t="s">
        <v>55</v>
      </c>
      <c r="C10" s="147" t="s">
        <v>793</v>
      </c>
      <c r="D10" s="53">
        <v>6118.67</v>
      </c>
      <c r="E10" s="53">
        <v>6241.65337</v>
      </c>
      <c r="F10" s="174">
        <v>2.0099689965302918E-2</v>
      </c>
    </row>
    <row r="11" spans="1:7" x14ac:dyDescent="0.3">
      <c r="A11" s="1"/>
      <c r="B11" s="147" t="s">
        <v>55</v>
      </c>
      <c r="C11" s="147" t="s">
        <v>794</v>
      </c>
      <c r="D11" s="53">
        <v>6142.94</v>
      </c>
      <c r="E11" s="53">
        <v>6208.4079700000002</v>
      </c>
      <c r="F11" s="174">
        <v>1.0657432760209281E-2</v>
      </c>
    </row>
    <row r="12" spans="1:7" x14ac:dyDescent="0.3">
      <c r="A12" s="1"/>
      <c r="B12" s="147" t="s">
        <v>55</v>
      </c>
      <c r="C12" s="147" t="s">
        <v>795</v>
      </c>
      <c r="D12" s="53">
        <v>6163.6</v>
      </c>
      <c r="E12" s="53">
        <v>6181.4439899999998</v>
      </c>
      <c r="F12" s="174">
        <v>2.8950597053669933E-3</v>
      </c>
    </row>
    <row r="13" spans="1:7" x14ac:dyDescent="0.3">
      <c r="A13" s="1"/>
      <c r="B13" s="147" t="s">
        <v>55</v>
      </c>
      <c r="C13" s="147" t="s">
        <v>796</v>
      </c>
      <c r="D13" s="53">
        <v>6002.4</v>
      </c>
      <c r="E13" s="53">
        <v>6167.6147499999997</v>
      </c>
      <c r="F13" s="174">
        <v>2.752478175396508E-2</v>
      </c>
    </row>
    <row r="14" spans="1:7" x14ac:dyDescent="0.3">
      <c r="A14" s="1"/>
      <c r="B14" s="147" t="s">
        <v>55</v>
      </c>
      <c r="C14" s="147" t="s">
        <v>797</v>
      </c>
      <c r="D14" s="53">
        <v>6134.45</v>
      </c>
      <c r="E14" s="53">
        <v>6180.9164000000001</v>
      </c>
      <c r="F14" s="174">
        <v>7.5746643953410655E-3</v>
      </c>
    </row>
    <row r="15" spans="1:7" x14ac:dyDescent="0.3">
      <c r="A15" s="1"/>
      <c r="B15" s="147" t="s">
        <v>55</v>
      </c>
      <c r="C15" s="147" t="s">
        <v>798</v>
      </c>
      <c r="D15" s="53">
        <v>6219.67</v>
      </c>
      <c r="E15" s="53">
        <v>6185.2520199999999</v>
      </c>
      <c r="F15" s="174">
        <v>-5.5337308892593985E-3</v>
      </c>
    </row>
    <row r="16" spans="1:7" x14ac:dyDescent="0.3">
      <c r="A16" s="1"/>
      <c r="B16" s="147" t="s">
        <v>55</v>
      </c>
      <c r="C16" s="147" t="s">
        <v>799</v>
      </c>
      <c r="D16" s="53">
        <v>6241.31</v>
      </c>
      <c r="E16" s="53">
        <v>6278.2349100000001</v>
      </c>
      <c r="F16" s="174">
        <v>5.916211500470254E-3</v>
      </c>
    </row>
    <row r="17" spans="1:6" x14ac:dyDescent="0.3">
      <c r="A17" s="1"/>
      <c r="B17" s="147" t="s">
        <v>55</v>
      </c>
      <c r="C17" s="147" t="s">
        <v>800</v>
      </c>
      <c r="D17" s="53">
        <v>6304.83</v>
      </c>
      <c r="E17" s="53">
        <v>6410.3982699999997</v>
      </c>
      <c r="F17" s="174">
        <v>1.6744031163409639E-2</v>
      </c>
    </row>
    <row r="18" spans="1:6" x14ac:dyDescent="0.3">
      <c r="A18" s="1"/>
      <c r="B18" s="147" t="s">
        <v>55</v>
      </c>
      <c r="C18" s="147" t="s">
        <v>801</v>
      </c>
      <c r="D18" s="53">
        <v>6502.87</v>
      </c>
      <c r="E18" s="53">
        <v>6482.6835600000004</v>
      </c>
      <c r="F18" s="174">
        <v>-3.1042355144728405E-3</v>
      </c>
    </row>
    <row r="19" spans="1:6" x14ac:dyDescent="0.3">
      <c r="A19" s="1"/>
      <c r="B19" s="147" t="s">
        <v>55</v>
      </c>
      <c r="C19" s="147" t="s">
        <v>802</v>
      </c>
      <c r="D19" s="53">
        <v>6628.81</v>
      </c>
      <c r="E19" s="53">
        <v>6632.4430000000002</v>
      </c>
      <c r="F19" s="174">
        <v>5.4806217103824063E-4</v>
      </c>
    </row>
    <row r="20" spans="1:6" x14ac:dyDescent="0.3">
      <c r="A20" s="1"/>
      <c r="B20" s="147" t="s">
        <v>55</v>
      </c>
      <c r="C20" s="147" t="s">
        <v>803</v>
      </c>
      <c r="D20" s="53">
        <v>6644.0229200000003</v>
      </c>
      <c r="E20" s="53">
        <v>6751.2904399999998</v>
      </c>
      <c r="F20" s="174">
        <v>1.6144965375887055E-2</v>
      </c>
    </row>
    <row r="21" spans="1:6" x14ac:dyDescent="0.3">
      <c r="A21" s="1"/>
      <c r="B21" s="147" t="s">
        <v>55</v>
      </c>
      <c r="C21" s="147" t="s">
        <v>804</v>
      </c>
      <c r="D21" s="53">
        <v>6904.62309</v>
      </c>
      <c r="E21" s="53">
        <v>6804.3868499999999</v>
      </c>
      <c r="F21" s="174">
        <v>-1.4517264547745212E-2</v>
      </c>
    </row>
    <row r="22" spans="1:6" x14ac:dyDescent="0.3">
      <c r="A22" s="1"/>
      <c r="B22" s="147" t="s">
        <v>55</v>
      </c>
      <c r="C22" s="147" t="s">
        <v>805</v>
      </c>
      <c r="D22" s="53">
        <v>6876.1275900000001</v>
      </c>
      <c r="E22" s="53">
        <v>6948.9685099999997</v>
      </c>
      <c r="F22" s="174">
        <v>1.0593305468318107E-2</v>
      </c>
    </row>
    <row r="23" spans="1:6" x14ac:dyDescent="0.3">
      <c r="A23" s="1"/>
      <c r="B23" s="147" t="s">
        <v>55</v>
      </c>
      <c r="C23" s="147" t="s">
        <v>806</v>
      </c>
      <c r="D23" s="53">
        <v>7126.7605999999996</v>
      </c>
      <c r="E23" s="53">
        <v>7102.31405</v>
      </c>
      <c r="F23" s="174">
        <v>-3.4302471167615761E-3</v>
      </c>
    </row>
    <row r="24" spans="1:6" x14ac:dyDescent="0.3">
      <c r="A24" s="1"/>
      <c r="B24" s="147" t="s">
        <v>55</v>
      </c>
      <c r="C24" s="147" t="s">
        <v>807</v>
      </c>
      <c r="D24" s="53">
        <v>7136.7729399999998</v>
      </c>
      <c r="E24" s="53">
        <v>7197.0272599999998</v>
      </c>
      <c r="F24" s="174">
        <v>8.4427962759314017E-3</v>
      </c>
    </row>
    <row r="25" spans="1:6" x14ac:dyDescent="0.3">
      <c r="A25" s="1"/>
      <c r="B25" s="147" t="s">
        <v>55</v>
      </c>
      <c r="C25" s="147" t="s">
        <v>808</v>
      </c>
      <c r="D25" s="53">
        <v>7395.5078700000004</v>
      </c>
      <c r="E25" s="53">
        <v>7325.0413200000003</v>
      </c>
      <c r="F25" s="174">
        <v>-9.5282908542155334E-3</v>
      </c>
    </row>
    <row r="26" spans="1:6" x14ac:dyDescent="0.3">
      <c r="A26" s="1"/>
      <c r="B26" s="147" t="s">
        <v>55</v>
      </c>
      <c r="C26" s="147" t="s">
        <v>809</v>
      </c>
      <c r="D26" s="53">
        <v>7342.6971299999996</v>
      </c>
      <c r="E26" s="53">
        <v>7382.11708</v>
      </c>
      <c r="F26" s="174">
        <v>5.3685926713417367E-3</v>
      </c>
    </row>
    <row r="27" spans="1:6" x14ac:dyDescent="0.3">
      <c r="A27" s="1"/>
      <c r="B27" s="147" t="s">
        <v>55</v>
      </c>
      <c r="C27" s="147" t="s">
        <v>810</v>
      </c>
      <c r="D27" s="53">
        <v>7457.0676400000002</v>
      </c>
      <c r="E27" s="53">
        <v>7436.8451599999999</v>
      </c>
      <c r="F27" s="174">
        <v>-2.7118541732846614E-3</v>
      </c>
    </row>
    <row r="28" spans="1:6" x14ac:dyDescent="0.3">
      <c r="A28" s="1"/>
      <c r="B28" s="147" t="s">
        <v>55</v>
      </c>
      <c r="C28" s="147" t="s">
        <v>811</v>
      </c>
      <c r="D28" s="53">
        <v>7422.1109200000001</v>
      </c>
      <c r="E28" s="53">
        <v>7457.7562799999996</v>
      </c>
      <c r="F28" s="174">
        <v>4.8025905816023572E-3</v>
      </c>
    </row>
    <row r="29" spans="1:6" x14ac:dyDescent="0.3">
      <c r="A29" s="1"/>
      <c r="B29" s="147" t="s">
        <v>55</v>
      </c>
      <c r="C29" s="147" t="s">
        <v>812</v>
      </c>
      <c r="D29" s="53">
        <v>7383.5613599999997</v>
      </c>
      <c r="E29" s="53">
        <v>7480.5816400000003</v>
      </c>
      <c r="F29" s="174">
        <v>1.3140038427201479E-2</v>
      </c>
    </row>
    <row r="30" spans="1:6" x14ac:dyDescent="0.3">
      <c r="A30" s="1"/>
      <c r="B30" s="147" t="s">
        <v>55</v>
      </c>
      <c r="C30" s="147" t="s">
        <v>813</v>
      </c>
      <c r="D30" s="53">
        <v>7420.5906599999998</v>
      </c>
      <c r="E30" s="53">
        <v>7464.51</v>
      </c>
      <c r="F30" s="174">
        <v>5.9185773764267981E-3</v>
      </c>
    </row>
    <row r="31" spans="1:6" x14ac:dyDescent="0.3">
      <c r="A31" s="1"/>
      <c r="B31" s="147" t="s">
        <v>55</v>
      </c>
      <c r="C31" s="147" t="s">
        <v>814</v>
      </c>
      <c r="D31" s="53">
        <v>7322.3912499999997</v>
      </c>
      <c r="E31" s="53">
        <v>7404.2057299999997</v>
      </c>
      <c r="F31" s="174">
        <v>1.1173191544497163E-2</v>
      </c>
    </row>
    <row r="32" spans="1:6" x14ac:dyDescent="0.3">
      <c r="A32" s="1"/>
      <c r="B32" s="147" t="s">
        <v>55</v>
      </c>
      <c r="C32" s="147" t="s">
        <v>815</v>
      </c>
      <c r="D32" s="53">
        <v>7243.46486</v>
      </c>
      <c r="E32" s="53">
        <v>7376.2293099999997</v>
      </c>
      <c r="F32" s="174">
        <v>1.8328859539742424E-2</v>
      </c>
    </row>
    <row r="33" spans="1:6" x14ac:dyDescent="0.3">
      <c r="A33" s="1"/>
      <c r="B33" s="147" t="s">
        <v>55</v>
      </c>
      <c r="C33" s="147" t="s">
        <v>816</v>
      </c>
      <c r="D33" s="53">
        <v>7241.0448399999996</v>
      </c>
      <c r="E33" s="53">
        <v>7354.7643200000002</v>
      </c>
      <c r="F33" s="174">
        <v>1.5704844053969429E-2</v>
      </c>
    </row>
    <row r="34" spans="1:6" x14ac:dyDescent="0.3">
      <c r="A34" s="1"/>
      <c r="B34" s="147" t="s">
        <v>55</v>
      </c>
      <c r="C34" s="147" t="s">
        <v>817</v>
      </c>
      <c r="D34" s="53">
        <v>7203.4452700000002</v>
      </c>
      <c r="E34" s="53">
        <v>7364.2272899999998</v>
      </c>
      <c r="F34" s="174">
        <v>2.2320155699607335E-2</v>
      </c>
    </row>
    <row r="35" spans="1:6" x14ac:dyDescent="0.3">
      <c r="A35" s="1"/>
      <c r="B35" s="147" t="s">
        <v>55</v>
      </c>
      <c r="C35" s="147" t="s">
        <v>818</v>
      </c>
      <c r="D35" s="53">
        <v>7436.83518</v>
      </c>
      <c r="E35" s="53">
        <v>7475.9453100000001</v>
      </c>
      <c r="F35" s="174">
        <v>5.2589749609053462E-3</v>
      </c>
    </row>
    <row r="36" spans="1:6" x14ac:dyDescent="0.3">
      <c r="A36" s="1"/>
      <c r="B36" s="147" t="s">
        <v>55</v>
      </c>
      <c r="C36" s="147" t="s">
        <v>819</v>
      </c>
      <c r="D36" s="53">
        <v>7423.9240499999996</v>
      </c>
      <c r="E36" s="53">
        <v>7485.5620200000003</v>
      </c>
      <c r="F36" s="174">
        <v>8.3026132251447279E-3</v>
      </c>
    </row>
    <row r="37" spans="1:6" x14ac:dyDescent="0.3">
      <c r="A37" s="1"/>
      <c r="B37" s="147" t="s">
        <v>55</v>
      </c>
      <c r="C37" s="147" t="s">
        <v>820</v>
      </c>
      <c r="D37" s="53">
        <v>7502.7104300000001</v>
      </c>
      <c r="E37" s="53">
        <v>7516.8054400000001</v>
      </c>
      <c r="F37" s="174">
        <v>1.8786557380170675E-3</v>
      </c>
    </row>
    <row r="38" spans="1:6" x14ac:dyDescent="0.3">
      <c r="A38" s="1"/>
      <c r="B38" s="147" t="s">
        <v>55</v>
      </c>
      <c r="C38" s="147" t="s">
        <v>821</v>
      </c>
      <c r="D38" s="53">
        <v>7446.1642599999996</v>
      </c>
      <c r="E38" s="53">
        <v>7522.5101999999997</v>
      </c>
      <c r="F38" s="174">
        <v>1.0253056115095695E-2</v>
      </c>
    </row>
    <row r="39" spans="1:6" x14ac:dyDescent="0.3">
      <c r="A39" s="1"/>
      <c r="B39" s="147" t="s">
        <v>55</v>
      </c>
      <c r="C39" s="147" t="s">
        <v>822</v>
      </c>
      <c r="D39" s="53">
        <v>7319.7227400000002</v>
      </c>
      <c r="E39" s="53">
        <v>7555.95021</v>
      </c>
      <c r="F39" s="174">
        <v>3.2272734691041041E-2</v>
      </c>
    </row>
    <row r="40" spans="1:6" x14ac:dyDescent="0.3">
      <c r="A40" s="1"/>
      <c r="B40" s="147" t="s">
        <v>55</v>
      </c>
      <c r="C40" s="147" t="s">
        <v>823</v>
      </c>
      <c r="D40" s="53">
        <v>7379.4381299999995</v>
      </c>
      <c r="E40" s="53">
        <v>7547.6680900000001</v>
      </c>
      <c r="F40" s="174">
        <v>2.2797123173387189E-2</v>
      </c>
    </row>
    <row r="41" spans="1:6" x14ac:dyDescent="0.3">
      <c r="A41" s="1"/>
      <c r="B41" s="147" t="s">
        <v>55</v>
      </c>
      <c r="C41" s="147" t="s">
        <v>824</v>
      </c>
      <c r="D41" s="53">
        <v>7432.6319299999996</v>
      </c>
      <c r="E41" s="53">
        <v>7545.2011000000002</v>
      </c>
      <c r="F41" s="174">
        <v>1.5145263623998666E-2</v>
      </c>
    </row>
    <row r="42" spans="1:6" x14ac:dyDescent="0.3">
      <c r="A42" s="1"/>
      <c r="B42" s="147" t="s">
        <v>55</v>
      </c>
      <c r="C42" s="147" t="s">
        <v>825</v>
      </c>
      <c r="D42" s="53">
        <v>7419.0113099999999</v>
      </c>
      <c r="E42" s="53">
        <v>7498.0358900000001</v>
      </c>
      <c r="F42" s="174">
        <v>1.0651632232112072E-2</v>
      </c>
    </row>
    <row r="43" spans="1:6" x14ac:dyDescent="0.3">
      <c r="A43" s="1"/>
      <c r="B43" s="147" t="s">
        <v>55</v>
      </c>
      <c r="C43" s="147" t="s">
        <v>826</v>
      </c>
      <c r="D43" s="53">
        <v>7421.54</v>
      </c>
      <c r="E43" s="53">
        <v>7502.3939</v>
      </c>
      <c r="F43" s="174">
        <v>1.0894490900810344E-2</v>
      </c>
    </row>
    <row r="44" spans="1:6" x14ac:dyDescent="0.3">
      <c r="A44" s="1"/>
      <c r="B44" s="147" t="s">
        <v>55</v>
      </c>
      <c r="C44" s="147" t="s">
        <v>827</v>
      </c>
      <c r="D44" s="53">
        <v>7414.9179999999997</v>
      </c>
      <c r="E44" s="53">
        <v>7487.0858699999999</v>
      </c>
      <c r="F44" s="174">
        <v>9.7327940781003919E-3</v>
      </c>
    </row>
    <row r="45" spans="1:6" x14ac:dyDescent="0.3">
      <c r="A45" s="1"/>
      <c r="B45" s="147" t="s">
        <v>55</v>
      </c>
      <c r="C45" s="147" t="s">
        <v>828</v>
      </c>
      <c r="D45" s="53">
        <v>7321.55</v>
      </c>
      <c r="E45" s="53">
        <v>7454.34843</v>
      </c>
      <c r="F45" s="174">
        <v>1.8138021320621998E-2</v>
      </c>
    </row>
    <row r="46" spans="1:6" x14ac:dyDescent="0.3">
      <c r="A46" s="1"/>
      <c r="B46" s="147" t="s">
        <v>55</v>
      </c>
      <c r="C46" s="147" t="s">
        <v>829</v>
      </c>
      <c r="D46" s="53">
        <v>7409.65</v>
      </c>
      <c r="E46" s="53">
        <v>7433.6670800000002</v>
      </c>
      <c r="F46" s="174">
        <v>3.2413244890109518E-3</v>
      </c>
    </row>
    <row r="47" spans="1:6" x14ac:dyDescent="0.3">
      <c r="A47" s="1"/>
      <c r="B47" s="147" t="s">
        <v>55</v>
      </c>
      <c r="C47" s="147" t="s">
        <v>830</v>
      </c>
      <c r="D47" s="53">
        <v>7361.49</v>
      </c>
      <c r="E47" s="53">
        <v>7389.7233900000001</v>
      </c>
      <c r="F47" s="174">
        <v>3.8352819877497629E-3</v>
      </c>
    </row>
    <row r="48" spans="1:6" x14ac:dyDescent="0.3">
      <c r="A48" s="1"/>
      <c r="B48" s="147" t="s">
        <v>55</v>
      </c>
      <c r="C48" s="147" t="s">
        <v>831</v>
      </c>
      <c r="D48" s="53">
        <v>7353.67</v>
      </c>
      <c r="E48" s="53">
        <v>7339.6074799999997</v>
      </c>
      <c r="F48" s="174">
        <v>-1.9123131715184391E-3</v>
      </c>
    </row>
    <row r="49" spans="1:6" x14ac:dyDescent="0.3">
      <c r="A49" s="1"/>
      <c r="B49" s="147" t="s">
        <v>55</v>
      </c>
      <c r="C49" s="147" t="s">
        <v>832</v>
      </c>
      <c r="D49" s="53">
        <v>7310.52</v>
      </c>
      <c r="E49" s="53">
        <v>7319.4340700000002</v>
      </c>
      <c r="F49" s="174">
        <v>1.2193482816543831E-3</v>
      </c>
    </row>
    <row r="50" spans="1:6" x14ac:dyDescent="0.3">
      <c r="A50" s="1"/>
      <c r="B50" s="147" t="s">
        <v>55</v>
      </c>
      <c r="C50" s="147" t="s">
        <v>833</v>
      </c>
      <c r="D50" s="53">
        <v>7251.86</v>
      </c>
      <c r="E50" s="53">
        <v>7285.6181699999997</v>
      </c>
      <c r="F50" s="174">
        <v>4.6551050351220239E-3</v>
      </c>
    </row>
    <row r="51" spans="1:6" x14ac:dyDescent="0.3">
      <c r="A51" s="1"/>
      <c r="B51" s="147" t="s">
        <v>55</v>
      </c>
      <c r="C51" s="147" t="s">
        <v>834</v>
      </c>
      <c r="D51" s="53">
        <v>7235.14</v>
      </c>
      <c r="E51" s="53">
        <v>7164.8539700000001</v>
      </c>
      <c r="F51" s="174">
        <v>-9.7145362771141955E-3</v>
      </c>
    </row>
    <row r="52" spans="1:6" x14ac:dyDescent="0.3">
      <c r="A52" s="1"/>
      <c r="B52" s="147" t="s">
        <v>55</v>
      </c>
      <c r="C52" s="147" t="s">
        <v>835</v>
      </c>
      <c r="D52" s="53">
        <v>6962.33</v>
      </c>
      <c r="E52" s="53">
        <v>7050.6899400000002</v>
      </c>
      <c r="F52" s="174">
        <v>1.2691145062069737E-2</v>
      </c>
    </row>
    <row r="53" spans="1:6" x14ac:dyDescent="0.3">
      <c r="A53" s="1"/>
      <c r="B53" s="147" t="s">
        <v>55</v>
      </c>
      <c r="C53" s="147" t="s">
        <v>836</v>
      </c>
      <c r="D53" s="53">
        <v>6761.62</v>
      </c>
      <c r="E53" s="53">
        <v>6722.0443599999999</v>
      </c>
      <c r="F53" s="174">
        <v>-5.8529819776917368E-3</v>
      </c>
    </row>
    <row r="54" spans="1:6" x14ac:dyDescent="0.3">
      <c r="A54" s="1"/>
      <c r="B54" s="147" t="s">
        <v>837</v>
      </c>
      <c r="C54" s="147" t="s">
        <v>56</v>
      </c>
      <c r="D54" s="53">
        <v>6468.67</v>
      </c>
      <c r="E54" s="53">
        <v>6664.1687300000003</v>
      </c>
      <c r="F54" s="174">
        <v>3.0222399658662448E-2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2813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51</v>
      </c>
      <c r="C6" s="196" t="s">
        <v>557</v>
      </c>
      <c r="D6" s="225" t="s">
        <v>567</v>
      </c>
      <c r="E6" s="225"/>
      <c r="F6" s="225"/>
      <c r="G6" s="225"/>
      <c r="H6" s="225" t="s">
        <v>568</v>
      </c>
      <c r="I6" s="225"/>
      <c r="J6" s="225"/>
      <c r="K6" s="225"/>
      <c r="L6" s="225" t="s">
        <v>568</v>
      </c>
      <c r="M6" s="225"/>
      <c r="N6" s="225"/>
      <c r="O6" s="225"/>
      <c r="P6" s="225" t="s">
        <v>568</v>
      </c>
      <c r="Q6" s="225"/>
      <c r="R6" s="225"/>
      <c r="S6" s="225"/>
      <c r="T6" s="225" t="s">
        <v>568</v>
      </c>
      <c r="U6" s="225"/>
      <c r="V6" s="225"/>
      <c r="W6" s="225"/>
      <c r="X6" s="225" t="s">
        <v>108</v>
      </c>
      <c r="Y6" s="225"/>
      <c r="Z6" s="225"/>
      <c r="AA6" s="225"/>
      <c r="AB6" s="225" t="s">
        <v>108</v>
      </c>
      <c r="AC6" s="225"/>
      <c r="AD6" s="225"/>
      <c r="AE6" s="225"/>
      <c r="AF6" s="225" t="s">
        <v>141</v>
      </c>
      <c r="AG6" s="225"/>
      <c r="AH6" s="225"/>
      <c r="AI6" s="225"/>
      <c r="AJ6" s="225" t="s">
        <v>141</v>
      </c>
      <c r="AK6" s="225"/>
      <c r="AL6" s="225"/>
      <c r="AM6" s="225"/>
      <c r="AN6" s="225" t="s">
        <v>97</v>
      </c>
      <c r="AO6" s="225"/>
      <c r="AP6" s="225"/>
      <c r="AQ6" s="225"/>
      <c r="AR6" s="225" t="s">
        <v>97</v>
      </c>
      <c r="AS6" s="225"/>
      <c r="AT6" s="225"/>
      <c r="AU6" s="225"/>
      <c r="AV6" s="225" t="s">
        <v>97</v>
      </c>
      <c r="AW6" s="225"/>
      <c r="AX6" s="225"/>
      <c r="AY6" s="225"/>
      <c r="AZ6" s="225" t="s">
        <v>97</v>
      </c>
      <c r="BA6" s="225"/>
      <c r="BB6" s="225"/>
      <c r="BC6" s="225"/>
      <c r="BD6" s="225" t="s">
        <v>97</v>
      </c>
      <c r="BE6" s="225"/>
      <c r="BF6" s="225"/>
      <c r="BG6" s="225"/>
      <c r="BH6" s="225" t="s">
        <v>97</v>
      </c>
      <c r="BI6" s="225"/>
      <c r="BJ6" s="225"/>
      <c r="BK6" s="225"/>
      <c r="BL6" s="225" t="s">
        <v>97</v>
      </c>
      <c r="BM6" s="225"/>
      <c r="BN6" s="225"/>
      <c r="BO6" s="225"/>
      <c r="BP6" s="225" t="s">
        <v>97</v>
      </c>
      <c r="BQ6" s="225"/>
      <c r="BR6" s="225"/>
      <c r="BS6" s="225"/>
      <c r="BT6" s="225" t="s">
        <v>569</v>
      </c>
      <c r="BU6" s="225"/>
      <c r="BV6" s="225"/>
      <c r="BW6" s="225"/>
      <c r="BX6" s="225" t="s">
        <v>569</v>
      </c>
      <c r="BY6" s="225"/>
      <c r="BZ6" s="225"/>
      <c r="CA6" s="225"/>
      <c r="CB6" s="225" t="s">
        <v>569</v>
      </c>
      <c r="CC6" s="225"/>
      <c r="CD6" s="225"/>
      <c r="CE6" s="225"/>
      <c r="CF6" s="225" t="s">
        <v>569</v>
      </c>
      <c r="CG6" s="225"/>
      <c r="CH6" s="225"/>
      <c r="CI6" s="225"/>
      <c r="CJ6" s="225" t="s">
        <v>570</v>
      </c>
      <c r="CK6" s="225"/>
      <c r="CL6" s="225"/>
      <c r="CM6" s="225"/>
      <c r="CN6" s="225" t="s">
        <v>257</v>
      </c>
      <c r="CO6" s="225"/>
      <c r="CP6" s="225"/>
      <c r="CQ6" s="225"/>
      <c r="CR6" s="225" t="s">
        <v>257</v>
      </c>
      <c r="CS6" s="225"/>
      <c r="CT6" s="225"/>
      <c r="CU6" s="225"/>
      <c r="CV6" s="225" t="s">
        <v>257</v>
      </c>
      <c r="CW6" s="225"/>
      <c r="CX6" s="225"/>
      <c r="CY6" s="225"/>
      <c r="CZ6" s="225" t="s">
        <v>63</v>
      </c>
      <c r="DA6" s="225"/>
      <c r="DB6" s="225"/>
      <c r="DC6" s="225"/>
      <c r="DD6" s="225" t="s">
        <v>63</v>
      </c>
      <c r="DE6" s="225"/>
      <c r="DF6" s="225"/>
      <c r="DG6" s="225"/>
      <c r="DH6" s="225" t="s">
        <v>63</v>
      </c>
      <c r="DI6" s="225"/>
      <c r="DJ6" s="225"/>
      <c r="DK6" s="225"/>
      <c r="DL6" s="225" t="s">
        <v>63</v>
      </c>
      <c r="DM6" s="225"/>
      <c r="DN6" s="225"/>
      <c r="DO6" s="225"/>
      <c r="DP6" s="225" t="s">
        <v>63</v>
      </c>
      <c r="DQ6" s="225"/>
      <c r="DR6" s="225"/>
      <c r="DS6" s="225"/>
      <c r="DT6" s="225" t="s">
        <v>63</v>
      </c>
      <c r="DU6" s="225"/>
      <c r="DV6" s="225"/>
      <c r="DW6" s="225"/>
      <c r="DX6" s="225" t="s">
        <v>63</v>
      </c>
      <c r="DY6" s="225"/>
      <c r="DZ6" s="225"/>
      <c r="EA6" s="225"/>
      <c r="EB6" s="225" t="s">
        <v>571</v>
      </c>
      <c r="EC6" s="225"/>
      <c r="ED6" s="225"/>
      <c r="EE6" s="225"/>
      <c r="EF6" s="225" t="s">
        <v>58</v>
      </c>
      <c r="EG6" s="225"/>
      <c r="EH6" s="225"/>
      <c r="EI6" s="225"/>
      <c r="EJ6" s="225" t="s">
        <v>344</v>
      </c>
      <c r="EK6" s="225"/>
      <c r="EL6" s="225"/>
      <c r="EM6" s="225"/>
      <c r="EN6" s="225" t="s">
        <v>572</v>
      </c>
      <c r="EO6" s="225"/>
      <c r="EP6" s="225"/>
      <c r="EQ6" s="225"/>
      <c r="ER6" s="225" t="s">
        <v>572</v>
      </c>
      <c r="ES6" s="225"/>
      <c r="ET6" s="225"/>
      <c r="EU6" s="225"/>
      <c r="EV6" s="225" t="s">
        <v>573</v>
      </c>
      <c r="EW6" s="225"/>
      <c r="EX6" s="225"/>
      <c r="EY6" s="225"/>
      <c r="EZ6" s="225" t="s">
        <v>573</v>
      </c>
      <c r="FA6" s="225"/>
      <c r="FB6" s="225"/>
      <c r="FC6" s="225"/>
      <c r="FD6" s="225" t="s">
        <v>574</v>
      </c>
      <c r="FE6" s="225"/>
      <c r="FF6" s="225"/>
      <c r="FG6" s="225"/>
      <c r="FH6" s="225" t="s">
        <v>575</v>
      </c>
      <c r="FI6" s="225"/>
      <c r="FJ6" s="225"/>
      <c r="FK6" s="225"/>
      <c r="FL6" s="225" t="s">
        <v>575</v>
      </c>
      <c r="FM6" s="225"/>
      <c r="FN6" s="225"/>
      <c r="FO6" s="225"/>
      <c r="FP6" s="225" t="s">
        <v>576</v>
      </c>
      <c r="FQ6" s="225"/>
      <c r="FR6" s="225"/>
      <c r="FS6" s="225"/>
      <c r="FT6" s="225" t="s">
        <v>577</v>
      </c>
      <c r="FU6" s="225"/>
      <c r="FV6" s="225"/>
      <c r="FW6" s="225"/>
      <c r="FX6" s="225" t="s">
        <v>578</v>
      </c>
      <c r="FY6" s="225"/>
      <c r="FZ6" s="225"/>
      <c r="GA6" s="225"/>
      <c r="GB6" s="225" t="s">
        <v>93</v>
      </c>
      <c r="GC6" s="225"/>
      <c r="GD6" s="225"/>
      <c r="GE6" s="225"/>
      <c r="GF6" s="225" t="s">
        <v>93</v>
      </c>
      <c r="GG6" s="225"/>
      <c r="GH6" s="225"/>
      <c r="GI6" s="225"/>
      <c r="GJ6" s="225" t="s">
        <v>93</v>
      </c>
      <c r="GK6" s="225"/>
      <c r="GL6" s="225"/>
      <c r="GM6" s="225"/>
      <c r="GN6" s="225" t="s">
        <v>130</v>
      </c>
      <c r="GO6" s="225"/>
      <c r="GP6" s="225"/>
      <c r="GQ6" s="225"/>
      <c r="GR6" s="225" t="s">
        <v>130</v>
      </c>
      <c r="GS6" s="225"/>
      <c r="GT6" s="225"/>
      <c r="GU6" s="225"/>
      <c r="GV6" s="225" t="s">
        <v>130</v>
      </c>
      <c r="GW6" s="225"/>
      <c r="GX6" s="225"/>
      <c r="GY6" s="225"/>
      <c r="GZ6" s="225" t="s">
        <v>130</v>
      </c>
      <c r="HA6" s="225"/>
      <c r="HB6" s="225"/>
      <c r="HC6" s="225"/>
      <c r="HD6" s="225" t="s">
        <v>130</v>
      </c>
      <c r="HE6" s="225"/>
      <c r="HF6" s="225"/>
      <c r="HG6" s="225"/>
      <c r="HH6" s="225" t="s">
        <v>130</v>
      </c>
      <c r="HI6" s="225"/>
      <c r="HJ6" s="225"/>
      <c r="HK6" s="225"/>
      <c r="HL6" s="225" t="s">
        <v>130</v>
      </c>
      <c r="HM6" s="225"/>
      <c r="HN6" s="225"/>
      <c r="HO6" s="225"/>
      <c r="HP6" s="225" t="s">
        <v>130</v>
      </c>
      <c r="HQ6" s="225"/>
      <c r="HR6" s="225"/>
      <c r="HS6" s="225"/>
      <c r="HT6" s="225" t="s">
        <v>579</v>
      </c>
      <c r="HU6" s="225"/>
      <c r="HV6" s="225"/>
      <c r="HW6" s="225"/>
      <c r="HX6" s="225" t="s">
        <v>579</v>
      </c>
      <c r="HY6" s="225"/>
      <c r="HZ6" s="225"/>
      <c r="IA6" s="225"/>
      <c r="IB6" s="225" t="s">
        <v>580</v>
      </c>
      <c r="IC6" s="225"/>
      <c r="ID6" s="225"/>
      <c r="IE6" s="225"/>
      <c r="IF6" s="225" t="s">
        <v>72</v>
      </c>
      <c r="IG6" s="225"/>
      <c r="IH6" s="225"/>
      <c r="II6" s="225"/>
      <c r="IJ6" s="225" t="s">
        <v>72</v>
      </c>
      <c r="IK6" s="225"/>
      <c r="IL6" s="225"/>
      <c r="IM6" s="225"/>
      <c r="IN6" s="225" t="s">
        <v>72</v>
      </c>
      <c r="IO6" s="225"/>
      <c r="IP6" s="225"/>
      <c r="IQ6" s="225"/>
      <c r="IR6" s="225" t="s">
        <v>79</v>
      </c>
      <c r="IS6" s="225"/>
      <c r="IT6" s="225"/>
      <c r="IU6" s="225"/>
      <c r="IV6" s="225" t="s">
        <v>79</v>
      </c>
      <c r="IW6" s="225"/>
      <c r="IX6" s="225"/>
      <c r="IY6" s="225"/>
      <c r="IZ6" s="225" t="s">
        <v>79</v>
      </c>
      <c r="JA6" s="225"/>
      <c r="JB6" s="225"/>
      <c r="JC6" s="225"/>
      <c r="JD6" s="225" t="s">
        <v>79</v>
      </c>
      <c r="JE6" s="225"/>
      <c r="JF6" s="225"/>
      <c r="JG6" s="225"/>
      <c r="JH6" s="225" t="s">
        <v>79</v>
      </c>
      <c r="JI6" s="225"/>
      <c r="JJ6" s="225"/>
      <c r="JK6" s="225"/>
      <c r="JL6" s="225" t="s">
        <v>79</v>
      </c>
      <c r="JM6" s="225"/>
      <c r="JN6" s="225"/>
      <c r="JO6" s="225"/>
      <c r="JP6" s="225" t="s">
        <v>79</v>
      </c>
      <c r="JQ6" s="225"/>
      <c r="JR6" s="225"/>
      <c r="JS6" s="225"/>
      <c r="JT6" s="225" t="s">
        <v>79</v>
      </c>
      <c r="JU6" s="225"/>
      <c r="JV6" s="225"/>
      <c r="JW6" s="225"/>
      <c r="JX6" s="225" t="s">
        <v>79</v>
      </c>
      <c r="JY6" s="225"/>
      <c r="JZ6" s="225"/>
      <c r="KA6" s="225"/>
      <c r="KB6" s="225" t="s">
        <v>79</v>
      </c>
      <c r="KC6" s="225"/>
      <c r="KD6" s="225"/>
      <c r="KE6" s="225"/>
      <c r="KF6" s="225" t="s">
        <v>79</v>
      </c>
      <c r="KG6" s="225"/>
      <c r="KH6" s="225"/>
      <c r="KI6" s="225"/>
      <c r="KJ6" s="225" t="s">
        <v>79</v>
      </c>
      <c r="KK6" s="225"/>
      <c r="KL6" s="225"/>
      <c r="KM6" s="225"/>
      <c r="KN6" s="225" t="s">
        <v>79</v>
      </c>
      <c r="KO6" s="225"/>
      <c r="KP6" s="225"/>
      <c r="KQ6" s="225"/>
      <c r="KR6" s="225" t="s">
        <v>79</v>
      </c>
      <c r="KS6" s="225"/>
      <c r="KT6" s="225"/>
      <c r="KU6" s="225"/>
      <c r="KV6" s="225" t="s">
        <v>581</v>
      </c>
      <c r="KW6" s="225"/>
      <c r="KX6" s="225"/>
      <c r="KY6" s="225"/>
      <c r="KZ6" s="225" t="s">
        <v>581</v>
      </c>
      <c r="LA6" s="225"/>
      <c r="LB6" s="225"/>
      <c r="LC6" s="225"/>
      <c r="LD6" s="225" t="s">
        <v>582</v>
      </c>
      <c r="LE6" s="225"/>
      <c r="LF6" s="225"/>
      <c r="LG6" s="225"/>
      <c r="LH6" s="225" t="s">
        <v>114</v>
      </c>
      <c r="LI6" s="225"/>
      <c r="LJ6" s="225"/>
      <c r="LK6" s="225"/>
      <c r="LL6" s="225" t="s">
        <v>114</v>
      </c>
      <c r="LM6" s="225"/>
      <c r="LN6" s="225"/>
      <c r="LO6" s="225"/>
      <c r="LP6" s="225" t="s">
        <v>114</v>
      </c>
      <c r="LQ6" s="225"/>
      <c r="LR6" s="225"/>
      <c r="LS6" s="225"/>
      <c r="LT6" s="225" t="s">
        <v>114</v>
      </c>
      <c r="LU6" s="225"/>
      <c r="LV6" s="225"/>
      <c r="LW6" s="225"/>
      <c r="LX6" s="225" t="s">
        <v>114</v>
      </c>
      <c r="LY6" s="225"/>
      <c r="LZ6" s="225"/>
      <c r="MA6" s="225"/>
      <c r="MB6" s="225" t="s">
        <v>114</v>
      </c>
      <c r="MC6" s="225"/>
      <c r="MD6" s="225"/>
      <c r="ME6" s="225"/>
      <c r="MF6" s="225" t="s">
        <v>114</v>
      </c>
      <c r="MG6" s="225"/>
      <c r="MH6" s="225"/>
      <c r="MI6" s="225"/>
      <c r="MJ6" s="225" t="s">
        <v>114</v>
      </c>
      <c r="MK6" s="225"/>
      <c r="ML6" s="225"/>
      <c r="MM6" s="225"/>
      <c r="MN6" s="225" t="s">
        <v>114</v>
      </c>
      <c r="MO6" s="225"/>
      <c r="MP6" s="225"/>
      <c r="MQ6" s="225"/>
      <c r="MR6" s="225" t="s">
        <v>114</v>
      </c>
      <c r="MS6" s="225"/>
      <c r="MT6" s="225"/>
      <c r="MU6" s="225"/>
      <c r="MV6" s="225" t="s">
        <v>114</v>
      </c>
      <c r="MW6" s="225"/>
      <c r="MX6" s="225"/>
      <c r="MY6" s="225"/>
      <c r="MZ6" s="225" t="s">
        <v>114</v>
      </c>
      <c r="NA6" s="225"/>
      <c r="NB6" s="225"/>
      <c r="NC6" s="225"/>
      <c r="ND6" s="225" t="s">
        <v>127</v>
      </c>
      <c r="NE6" s="225"/>
      <c r="NF6" s="225"/>
      <c r="NG6" s="225"/>
      <c r="NH6" s="225" t="s">
        <v>127</v>
      </c>
      <c r="NI6" s="225"/>
      <c r="NJ6" s="225"/>
      <c r="NK6" s="225"/>
      <c r="NL6" s="225" t="s">
        <v>127</v>
      </c>
      <c r="NM6" s="225"/>
      <c r="NN6" s="225"/>
      <c r="NO6" s="225"/>
      <c r="NP6" s="225" t="s">
        <v>127</v>
      </c>
      <c r="NQ6" s="225"/>
      <c r="NR6" s="225"/>
      <c r="NS6" s="225"/>
      <c r="NT6" s="225" t="s">
        <v>137</v>
      </c>
      <c r="NU6" s="225"/>
      <c r="NV6" s="225"/>
      <c r="NW6" s="225"/>
      <c r="NX6" s="225" t="s">
        <v>137</v>
      </c>
      <c r="NY6" s="225"/>
      <c r="NZ6" s="225"/>
      <c r="OA6" s="225"/>
      <c r="OB6" s="225" t="s">
        <v>583</v>
      </c>
      <c r="OC6" s="225"/>
      <c r="OD6" s="225"/>
      <c r="OE6" s="225"/>
      <c r="OF6" s="225" t="s">
        <v>584</v>
      </c>
      <c r="OG6" s="225"/>
      <c r="OH6" s="225"/>
      <c r="OI6" s="225"/>
      <c r="OJ6" s="225" t="s">
        <v>585</v>
      </c>
      <c r="OK6" s="225"/>
      <c r="OL6" s="225"/>
      <c r="OM6" s="225"/>
      <c r="ON6" s="225" t="s">
        <v>586</v>
      </c>
      <c r="OO6" s="225"/>
      <c r="OP6" s="225"/>
      <c r="OQ6" s="225"/>
      <c r="OR6" s="225" t="s">
        <v>587</v>
      </c>
      <c r="OS6" s="225"/>
      <c r="OT6" s="225"/>
      <c r="OU6" s="225"/>
      <c r="OV6" s="225" t="s">
        <v>588</v>
      </c>
      <c r="OW6" s="225"/>
      <c r="OX6" s="225"/>
      <c r="OY6" s="225"/>
      <c r="OZ6" s="225" t="s">
        <v>108</v>
      </c>
      <c r="PA6" s="225"/>
      <c r="PB6" s="225"/>
      <c r="PC6" s="225"/>
      <c r="PD6" s="225" t="s">
        <v>108</v>
      </c>
      <c r="PE6" s="225"/>
      <c r="PF6" s="225"/>
      <c r="PG6" s="225"/>
      <c r="PH6" s="225" t="s">
        <v>571</v>
      </c>
      <c r="PI6" s="225"/>
      <c r="PJ6" s="225"/>
      <c r="PK6" s="225"/>
      <c r="PL6" s="225" t="s">
        <v>589</v>
      </c>
      <c r="PM6" s="225"/>
      <c r="PN6" s="225"/>
      <c r="PO6" s="225"/>
      <c r="PP6" s="225" t="s">
        <v>590</v>
      </c>
      <c r="PQ6" s="225"/>
      <c r="PR6" s="225"/>
      <c r="PS6" s="225"/>
      <c r="PT6" s="225" t="s">
        <v>591</v>
      </c>
      <c r="PU6" s="225"/>
      <c r="PV6" s="225"/>
      <c r="PW6" s="225"/>
      <c r="PX6" s="225" t="s">
        <v>592</v>
      </c>
      <c r="PY6" s="225"/>
      <c r="PZ6" s="225"/>
      <c r="QA6" s="225"/>
      <c r="QB6" s="225" t="s">
        <v>593</v>
      </c>
      <c r="QC6" s="225"/>
      <c r="QD6" s="225"/>
      <c r="QE6" s="225"/>
      <c r="QF6" s="225" t="s">
        <v>594</v>
      </c>
      <c r="QG6" s="225"/>
      <c r="QH6" s="225"/>
      <c r="QI6" s="225"/>
      <c r="QJ6" s="225" t="s">
        <v>595</v>
      </c>
      <c r="QK6" s="225"/>
      <c r="QL6" s="225"/>
      <c r="QM6" s="225"/>
      <c r="QN6" s="225" t="s">
        <v>596</v>
      </c>
      <c r="QO6" s="225"/>
      <c r="QP6" s="225"/>
      <c r="QQ6" s="225"/>
      <c r="QR6" s="225" t="s">
        <v>597</v>
      </c>
      <c r="QS6" s="225"/>
      <c r="QT6" s="225"/>
      <c r="QU6" s="225"/>
      <c r="QV6" s="225" t="s">
        <v>598</v>
      </c>
      <c r="QW6" s="225"/>
      <c r="QX6" s="225"/>
      <c r="QY6" s="225"/>
      <c r="QZ6" s="225" t="s">
        <v>599</v>
      </c>
      <c r="RA6" s="225"/>
      <c r="RB6" s="225"/>
      <c r="RC6" s="225"/>
      <c r="RD6" s="225" t="s">
        <v>600</v>
      </c>
      <c r="RE6" s="225"/>
      <c r="RF6" s="225"/>
      <c r="RG6" s="225"/>
      <c r="RH6" s="225" t="s">
        <v>600</v>
      </c>
      <c r="RI6" s="225"/>
      <c r="RJ6" s="225"/>
      <c r="RK6" s="225"/>
      <c r="RL6" s="225" t="s">
        <v>600</v>
      </c>
      <c r="RM6" s="225"/>
      <c r="RN6" s="225"/>
      <c r="RO6" s="225"/>
      <c r="RP6" s="225" t="s">
        <v>600</v>
      </c>
      <c r="RQ6" s="225"/>
      <c r="RR6" s="225"/>
      <c r="RS6" s="225"/>
      <c r="RT6" s="225" t="s">
        <v>601</v>
      </c>
      <c r="RU6" s="225"/>
      <c r="RV6" s="225"/>
      <c r="RW6" s="225"/>
      <c r="RX6" s="225" t="s">
        <v>602</v>
      </c>
      <c r="RY6" s="225"/>
      <c r="RZ6" s="225"/>
      <c r="SA6" s="225"/>
      <c r="SB6" s="225" t="s">
        <v>603</v>
      </c>
      <c r="SC6" s="225"/>
      <c r="SD6" s="225"/>
      <c r="SE6" s="225"/>
      <c r="SF6" s="225" t="s">
        <v>604</v>
      </c>
      <c r="SG6" s="225"/>
      <c r="SH6" s="225"/>
      <c r="SI6" s="225"/>
      <c r="SJ6" s="225" t="s">
        <v>605</v>
      </c>
      <c r="SK6" s="225"/>
      <c r="SL6" s="225"/>
      <c r="SM6" s="225"/>
      <c r="SN6" s="225" t="s">
        <v>606</v>
      </c>
      <c r="SO6" s="225"/>
      <c r="SP6" s="225"/>
      <c r="SQ6" s="225"/>
      <c r="SR6" s="225" t="s">
        <v>606</v>
      </c>
      <c r="SS6" s="225"/>
      <c r="ST6" s="225"/>
      <c r="SU6" s="225"/>
      <c r="SV6" s="225" t="s">
        <v>606</v>
      </c>
      <c r="SW6" s="225"/>
      <c r="SX6" s="225"/>
      <c r="SY6" s="225"/>
      <c r="SZ6" s="225" t="s">
        <v>606</v>
      </c>
      <c r="TA6" s="225"/>
      <c r="TB6" s="225"/>
      <c r="TC6" s="225"/>
      <c r="TD6" s="225" t="s">
        <v>607</v>
      </c>
      <c r="TE6" s="225"/>
      <c r="TF6" s="225"/>
      <c r="TG6" s="225"/>
      <c r="TH6" s="225" t="s">
        <v>608</v>
      </c>
      <c r="TI6" s="225"/>
      <c r="TJ6" s="225"/>
      <c r="TK6" s="225"/>
      <c r="TL6" s="225" t="s">
        <v>608</v>
      </c>
      <c r="TM6" s="225"/>
      <c r="TN6" s="225"/>
      <c r="TO6" s="225"/>
      <c r="TP6" s="225" t="s">
        <v>79</v>
      </c>
      <c r="TQ6" s="225"/>
      <c r="TR6" s="225"/>
      <c r="TS6" s="225"/>
      <c r="TT6" s="225" t="s">
        <v>79</v>
      </c>
      <c r="TU6" s="225"/>
      <c r="TV6" s="225"/>
      <c r="TW6" s="225"/>
      <c r="TX6" s="225" t="s">
        <v>79</v>
      </c>
      <c r="TY6" s="225"/>
      <c r="TZ6" s="225"/>
      <c r="UA6" s="225"/>
      <c r="UB6" s="225" t="s">
        <v>79</v>
      </c>
      <c r="UC6" s="225"/>
      <c r="UD6" s="225"/>
      <c r="UE6" s="225"/>
      <c r="UF6" s="225" t="s">
        <v>79</v>
      </c>
      <c r="UG6" s="225"/>
      <c r="UH6" s="225"/>
      <c r="UI6" s="225"/>
      <c r="UJ6" s="225" t="s">
        <v>609</v>
      </c>
      <c r="UK6" s="225"/>
      <c r="UL6" s="225"/>
      <c r="UM6" s="225"/>
      <c r="UN6" s="225" t="s">
        <v>609</v>
      </c>
      <c r="UO6" s="225"/>
      <c r="UP6" s="225"/>
      <c r="UQ6" s="225"/>
      <c r="UR6" s="225" t="s">
        <v>610</v>
      </c>
      <c r="US6" s="225"/>
      <c r="UT6" s="225"/>
      <c r="UU6" s="225"/>
      <c r="UV6" s="225" t="s">
        <v>610</v>
      </c>
      <c r="UW6" s="225"/>
      <c r="UX6" s="225"/>
      <c r="UY6" s="225"/>
      <c r="UZ6" s="225" t="s">
        <v>610</v>
      </c>
      <c r="VA6" s="225"/>
      <c r="VB6" s="225"/>
      <c r="VC6" s="225"/>
      <c r="VD6" s="225" t="s">
        <v>610</v>
      </c>
      <c r="VE6" s="225"/>
      <c r="VF6" s="225"/>
      <c r="VG6" s="225"/>
      <c r="VH6" s="225" t="s">
        <v>611</v>
      </c>
      <c r="VI6" s="225"/>
      <c r="VJ6" s="225"/>
      <c r="VK6" s="225"/>
      <c r="VL6" s="225" t="s">
        <v>612</v>
      </c>
      <c r="VM6" s="225"/>
      <c r="VN6" s="225"/>
      <c r="VO6" s="225"/>
      <c r="VP6" s="225" t="s">
        <v>613</v>
      </c>
      <c r="VQ6" s="225"/>
      <c r="VR6" s="225"/>
      <c r="VS6" s="225"/>
      <c r="VT6" s="225" t="s">
        <v>114</v>
      </c>
      <c r="VU6" s="225"/>
      <c r="VV6" s="225"/>
      <c r="VW6" s="225"/>
      <c r="VX6" s="225" t="s">
        <v>114</v>
      </c>
      <c r="VY6" s="225"/>
      <c r="VZ6" s="225"/>
      <c r="WA6" s="225"/>
      <c r="WB6" s="225" t="s">
        <v>114</v>
      </c>
      <c r="WC6" s="225"/>
      <c r="WD6" s="225"/>
      <c r="WE6" s="225"/>
      <c r="WF6" s="225" t="s">
        <v>114</v>
      </c>
      <c r="WG6" s="225"/>
      <c r="WH6" s="225"/>
      <c r="WI6" s="225"/>
      <c r="WJ6" s="225" t="s">
        <v>114</v>
      </c>
      <c r="WK6" s="225"/>
      <c r="WL6" s="225"/>
      <c r="WM6" s="225"/>
      <c r="WN6" s="225" t="s">
        <v>614</v>
      </c>
      <c r="WO6" s="225"/>
      <c r="WP6" s="225"/>
      <c r="WQ6" s="225"/>
      <c r="WR6" s="225" t="s">
        <v>615</v>
      </c>
      <c r="WS6" s="225"/>
      <c r="WT6" s="225"/>
      <c r="WU6" s="225"/>
      <c r="WV6" s="225" t="s">
        <v>615</v>
      </c>
      <c r="WW6" s="225"/>
      <c r="WX6" s="225"/>
      <c r="WY6" s="225"/>
      <c r="WZ6" s="225" t="s">
        <v>616</v>
      </c>
      <c r="XA6" s="225"/>
      <c r="XB6" s="225"/>
      <c r="XC6" s="225"/>
      <c r="XD6" s="225" t="s">
        <v>617</v>
      </c>
      <c r="XE6" s="225"/>
      <c r="XF6" s="225"/>
      <c r="XG6" s="225"/>
      <c r="XH6" s="225" t="s">
        <v>617</v>
      </c>
      <c r="XI6" s="225"/>
      <c r="XJ6" s="225"/>
      <c r="XK6" s="225"/>
      <c r="XL6" s="225" t="s">
        <v>618</v>
      </c>
      <c r="XM6" s="225"/>
      <c r="XN6" s="225"/>
      <c r="XO6" s="225"/>
      <c r="XP6" s="225" t="s">
        <v>158</v>
      </c>
      <c r="XQ6" s="225"/>
      <c r="XR6" s="225"/>
      <c r="XS6" s="225"/>
      <c r="XT6" s="225" t="s">
        <v>619</v>
      </c>
      <c r="XU6" s="225"/>
      <c r="XV6" s="225"/>
      <c r="XW6" s="225"/>
      <c r="XX6" s="225" t="s">
        <v>620</v>
      </c>
      <c r="XY6" s="225"/>
      <c r="XZ6" s="225"/>
      <c r="YA6" s="225"/>
      <c r="YB6" s="225" t="s">
        <v>620</v>
      </c>
      <c r="YC6" s="225"/>
      <c r="YD6" s="225"/>
      <c r="YE6" s="225"/>
    </row>
    <row r="7" spans="1:655" ht="40.049999999999997" customHeight="1" x14ac:dyDescent="0.3">
      <c r="A7" s="1"/>
      <c r="B7" s="196"/>
      <c r="C7" s="196"/>
      <c r="D7" s="233" t="s">
        <v>627</v>
      </c>
      <c r="E7" s="196"/>
      <c r="F7" s="196"/>
      <c r="G7" s="196"/>
      <c r="H7" s="233" t="s">
        <v>628</v>
      </c>
      <c r="I7" s="196"/>
      <c r="J7" s="196"/>
      <c r="K7" s="196"/>
      <c r="L7" s="233" t="s">
        <v>629</v>
      </c>
      <c r="M7" s="196"/>
      <c r="N7" s="196"/>
      <c r="O7" s="196"/>
      <c r="P7" s="233" t="s">
        <v>630</v>
      </c>
      <c r="Q7" s="196"/>
      <c r="R7" s="196"/>
      <c r="S7" s="196"/>
      <c r="T7" s="233" t="s">
        <v>631</v>
      </c>
      <c r="U7" s="196"/>
      <c r="V7" s="196"/>
      <c r="W7" s="196"/>
      <c r="X7" s="233" t="s">
        <v>632</v>
      </c>
      <c r="Y7" s="196"/>
      <c r="Z7" s="196"/>
      <c r="AA7" s="196"/>
      <c r="AB7" s="233" t="s">
        <v>633</v>
      </c>
      <c r="AC7" s="196"/>
      <c r="AD7" s="196"/>
      <c r="AE7" s="196"/>
      <c r="AF7" s="233" t="s">
        <v>634</v>
      </c>
      <c r="AG7" s="196"/>
      <c r="AH7" s="196"/>
      <c r="AI7" s="196"/>
      <c r="AJ7" s="233" t="s">
        <v>635</v>
      </c>
      <c r="AK7" s="196"/>
      <c r="AL7" s="196"/>
      <c r="AM7" s="196"/>
      <c r="AN7" s="233" t="s">
        <v>636</v>
      </c>
      <c r="AO7" s="196"/>
      <c r="AP7" s="196"/>
      <c r="AQ7" s="196"/>
      <c r="AR7" s="233" t="s">
        <v>637</v>
      </c>
      <c r="AS7" s="196"/>
      <c r="AT7" s="196"/>
      <c r="AU7" s="196"/>
      <c r="AV7" s="233" t="s">
        <v>638</v>
      </c>
      <c r="AW7" s="196"/>
      <c r="AX7" s="196"/>
      <c r="AY7" s="196"/>
      <c r="AZ7" s="233" t="s">
        <v>639</v>
      </c>
      <c r="BA7" s="196"/>
      <c r="BB7" s="196"/>
      <c r="BC7" s="196"/>
      <c r="BD7" s="233" t="s">
        <v>640</v>
      </c>
      <c r="BE7" s="196"/>
      <c r="BF7" s="196"/>
      <c r="BG7" s="196"/>
      <c r="BH7" s="233" t="s">
        <v>641</v>
      </c>
      <c r="BI7" s="196"/>
      <c r="BJ7" s="196"/>
      <c r="BK7" s="196"/>
      <c r="BL7" s="233" t="s">
        <v>642</v>
      </c>
      <c r="BM7" s="196"/>
      <c r="BN7" s="196"/>
      <c r="BO7" s="196"/>
      <c r="BP7" s="233" t="s">
        <v>643</v>
      </c>
      <c r="BQ7" s="196"/>
      <c r="BR7" s="196"/>
      <c r="BS7" s="196"/>
      <c r="BT7" s="233" t="s">
        <v>644</v>
      </c>
      <c r="BU7" s="196"/>
      <c r="BV7" s="196"/>
      <c r="BW7" s="196"/>
      <c r="BX7" s="233" t="s">
        <v>645</v>
      </c>
      <c r="BY7" s="196"/>
      <c r="BZ7" s="196"/>
      <c r="CA7" s="196"/>
      <c r="CB7" s="233" t="s">
        <v>646</v>
      </c>
      <c r="CC7" s="196"/>
      <c r="CD7" s="196"/>
      <c r="CE7" s="196"/>
      <c r="CF7" s="233" t="s">
        <v>647</v>
      </c>
      <c r="CG7" s="196"/>
      <c r="CH7" s="196"/>
      <c r="CI7" s="196"/>
      <c r="CJ7" s="233" t="s">
        <v>648</v>
      </c>
      <c r="CK7" s="196"/>
      <c r="CL7" s="196"/>
      <c r="CM7" s="196"/>
      <c r="CN7" s="233" t="s">
        <v>649</v>
      </c>
      <c r="CO7" s="196"/>
      <c r="CP7" s="196"/>
      <c r="CQ7" s="196"/>
      <c r="CR7" s="233" t="s">
        <v>650</v>
      </c>
      <c r="CS7" s="196"/>
      <c r="CT7" s="196"/>
      <c r="CU7" s="196"/>
      <c r="CV7" s="233" t="s">
        <v>258</v>
      </c>
      <c r="CW7" s="196"/>
      <c r="CX7" s="196"/>
      <c r="CY7" s="196"/>
      <c r="CZ7" s="233" t="s">
        <v>651</v>
      </c>
      <c r="DA7" s="196"/>
      <c r="DB7" s="196"/>
      <c r="DC7" s="196"/>
      <c r="DD7" s="233" t="s">
        <v>652</v>
      </c>
      <c r="DE7" s="196"/>
      <c r="DF7" s="196"/>
      <c r="DG7" s="196"/>
      <c r="DH7" s="233" t="s">
        <v>653</v>
      </c>
      <c r="DI7" s="196"/>
      <c r="DJ7" s="196"/>
      <c r="DK7" s="196"/>
      <c r="DL7" s="233" t="s">
        <v>252</v>
      </c>
      <c r="DM7" s="196"/>
      <c r="DN7" s="196"/>
      <c r="DO7" s="196"/>
      <c r="DP7" s="233" t="s">
        <v>654</v>
      </c>
      <c r="DQ7" s="196"/>
      <c r="DR7" s="196"/>
      <c r="DS7" s="196"/>
      <c r="DT7" s="233" t="s">
        <v>655</v>
      </c>
      <c r="DU7" s="196"/>
      <c r="DV7" s="196"/>
      <c r="DW7" s="196"/>
      <c r="DX7" s="233" t="s">
        <v>656</v>
      </c>
      <c r="DY7" s="196"/>
      <c r="DZ7" s="196"/>
      <c r="EA7" s="196"/>
      <c r="EB7" s="233" t="s">
        <v>657</v>
      </c>
      <c r="EC7" s="196"/>
      <c r="ED7" s="196"/>
      <c r="EE7" s="196"/>
      <c r="EF7" s="233" t="s">
        <v>658</v>
      </c>
      <c r="EG7" s="196"/>
      <c r="EH7" s="196"/>
      <c r="EI7" s="196"/>
      <c r="EJ7" s="233" t="s">
        <v>659</v>
      </c>
      <c r="EK7" s="196"/>
      <c r="EL7" s="196"/>
      <c r="EM7" s="196"/>
      <c r="EN7" s="233" t="s">
        <v>660</v>
      </c>
      <c r="EO7" s="196"/>
      <c r="EP7" s="196"/>
      <c r="EQ7" s="196"/>
      <c r="ER7" s="233" t="s">
        <v>661</v>
      </c>
      <c r="ES7" s="196"/>
      <c r="ET7" s="196"/>
      <c r="EU7" s="196"/>
      <c r="EV7" s="233" t="s">
        <v>662</v>
      </c>
      <c r="EW7" s="196"/>
      <c r="EX7" s="196"/>
      <c r="EY7" s="196"/>
      <c r="EZ7" s="233" t="s">
        <v>663</v>
      </c>
      <c r="FA7" s="196"/>
      <c r="FB7" s="196"/>
      <c r="FC7" s="196"/>
      <c r="FD7" s="233" t="s">
        <v>574</v>
      </c>
      <c r="FE7" s="196"/>
      <c r="FF7" s="196"/>
      <c r="FG7" s="196"/>
      <c r="FH7" s="233" t="s">
        <v>664</v>
      </c>
      <c r="FI7" s="196"/>
      <c r="FJ7" s="196"/>
      <c r="FK7" s="196"/>
      <c r="FL7" s="233" t="s">
        <v>665</v>
      </c>
      <c r="FM7" s="196"/>
      <c r="FN7" s="196"/>
      <c r="FO7" s="196"/>
      <c r="FP7" s="233" t="s">
        <v>666</v>
      </c>
      <c r="FQ7" s="196"/>
      <c r="FR7" s="196"/>
      <c r="FS7" s="196"/>
      <c r="FT7" s="233" t="s">
        <v>667</v>
      </c>
      <c r="FU7" s="196"/>
      <c r="FV7" s="196"/>
      <c r="FW7" s="196"/>
      <c r="FX7" s="233" t="s">
        <v>668</v>
      </c>
      <c r="FY7" s="196"/>
      <c r="FZ7" s="196"/>
      <c r="GA7" s="196"/>
      <c r="GB7" s="233" t="s">
        <v>669</v>
      </c>
      <c r="GC7" s="196"/>
      <c r="GD7" s="196"/>
      <c r="GE7" s="196"/>
      <c r="GF7" s="233" t="s">
        <v>670</v>
      </c>
      <c r="GG7" s="196"/>
      <c r="GH7" s="196"/>
      <c r="GI7" s="196"/>
      <c r="GJ7" s="233" t="s">
        <v>671</v>
      </c>
      <c r="GK7" s="196"/>
      <c r="GL7" s="196"/>
      <c r="GM7" s="196"/>
      <c r="GN7" s="233" t="s">
        <v>505</v>
      </c>
      <c r="GO7" s="196"/>
      <c r="GP7" s="196"/>
      <c r="GQ7" s="196"/>
      <c r="GR7" s="233" t="s">
        <v>672</v>
      </c>
      <c r="GS7" s="196"/>
      <c r="GT7" s="196"/>
      <c r="GU7" s="196"/>
      <c r="GV7" s="233" t="s">
        <v>673</v>
      </c>
      <c r="GW7" s="196"/>
      <c r="GX7" s="196"/>
      <c r="GY7" s="196"/>
      <c r="GZ7" s="233" t="s">
        <v>497</v>
      </c>
      <c r="HA7" s="196"/>
      <c r="HB7" s="196"/>
      <c r="HC7" s="196"/>
      <c r="HD7" s="233" t="s">
        <v>674</v>
      </c>
      <c r="HE7" s="196"/>
      <c r="HF7" s="196"/>
      <c r="HG7" s="196"/>
      <c r="HH7" s="233" t="s">
        <v>675</v>
      </c>
      <c r="HI7" s="196"/>
      <c r="HJ7" s="196"/>
      <c r="HK7" s="196"/>
      <c r="HL7" s="233" t="s">
        <v>676</v>
      </c>
      <c r="HM7" s="196"/>
      <c r="HN7" s="196"/>
      <c r="HO7" s="196"/>
      <c r="HP7" s="233" t="s">
        <v>495</v>
      </c>
      <c r="HQ7" s="196"/>
      <c r="HR7" s="196"/>
      <c r="HS7" s="196"/>
      <c r="HT7" s="233" t="s">
        <v>677</v>
      </c>
      <c r="HU7" s="196"/>
      <c r="HV7" s="196"/>
      <c r="HW7" s="196"/>
      <c r="HX7" s="233" t="s">
        <v>678</v>
      </c>
      <c r="HY7" s="196"/>
      <c r="HZ7" s="196"/>
      <c r="IA7" s="196"/>
      <c r="IB7" s="233" t="s">
        <v>266</v>
      </c>
      <c r="IC7" s="196"/>
      <c r="ID7" s="196"/>
      <c r="IE7" s="196"/>
      <c r="IF7" s="233" t="s">
        <v>679</v>
      </c>
      <c r="IG7" s="196"/>
      <c r="IH7" s="196"/>
      <c r="II7" s="196"/>
      <c r="IJ7" s="233" t="s">
        <v>680</v>
      </c>
      <c r="IK7" s="196"/>
      <c r="IL7" s="196"/>
      <c r="IM7" s="196"/>
      <c r="IN7" s="233" t="s">
        <v>681</v>
      </c>
      <c r="IO7" s="196"/>
      <c r="IP7" s="196"/>
      <c r="IQ7" s="196"/>
      <c r="IR7" s="233" t="s">
        <v>682</v>
      </c>
      <c r="IS7" s="196"/>
      <c r="IT7" s="196"/>
      <c r="IU7" s="196"/>
      <c r="IV7" s="233" t="s">
        <v>683</v>
      </c>
      <c r="IW7" s="196"/>
      <c r="IX7" s="196"/>
      <c r="IY7" s="196"/>
      <c r="IZ7" s="233" t="s">
        <v>684</v>
      </c>
      <c r="JA7" s="196"/>
      <c r="JB7" s="196"/>
      <c r="JC7" s="196"/>
      <c r="JD7" s="233" t="s">
        <v>294</v>
      </c>
      <c r="JE7" s="196"/>
      <c r="JF7" s="196"/>
      <c r="JG7" s="196"/>
      <c r="JH7" s="233" t="s">
        <v>685</v>
      </c>
      <c r="JI7" s="196"/>
      <c r="JJ7" s="196"/>
      <c r="JK7" s="196"/>
      <c r="JL7" s="233" t="s">
        <v>686</v>
      </c>
      <c r="JM7" s="196"/>
      <c r="JN7" s="196"/>
      <c r="JO7" s="196"/>
      <c r="JP7" s="233" t="s">
        <v>687</v>
      </c>
      <c r="JQ7" s="196"/>
      <c r="JR7" s="196"/>
      <c r="JS7" s="196"/>
      <c r="JT7" s="233" t="s">
        <v>688</v>
      </c>
      <c r="JU7" s="196"/>
      <c r="JV7" s="196"/>
      <c r="JW7" s="196"/>
      <c r="JX7" s="233" t="s">
        <v>689</v>
      </c>
      <c r="JY7" s="196"/>
      <c r="JZ7" s="196"/>
      <c r="KA7" s="196"/>
      <c r="KB7" s="233" t="s">
        <v>690</v>
      </c>
      <c r="KC7" s="196"/>
      <c r="KD7" s="196"/>
      <c r="KE7" s="196"/>
      <c r="KF7" s="233" t="s">
        <v>691</v>
      </c>
      <c r="KG7" s="196"/>
      <c r="KH7" s="196"/>
      <c r="KI7" s="196"/>
      <c r="KJ7" s="233" t="s">
        <v>692</v>
      </c>
      <c r="KK7" s="196"/>
      <c r="KL7" s="196"/>
      <c r="KM7" s="196"/>
      <c r="KN7" s="233" t="s">
        <v>693</v>
      </c>
      <c r="KO7" s="196"/>
      <c r="KP7" s="196"/>
      <c r="KQ7" s="196"/>
      <c r="KR7" s="233" t="s">
        <v>694</v>
      </c>
      <c r="KS7" s="196"/>
      <c r="KT7" s="196"/>
      <c r="KU7" s="196"/>
      <c r="KV7" s="233" t="s">
        <v>695</v>
      </c>
      <c r="KW7" s="196"/>
      <c r="KX7" s="196"/>
      <c r="KY7" s="196"/>
      <c r="KZ7" s="233" t="s">
        <v>696</v>
      </c>
      <c r="LA7" s="196"/>
      <c r="LB7" s="196"/>
      <c r="LC7" s="196"/>
      <c r="LD7" s="233" t="s">
        <v>697</v>
      </c>
      <c r="LE7" s="196"/>
      <c r="LF7" s="196"/>
      <c r="LG7" s="196"/>
      <c r="LH7" s="233" t="s">
        <v>362</v>
      </c>
      <c r="LI7" s="196"/>
      <c r="LJ7" s="196"/>
      <c r="LK7" s="196"/>
      <c r="LL7" s="233" t="s">
        <v>698</v>
      </c>
      <c r="LM7" s="196"/>
      <c r="LN7" s="196"/>
      <c r="LO7" s="196"/>
      <c r="LP7" s="233" t="s">
        <v>699</v>
      </c>
      <c r="LQ7" s="196"/>
      <c r="LR7" s="196"/>
      <c r="LS7" s="196"/>
      <c r="LT7" s="233" t="s">
        <v>700</v>
      </c>
      <c r="LU7" s="196"/>
      <c r="LV7" s="196"/>
      <c r="LW7" s="196"/>
      <c r="LX7" s="233" t="s">
        <v>701</v>
      </c>
      <c r="LY7" s="196"/>
      <c r="LZ7" s="196"/>
      <c r="MA7" s="196"/>
      <c r="MB7" s="233" t="s">
        <v>702</v>
      </c>
      <c r="MC7" s="196"/>
      <c r="MD7" s="196"/>
      <c r="ME7" s="196"/>
      <c r="MF7" s="233" t="s">
        <v>703</v>
      </c>
      <c r="MG7" s="196"/>
      <c r="MH7" s="196"/>
      <c r="MI7" s="196"/>
      <c r="MJ7" s="233" t="s">
        <v>704</v>
      </c>
      <c r="MK7" s="196"/>
      <c r="ML7" s="196"/>
      <c r="MM7" s="196"/>
      <c r="MN7" s="233" t="s">
        <v>705</v>
      </c>
      <c r="MO7" s="196"/>
      <c r="MP7" s="196"/>
      <c r="MQ7" s="196"/>
      <c r="MR7" s="233" t="s">
        <v>706</v>
      </c>
      <c r="MS7" s="196"/>
      <c r="MT7" s="196"/>
      <c r="MU7" s="196"/>
      <c r="MV7" s="233" t="s">
        <v>707</v>
      </c>
      <c r="MW7" s="196"/>
      <c r="MX7" s="196"/>
      <c r="MY7" s="196"/>
      <c r="MZ7" s="233" t="s">
        <v>708</v>
      </c>
      <c r="NA7" s="196"/>
      <c r="NB7" s="196"/>
      <c r="NC7" s="196"/>
      <c r="ND7" s="233" t="s">
        <v>709</v>
      </c>
      <c r="NE7" s="196"/>
      <c r="NF7" s="196"/>
      <c r="NG7" s="196"/>
      <c r="NH7" s="233" t="s">
        <v>710</v>
      </c>
      <c r="NI7" s="196"/>
      <c r="NJ7" s="196"/>
      <c r="NK7" s="196"/>
      <c r="NL7" s="233" t="s">
        <v>711</v>
      </c>
      <c r="NM7" s="196"/>
      <c r="NN7" s="196"/>
      <c r="NO7" s="196"/>
      <c r="NP7" s="233" t="s">
        <v>712</v>
      </c>
      <c r="NQ7" s="196"/>
      <c r="NR7" s="196"/>
      <c r="NS7" s="196"/>
      <c r="NT7" s="233" t="s">
        <v>713</v>
      </c>
      <c r="NU7" s="196"/>
      <c r="NV7" s="196"/>
      <c r="NW7" s="196"/>
      <c r="NX7" s="233" t="s">
        <v>714</v>
      </c>
      <c r="NY7" s="196"/>
      <c r="NZ7" s="196"/>
      <c r="OA7" s="196"/>
      <c r="OB7" s="233" t="s">
        <v>715</v>
      </c>
      <c r="OC7" s="196"/>
      <c r="OD7" s="196"/>
      <c r="OE7" s="196"/>
      <c r="OF7" s="233" t="s">
        <v>716</v>
      </c>
      <c r="OG7" s="196"/>
      <c r="OH7" s="196"/>
      <c r="OI7" s="196"/>
      <c r="OJ7" s="233" t="s">
        <v>717</v>
      </c>
      <c r="OK7" s="196"/>
      <c r="OL7" s="196"/>
      <c r="OM7" s="196"/>
      <c r="ON7" s="233" t="s">
        <v>718</v>
      </c>
      <c r="OO7" s="196"/>
      <c r="OP7" s="196"/>
      <c r="OQ7" s="196"/>
      <c r="OR7" s="233" t="s">
        <v>719</v>
      </c>
      <c r="OS7" s="196"/>
      <c r="OT7" s="196"/>
      <c r="OU7" s="196"/>
      <c r="OV7" s="233" t="s">
        <v>720</v>
      </c>
      <c r="OW7" s="196"/>
      <c r="OX7" s="196"/>
      <c r="OY7" s="196"/>
      <c r="OZ7" s="233" t="s">
        <v>721</v>
      </c>
      <c r="PA7" s="196"/>
      <c r="PB7" s="196"/>
      <c r="PC7" s="196"/>
      <c r="PD7" s="233" t="s">
        <v>722</v>
      </c>
      <c r="PE7" s="196"/>
      <c r="PF7" s="196"/>
      <c r="PG7" s="196"/>
      <c r="PH7" s="233" t="s">
        <v>723</v>
      </c>
      <c r="PI7" s="196"/>
      <c r="PJ7" s="196"/>
      <c r="PK7" s="196"/>
      <c r="PL7" s="233" t="s">
        <v>724</v>
      </c>
      <c r="PM7" s="196"/>
      <c r="PN7" s="196"/>
      <c r="PO7" s="196"/>
      <c r="PP7" s="233" t="s">
        <v>725</v>
      </c>
      <c r="PQ7" s="196"/>
      <c r="PR7" s="196"/>
      <c r="PS7" s="196"/>
      <c r="PT7" s="233" t="s">
        <v>726</v>
      </c>
      <c r="PU7" s="196"/>
      <c r="PV7" s="196"/>
      <c r="PW7" s="196"/>
      <c r="PX7" s="233" t="s">
        <v>727</v>
      </c>
      <c r="PY7" s="196"/>
      <c r="PZ7" s="196"/>
      <c r="QA7" s="196"/>
      <c r="QB7" s="233" t="s">
        <v>728</v>
      </c>
      <c r="QC7" s="196"/>
      <c r="QD7" s="196"/>
      <c r="QE7" s="196"/>
      <c r="QF7" s="233" t="s">
        <v>729</v>
      </c>
      <c r="QG7" s="196"/>
      <c r="QH7" s="196"/>
      <c r="QI7" s="196"/>
      <c r="QJ7" s="233" t="s">
        <v>730</v>
      </c>
      <c r="QK7" s="196"/>
      <c r="QL7" s="196"/>
      <c r="QM7" s="196"/>
      <c r="QN7" s="233" t="s">
        <v>731</v>
      </c>
      <c r="QO7" s="196"/>
      <c r="QP7" s="196"/>
      <c r="QQ7" s="196"/>
      <c r="QR7" s="233" t="s">
        <v>732</v>
      </c>
      <c r="QS7" s="196"/>
      <c r="QT7" s="196"/>
      <c r="QU7" s="196"/>
      <c r="QV7" s="233" t="s">
        <v>733</v>
      </c>
      <c r="QW7" s="196"/>
      <c r="QX7" s="196"/>
      <c r="QY7" s="196"/>
      <c r="QZ7" s="233" t="s">
        <v>734</v>
      </c>
      <c r="RA7" s="196"/>
      <c r="RB7" s="196"/>
      <c r="RC7" s="196"/>
      <c r="RD7" s="233" t="s">
        <v>735</v>
      </c>
      <c r="RE7" s="196"/>
      <c r="RF7" s="196"/>
      <c r="RG7" s="196"/>
      <c r="RH7" s="233" t="s">
        <v>736</v>
      </c>
      <c r="RI7" s="196"/>
      <c r="RJ7" s="196"/>
      <c r="RK7" s="196"/>
      <c r="RL7" s="233" t="s">
        <v>737</v>
      </c>
      <c r="RM7" s="196"/>
      <c r="RN7" s="196"/>
      <c r="RO7" s="196"/>
      <c r="RP7" s="233" t="s">
        <v>738</v>
      </c>
      <c r="RQ7" s="196"/>
      <c r="RR7" s="196"/>
      <c r="RS7" s="196"/>
      <c r="RT7" s="233" t="s">
        <v>739</v>
      </c>
      <c r="RU7" s="196"/>
      <c r="RV7" s="196"/>
      <c r="RW7" s="196"/>
      <c r="RX7" s="233" t="s">
        <v>740</v>
      </c>
      <c r="RY7" s="196"/>
      <c r="RZ7" s="196"/>
      <c r="SA7" s="196"/>
      <c r="SB7" s="233" t="s">
        <v>741</v>
      </c>
      <c r="SC7" s="196"/>
      <c r="SD7" s="196"/>
      <c r="SE7" s="196"/>
      <c r="SF7" s="233" t="s">
        <v>742</v>
      </c>
      <c r="SG7" s="196"/>
      <c r="SH7" s="196"/>
      <c r="SI7" s="196"/>
      <c r="SJ7" s="233" t="s">
        <v>743</v>
      </c>
      <c r="SK7" s="196"/>
      <c r="SL7" s="196"/>
      <c r="SM7" s="196"/>
      <c r="SN7" s="233" t="s">
        <v>744</v>
      </c>
      <c r="SO7" s="196"/>
      <c r="SP7" s="196"/>
      <c r="SQ7" s="196"/>
      <c r="SR7" s="233" t="s">
        <v>745</v>
      </c>
      <c r="SS7" s="196"/>
      <c r="ST7" s="196"/>
      <c r="SU7" s="196"/>
      <c r="SV7" s="233" t="s">
        <v>746</v>
      </c>
      <c r="SW7" s="196"/>
      <c r="SX7" s="196"/>
      <c r="SY7" s="196"/>
      <c r="SZ7" s="233" t="s">
        <v>747</v>
      </c>
      <c r="TA7" s="196"/>
      <c r="TB7" s="196"/>
      <c r="TC7" s="196"/>
      <c r="TD7" s="233" t="s">
        <v>748</v>
      </c>
      <c r="TE7" s="196"/>
      <c r="TF7" s="196"/>
      <c r="TG7" s="196"/>
      <c r="TH7" s="233" t="s">
        <v>749</v>
      </c>
      <c r="TI7" s="196"/>
      <c r="TJ7" s="196"/>
      <c r="TK7" s="196"/>
      <c r="TL7" s="233" t="s">
        <v>750</v>
      </c>
      <c r="TM7" s="196"/>
      <c r="TN7" s="196"/>
      <c r="TO7" s="196"/>
      <c r="TP7" s="233" t="s">
        <v>751</v>
      </c>
      <c r="TQ7" s="196"/>
      <c r="TR7" s="196"/>
      <c r="TS7" s="196"/>
      <c r="TT7" s="233" t="s">
        <v>752</v>
      </c>
      <c r="TU7" s="196"/>
      <c r="TV7" s="196"/>
      <c r="TW7" s="196"/>
      <c r="TX7" s="233" t="s">
        <v>753</v>
      </c>
      <c r="TY7" s="196"/>
      <c r="TZ7" s="196"/>
      <c r="UA7" s="196"/>
      <c r="UB7" s="233" t="s">
        <v>754</v>
      </c>
      <c r="UC7" s="196"/>
      <c r="UD7" s="196"/>
      <c r="UE7" s="196"/>
      <c r="UF7" s="233" t="s">
        <v>755</v>
      </c>
      <c r="UG7" s="196"/>
      <c r="UH7" s="196"/>
      <c r="UI7" s="196"/>
      <c r="UJ7" s="233" t="s">
        <v>756</v>
      </c>
      <c r="UK7" s="196"/>
      <c r="UL7" s="196"/>
      <c r="UM7" s="196"/>
      <c r="UN7" s="233" t="s">
        <v>757</v>
      </c>
      <c r="UO7" s="196"/>
      <c r="UP7" s="196"/>
      <c r="UQ7" s="196"/>
      <c r="UR7" s="233" t="s">
        <v>758</v>
      </c>
      <c r="US7" s="196"/>
      <c r="UT7" s="196"/>
      <c r="UU7" s="196"/>
      <c r="UV7" s="233" t="s">
        <v>759</v>
      </c>
      <c r="UW7" s="196"/>
      <c r="UX7" s="196"/>
      <c r="UY7" s="196"/>
      <c r="UZ7" s="233" t="s">
        <v>760</v>
      </c>
      <c r="VA7" s="196"/>
      <c r="VB7" s="196"/>
      <c r="VC7" s="196"/>
      <c r="VD7" s="233" t="s">
        <v>761</v>
      </c>
      <c r="VE7" s="196"/>
      <c r="VF7" s="196"/>
      <c r="VG7" s="196"/>
      <c r="VH7" s="233" t="s">
        <v>762</v>
      </c>
      <c r="VI7" s="196"/>
      <c r="VJ7" s="196"/>
      <c r="VK7" s="196"/>
      <c r="VL7" s="233" t="s">
        <v>763</v>
      </c>
      <c r="VM7" s="196"/>
      <c r="VN7" s="196"/>
      <c r="VO7" s="196"/>
      <c r="VP7" s="233" t="s">
        <v>764</v>
      </c>
      <c r="VQ7" s="196"/>
      <c r="VR7" s="196"/>
      <c r="VS7" s="196"/>
      <c r="VT7" s="233" t="s">
        <v>765</v>
      </c>
      <c r="VU7" s="196"/>
      <c r="VV7" s="196"/>
      <c r="VW7" s="196"/>
      <c r="VX7" s="233" t="s">
        <v>766</v>
      </c>
      <c r="VY7" s="196"/>
      <c r="VZ7" s="196"/>
      <c r="WA7" s="196"/>
      <c r="WB7" s="233" t="s">
        <v>767</v>
      </c>
      <c r="WC7" s="196"/>
      <c r="WD7" s="196"/>
      <c r="WE7" s="196"/>
      <c r="WF7" s="233" t="s">
        <v>768</v>
      </c>
      <c r="WG7" s="196"/>
      <c r="WH7" s="196"/>
      <c r="WI7" s="196"/>
      <c r="WJ7" s="233" t="s">
        <v>769</v>
      </c>
      <c r="WK7" s="196"/>
      <c r="WL7" s="196"/>
      <c r="WM7" s="196"/>
      <c r="WN7" s="233" t="s">
        <v>770</v>
      </c>
      <c r="WO7" s="196"/>
      <c r="WP7" s="196"/>
      <c r="WQ7" s="196"/>
      <c r="WR7" s="233" t="s">
        <v>771</v>
      </c>
      <c r="WS7" s="196"/>
      <c r="WT7" s="196"/>
      <c r="WU7" s="196"/>
      <c r="WV7" s="233" t="s">
        <v>772</v>
      </c>
      <c r="WW7" s="196"/>
      <c r="WX7" s="196"/>
      <c r="WY7" s="196"/>
      <c r="WZ7" s="233" t="s">
        <v>773</v>
      </c>
      <c r="XA7" s="196"/>
      <c r="XB7" s="196"/>
      <c r="XC7" s="196"/>
      <c r="XD7" s="233" t="s">
        <v>774</v>
      </c>
      <c r="XE7" s="196"/>
      <c r="XF7" s="196"/>
      <c r="XG7" s="196"/>
      <c r="XH7" s="233" t="s">
        <v>775</v>
      </c>
      <c r="XI7" s="196"/>
      <c r="XJ7" s="196"/>
      <c r="XK7" s="196"/>
      <c r="XL7" s="233" t="s">
        <v>776</v>
      </c>
      <c r="XM7" s="196"/>
      <c r="XN7" s="196"/>
      <c r="XO7" s="196"/>
      <c r="XP7" s="233" t="s">
        <v>777</v>
      </c>
      <c r="XQ7" s="196"/>
      <c r="XR7" s="196"/>
      <c r="XS7" s="196"/>
      <c r="XT7" s="233" t="s">
        <v>778</v>
      </c>
      <c r="XU7" s="196"/>
      <c r="XV7" s="196"/>
      <c r="XW7" s="196"/>
      <c r="XX7" s="233" t="s">
        <v>779</v>
      </c>
      <c r="XY7" s="196"/>
      <c r="XZ7" s="196"/>
      <c r="YA7" s="196"/>
      <c r="YB7" s="233" t="s">
        <v>780</v>
      </c>
      <c r="YC7" s="196"/>
      <c r="YD7" s="196"/>
      <c r="YE7" s="196"/>
    </row>
    <row r="8" spans="1:655" ht="19.95" customHeight="1" x14ac:dyDescent="0.3">
      <c r="A8" s="1"/>
      <c r="B8" s="196"/>
      <c r="C8" s="196"/>
      <c r="D8" s="9" t="s">
        <v>2814</v>
      </c>
      <c r="E8" s="9" t="s">
        <v>2815</v>
      </c>
      <c r="F8" s="9" t="s">
        <v>2816</v>
      </c>
      <c r="G8" s="9" t="s">
        <v>2817</v>
      </c>
      <c r="H8" s="9" t="s">
        <v>2814</v>
      </c>
      <c r="I8" s="9" t="s">
        <v>2815</v>
      </c>
      <c r="J8" s="9" t="s">
        <v>2816</v>
      </c>
      <c r="K8" s="9" t="s">
        <v>2817</v>
      </c>
      <c r="L8" s="9" t="s">
        <v>2814</v>
      </c>
      <c r="M8" s="9" t="s">
        <v>2815</v>
      </c>
      <c r="N8" s="9" t="s">
        <v>2816</v>
      </c>
      <c r="O8" s="9" t="s">
        <v>2817</v>
      </c>
      <c r="P8" s="9" t="s">
        <v>2814</v>
      </c>
      <c r="Q8" s="9" t="s">
        <v>2815</v>
      </c>
      <c r="R8" s="9" t="s">
        <v>2816</v>
      </c>
      <c r="S8" s="9" t="s">
        <v>2817</v>
      </c>
      <c r="T8" s="9" t="s">
        <v>2814</v>
      </c>
      <c r="U8" s="9" t="s">
        <v>2815</v>
      </c>
      <c r="V8" s="9" t="s">
        <v>2816</v>
      </c>
      <c r="W8" s="9" t="s">
        <v>2817</v>
      </c>
      <c r="X8" s="9" t="s">
        <v>2814</v>
      </c>
      <c r="Y8" s="9" t="s">
        <v>2815</v>
      </c>
      <c r="Z8" s="9" t="s">
        <v>2816</v>
      </c>
      <c r="AA8" s="9" t="s">
        <v>2817</v>
      </c>
      <c r="AB8" s="9" t="s">
        <v>2814</v>
      </c>
      <c r="AC8" s="9" t="s">
        <v>2815</v>
      </c>
      <c r="AD8" s="9" t="s">
        <v>2816</v>
      </c>
      <c r="AE8" s="9" t="s">
        <v>2817</v>
      </c>
      <c r="AF8" s="9" t="s">
        <v>2814</v>
      </c>
      <c r="AG8" s="9" t="s">
        <v>2815</v>
      </c>
      <c r="AH8" s="9" t="s">
        <v>2816</v>
      </c>
      <c r="AI8" s="9" t="s">
        <v>2817</v>
      </c>
      <c r="AJ8" s="9" t="s">
        <v>2814</v>
      </c>
      <c r="AK8" s="9" t="s">
        <v>2815</v>
      </c>
      <c r="AL8" s="9" t="s">
        <v>2816</v>
      </c>
      <c r="AM8" s="9" t="s">
        <v>2817</v>
      </c>
      <c r="AN8" s="9" t="s">
        <v>2814</v>
      </c>
      <c r="AO8" s="9" t="s">
        <v>2815</v>
      </c>
      <c r="AP8" s="9" t="s">
        <v>2816</v>
      </c>
      <c r="AQ8" s="9" t="s">
        <v>2817</v>
      </c>
      <c r="AR8" s="9" t="s">
        <v>2814</v>
      </c>
      <c r="AS8" s="9" t="s">
        <v>2815</v>
      </c>
      <c r="AT8" s="9" t="s">
        <v>2816</v>
      </c>
      <c r="AU8" s="9" t="s">
        <v>2817</v>
      </c>
      <c r="AV8" s="9" t="s">
        <v>2814</v>
      </c>
      <c r="AW8" s="9" t="s">
        <v>2815</v>
      </c>
      <c r="AX8" s="9" t="s">
        <v>2816</v>
      </c>
      <c r="AY8" s="9" t="s">
        <v>2817</v>
      </c>
      <c r="AZ8" s="9" t="s">
        <v>2814</v>
      </c>
      <c r="BA8" s="9" t="s">
        <v>2815</v>
      </c>
      <c r="BB8" s="9" t="s">
        <v>2816</v>
      </c>
      <c r="BC8" s="9" t="s">
        <v>2817</v>
      </c>
      <c r="BD8" s="9" t="s">
        <v>2814</v>
      </c>
      <c r="BE8" s="9" t="s">
        <v>2815</v>
      </c>
      <c r="BF8" s="9" t="s">
        <v>2816</v>
      </c>
      <c r="BG8" s="9" t="s">
        <v>2817</v>
      </c>
      <c r="BH8" s="9" t="s">
        <v>2814</v>
      </c>
      <c r="BI8" s="9" t="s">
        <v>2815</v>
      </c>
      <c r="BJ8" s="9" t="s">
        <v>2816</v>
      </c>
      <c r="BK8" s="9" t="s">
        <v>2817</v>
      </c>
      <c r="BL8" s="9" t="s">
        <v>2814</v>
      </c>
      <c r="BM8" s="9" t="s">
        <v>2815</v>
      </c>
      <c r="BN8" s="9" t="s">
        <v>2816</v>
      </c>
      <c r="BO8" s="9" t="s">
        <v>2817</v>
      </c>
      <c r="BP8" s="9" t="s">
        <v>2814</v>
      </c>
      <c r="BQ8" s="9" t="s">
        <v>2815</v>
      </c>
      <c r="BR8" s="9" t="s">
        <v>2816</v>
      </c>
      <c r="BS8" s="9" t="s">
        <v>2817</v>
      </c>
      <c r="BT8" s="9" t="s">
        <v>2814</v>
      </c>
      <c r="BU8" s="9" t="s">
        <v>2815</v>
      </c>
      <c r="BV8" s="9" t="s">
        <v>2816</v>
      </c>
      <c r="BW8" s="9" t="s">
        <v>2817</v>
      </c>
      <c r="BX8" s="9" t="s">
        <v>2814</v>
      </c>
      <c r="BY8" s="9" t="s">
        <v>2815</v>
      </c>
      <c r="BZ8" s="9" t="s">
        <v>2816</v>
      </c>
      <c r="CA8" s="9" t="s">
        <v>2817</v>
      </c>
      <c r="CB8" s="9" t="s">
        <v>2814</v>
      </c>
      <c r="CC8" s="9" t="s">
        <v>2815</v>
      </c>
      <c r="CD8" s="9" t="s">
        <v>2816</v>
      </c>
      <c r="CE8" s="9" t="s">
        <v>2817</v>
      </c>
      <c r="CF8" s="9" t="s">
        <v>2814</v>
      </c>
      <c r="CG8" s="9" t="s">
        <v>2815</v>
      </c>
      <c r="CH8" s="9" t="s">
        <v>2816</v>
      </c>
      <c r="CI8" s="9" t="s">
        <v>2817</v>
      </c>
      <c r="CJ8" s="9" t="s">
        <v>2814</v>
      </c>
      <c r="CK8" s="9" t="s">
        <v>2815</v>
      </c>
      <c r="CL8" s="9" t="s">
        <v>2816</v>
      </c>
      <c r="CM8" s="9" t="s">
        <v>2817</v>
      </c>
      <c r="CN8" s="9" t="s">
        <v>2814</v>
      </c>
      <c r="CO8" s="9" t="s">
        <v>2815</v>
      </c>
      <c r="CP8" s="9" t="s">
        <v>2816</v>
      </c>
      <c r="CQ8" s="9" t="s">
        <v>2817</v>
      </c>
      <c r="CR8" s="9" t="s">
        <v>2814</v>
      </c>
      <c r="CS8" s="9" t="s">
        <v>2815</v>
      </c>
      <c r="CT8" s="9" t="s">
        <v>2816</v>
      </c>
      <c r="CU8" s="9" t="s">
        <v>2817</v>
      </c>
      <c r="CV8" s="9" t="s">
        <v>2814</v>
      </c>
      <c r="CW8" s="9" t="s">
        <v>2815</v>
      </c>
      <c r="CX8" s="9" t="s">
        <v>2816</v>
      </c>
      <c r="CY8" s="9" t="s">
        <v>2817</v>
      </c>
      <c r="CZ8" s="9" t="s">
        <v>2814</v>
      </c>
      <c r="DA8" s="9" t="s">
        <v>2815</v>
      </c>
      <c r="DB8" s="9" t="s">
        <v>2816</v>
      </c>
      <c r="DC8" s="9" t="s">
        <v>2817</v>
      </c>
      <c r="DD8" s="9" t="s">
        <v>2814</v>
      </c>
      <c r="DE8" s="9" t="s">
        <v>2815</v>
      </c>
      <c r="DF8" s="9" t="s">
        <v>2816</v>
      </c>
      <c r="DG8" s="9" t="s">
        <v>2817</v>
      </c>
      <c r="DH8" s="9" t="s">
        <v>2814</v>
      </c>
      <c r="DI8" s="9" t="s">
        <v>2815</v>
      </c>
      <c r="DJ8" s="9" t="s">
        <v>2816</v>
      </c>
      <c r="DK8" s="9" t="s">
        <v>2817</v>
      </c>
      <c r="DL8" s="9" t="s">
        <v>2814</v>
      </c>
      <c r="DM8" s="9" t="s">
        <v>2815</v>
      </c>
      <c r="DN8" s="9" t="s">
        <v>2816</v>
      </c>
      <c r="DO8" s="9" t="s">
        <v>2817</v>
      </c>
      <c r="DP8" s="9" t="s">
        <v>2814</v>
      </c>
      <c r="DQ8" s="9" t="s">
        <v>2815</v>
      </c>
      <c r="DR8" s="9" t="s">
        <v>2816</v>
      </c>
      <c r="DS8" s="9" t="s">
        <v>2817</v>
      </c>
      <c r="DT8" s="9" t="s">
        <v>2814</v>
      </c>
      <c r="DU8" s="9" t="s">
        <v>2815</v>
      </c>
      <c r="DV8" s="9" t="s">
        <v>2816</v>
      </c>
      <c r="DW8" s="9" t="s">
        <v>2817</v>
      </c>
      <c r="DX8" s="9" t="s">
        <v>2814</v>
      </c>
      <c r="DY8" s="9" t="s">
        <v>2815</v>
      </c>
      <c r="DZ8" s="9" t="s">
        <v>2816</v>
      </c>
      <c r="EA8" s="9" t="s">
        <v>2817</v>
      </c>
      <c r="EB8" s="9" t="s">
        <v>2814</v>
      </c>
      <c r="EC8" s="9" t="s">
        <v>2815</v>
      </c>
      <c r="ED8" s="9" t="s">
        <v>2816</v>
      </c>
      <c r="EE8" s="9" t="s">
        <v>2817</v>
      </c>
      <c r="EF8" s="9" t="s">
        <v>2814</v>
      </c>
      <c r="EG8" s="9" t="s">
        <v>2815</v>
      </c>
      <c r="EH8" s="9" t="s">
        <v>2816</v>
      </c>
      <c r="EI8" s="9" t="s">
        <v>2817</v>
      </c>
      <c r="EJ8" s="9" t="s">
        <v>2814</v>
      </c>
      <c r="EK8" s="9" t="s">
        <v>2815</v>
      </c>
      <c r="EL8" s="9" t="s">
        <v>2816</v>
      </c>
      <c r="EM8" s="9" t="s">
        <v>2817</v>
      </c>
      <c r="EN8" s="9" t="s">
        <v>2814</v>
      </c>
      <c r="EO8" s="9" t="s">
        <v>2815</v>
      </c>
      <c r="EP8" s="9" t="s">
        <v>2816</v>
      </c>
      <c r="EQ8" s="9" t="s">
        <v>2817</v>
      </c>
      <c r="ER8" s="9" t="s">
        <v>2814</v>
      </c>
      <c r="ES8" s="9" t="s">
        <v>2815</v>
      </c>
      <c r="ET8" s="9" t="s">
        <v>2816</v>
      </c>
      <c r="EU8" s="9" t="s">
        <v>2817</v>
      </c>
      <c r="EV8" s="9" t="s">
        <v>2814</v>
      </c>
      <c r="EW8" s="9" t="s">
        <v>2815</v>
      </c>
      <c r="EX8" s="9" t="s">
        <v>2816</v>
      </c>
      <c r="EY8" s="9" t="s">
        <v>2817</v>
      </c>
      <c r="EZ8" s="9" t="s">
        <v>2814</v>
      </c>
      <c r="FA8" s="9" t="s">
        <v>2815</v>
      </c>
      <c r="FB8" s="9" t="s">
        <v>2816</v>
      </c>
      <c r="FC8" s="9" t="s">
        <v>2817</v>
      </c>
      <c r="FD8" s="9" t="s">
        <v>2814</v>
      </c>
      <c r="FE8" s="9" t="s">
        <v>2815</v>
      </c>
      <c r="FF8" s="9" t="s">
        <v>2816</v>
      </c>
      <c r="FG8" s="9" t="s">
        <v>2817</v>
      </c>
      <c r="FH8" s="9" t="s">
        <v>2814</v>
      </c>
      <c r="FI8" s="9" t="s">
        <v>2815</v>
      </c>
      <c r="FJ8" s="9" t="s">
        <v>2816</v>
      </c>
      <c r="FK8" s="9" t="s">
        <v>2817</v>
      </c>
      <c r="FL8" s="9" t="s">
        <v>2814</v>
      </c>
      <c r="FM8" s="9" t="s">
        <v>2815</v>
      </c>
      <c r="FN8" s="9" t="s">
        <v>2816</v>
      </c>
      <c r="FO8" s="9" t="s">
        <v>2817</v>
      </c>
      <c r="FP8" s="9" t="s">
        <v>2814</v>
      </c>
      <c r="FQ8" s="9" t="s">
        <v>2815</v>
      </c>
      <c r="FR8" s="9" t="s">
        <v>2816</v>
      </c>
      <c r="FS8" s="9" t="s">
        <v>2817</v>
      </c>
      <c r="FT8" s="9" t="s">
        <v>2814</v>
      </c>
      <c r="FU8" s="9" t="s">
        <v>2815</v>
      </c>
      <c r="FV8" s="9" t="s">
        <v>2816</v>
      </c>
      <c r="FW8" s="9" t="s">
        <v>2817</v>
      </c>
      <c r="FX8" s="9" t="s">
        <v>2814</v>
      </c>
      <c r="FY8" s="9" t="s">
        <v>2815</v>
      </c>
      <c r="FZ8" s="9" t="s">
        <v>2816</v>
      </c>
      <c r="GA8" s="9" t="s">
        <v>2817</v>
      </c>
      <c r="GB8" s="9" t="s">
        <v>2814</v>
      </c>
      <c r="GC8" s="9" t="s">
        <v>2815</v>
      </c>
      <c r="GD8" s="9" t="s">
        <v>2816</v>
      </c>
      <c r="GE8" s="9" t="s">
        <v>2817</v>
      </c>
      <c r="GF8" s="9" t="s">
        <v>2814</v>
      </c>
      <c r="GG8" s="9" t="s">
        <v>2815</v>
      </c>
      <c r="GH8" s="9" t="s">
        <v>2816</v>
      </c>
      <c r="GI8" s="9" t="s">
        <v>2817</v>
      </c>
      <c r="GJ8" s="9" t="s">
        <v>2814</v>
      </c>
      <c r="GK8" s="9" t="s">
        <v>2815</v>
      </c>
      <c r="GL8" s="9" t="s">
        <v>2816</v>
      </c>
      <c r="GM8" s="9" t="s">
        <v>2817</v>
      </c>
      <c r="GN8" s="9" t="s">
        <v>2814</v>
      </c>
      <c r="GO8" s="9" t="s">
        <v>2815</v>
      </c>
      <c r="GP8" s="9" t="s">
        <v>2816</v>
      </c>
      <c r="GQ8" s="9" t="s">
        <v>2817</v>
      </c>
      <c r="GR8" s="9" t="s">
        <v>2814</v>
      </c>
      <c r="GS8" s="9" t="s">
        <v>2815</v>
      </c>
      <c r="GT8" s="9" t="s">
        <v>2816</v>
      </c>
      <c r="GU8" s="9" t="s">
        <v>2817</v>
      </c>
      <c r="GV8" s="9" t="s">
        <v>2814</v>
      </c>
      <c r="GW8" s="9" t="s">
        <v>2815</v>
      </c>
      <c r="GX8" s="9" t="s">
        <v>2816</v>
      </c>
      <c r="GY8" s="9" t="s">
        <v>2817</v>
      </c>
      <c r="GZ8" s="9" t="s">
        <v>2814</v>
      </c>
      <c r="HA8" s="9" t="s">
        <v>2815</v>
      </c>
      <c r="HB8" s="9" t="s">
        <v>2816</v>
      </c>
      <c r="HC8" s="9" t="s">
        <v>2817</v>
      </c>
      <c r="HD8" s="9" t="s">
        <v>2814</v>
      </c>
      <c r="HE8" s="9" t="s">
        <v>2815</v>
      </c>
      <c r="HF8" s="9" t="s">
        <v>2816</v>
      </c>
      <c r="HG8" s="9" t="s">
        <v>2817</v>
      </c>
      <c r="HH8" s="9" t="s">
        <v>2814</v>
      </c>
      <c r="HI8" s="9" t="s">
        <v>2815</v>
      </c>
      <c r="HJ8" s="9" t="s">
        <v>2816</v>
      </c>
      <c r="HK8" s="9" t="s">
        <v>2817</v>
      </c>
      <c r="HL8" s="9" t="s">
        <v>2814</v>
      </c>
      <c r="HM8" s="9" t="s">
        <v>2815</v>
      </c>
      <c r="HN8" s="9" t="s">
        <v>2816</v>
      </c>
      <c r="HO8" s="9" t="s">
        <v>2817</v>
      </c>
      <c r="HP8" s="9" t="s">
        <v>2814</v>
      </c>
      <c r="HQ8" s="9" t="s">
        <v>2815</v>
      </c>
      <c r="HR8" s="9" t="s">
        <v>2816</v>
      </c>
      <c r="HS8" s="9" t="s">
        <v>2817</v>
      </c>
      <c r="HT8" s="9" t="s">
        <v>2814</v>
      </c>
      <c r="HU8" s="9" t="s">
        <v>2815</v>
      </c>
      <c r="HV8" s="9" t="s">
        <v>2816</v>
      </c>
      <c r="HW8" s="9" t="s">
        <v>2817</v>
      </c>
      <c r="HX8" s="9" t="s">
        <v>2814</v>
      </c>
      <c r="HY8" s="9" t="s">
        <v>2815</v>
      </c>
      <c r="HZ8" s="9" t="s">
        <v>2816</v>
      </c>
      <c r="IA8" s="9" t="s">
        <v>2817</v>
      </c>
      <c r="IB8" s="9" t="s">
        <v>2814</v>
      </c>
      <c r="IC8" s="9" t="s">
        <v>2815</v>
      </c>
      <c r="ID8" s="9" t="s">
        <v>2816</v>
      </c>
      <c r="IE8" s="9" t="s">
        <v>2817</v>
      </c>
      <c r="IF8" s="9" t="s">
        <v>2814</v>
      </c>
      <c r="IG8" s="9" t="s">
        <v>2815</v>
      </c>
      <c r="IH8" s="9" t="s">
        <v>2816</v>
      </c>
      <c r="II8" s="9" t="s">
        <v>2817</v>
      </c>
      <c r="IJ8" s="9" t="s">
        <v>2814</v>
      </c>
      <c r="IK8" s="9" t="s">
        <v>2815</v>
      </c>
      <c r="IL8" s="9" t="s">
        <v>2816</v>
      </c>
      <c r="IM8" s="9" t="s">
        <v>2817</v>
      </c>
      <c r="IN8" s="9" t="s">
        <v>2814</v>
      </c>
      <c r="IO8" s="9" t="s">
        <v>2815</v>
      </c>
      <c r="IP8" s="9" t="s">
        <v>2816</v>
      </c>
      <c r="IQ8" s="9" t="s">
        <v>2817</v>
      </c>
      <c r="IR8" s="9" t="s">
        <v>2814</v>
      </c>
      <c r="IS8" s="9" t="s">
        <v>2815</v>
      </c>
      <c r="IT8" s="9" t="s">
        <v>2816</v>
      </c>
      <c r="IU8" s="9" t="s">
        <v>2817</v>
      </c>
      <c r="IV8" s="9" t="s">
        <v>2814</v>
      </c>
      <c r="IW8" s="9" t="s">
        <v>2815</v>
      </c>
      <c r="IX8" s="9" t="s">
        <v>2816</v>
      </c>
      <c r="IY8" s="9" t="s">
        <v>2817</v>
      </c>
      <c r="IZ8" s="9" t="s">
        <v>2814</v>
      </c>
      <c r="JA8" s="9" t="s">
        <v>2815</v>
      </c>
      <c r="JB8" s="9" t="s">
        <v>2816</v>
      </c>
      <c r="JC8" s="9" t="s">
        <v>2817</v>
      </c>
      <c r="JD8" s="9" t="s">
        <v>2814</v>
      </c>
      <c r="JE8" s="9" t="s">
        <v>2815</v>
      </c>
      <c r="JF8" s="9" t="s">
        <v>2816</v>
      </c>
      <c r="JG8" s="9" t="s">
        <v>2817</v>
      </c>
      <c r="JH8" s="9" t="s">
        <v>2814</v>
      </c>
      <c r="JI8" s="9" t="s">
        <v>2815</v>
      </c>
      <c r="JJ8" s="9" t="s">
        <v>2816</v>
      </c>
      <c r="JK8" s="9" t="s">
        <v>2817</v>
      </c>
      <c r="JL8" s="9" t="s">
        <v>2814</v>
      </c>
      <c r="JM8" s="9" t="s">
        <v>2815</v>
      </c>
      <c r="JN8" s="9" t="s">
        <v>2816</v>
      </c>
      <c r="JO8" s="9" t="s">
        <v>2817</v>
      </c>
      <c r="JP8" s="9" t="s">
        <v>2814</v>
      </c>
      <c r="JQ8" s="9" t="s">
        <v>2815</v>
      </c>
      <c r="JR8" s="9" t="s">
        <v>2816</v>
      </c>
      <c r="JS8" s="9" t="s">
        <v>2817</v>
      </c>
      <c r="JT8" s="9" t="s">
        <v>2814</v>
      </c>
      <c r="JU8" s="9" t="s">
        <v>2815</v>
      </c>
      <c r="JV8" s="9" t="s">
        <v>2816</v>
      </c>
      <c r="JW8" s="9" t="s">
        <v>2817</v>
      </c>
      <c r="JX8" s="9" t="s">
        <v>2814</v>
      </c>
      <c r="JY8" s="9" t="s">
        <v>2815</v>
      </c>
      <c r="JZ8" s="9" t="s">
        <v>2816</v>
      </c>
      <c r="KA8" s="9" t="s">
        <v>2817</v>
      </c>
      <c r="KB8" s="9" t="s">
        <v>2814</v>
      </c>
      <c r="KC8" s="9" t="s">
        <v>2815</v>
      </c>
      <c r="KD8" s="9" t="s">
        <v>2816</v>
      </c>
      <c r="KE8" s="9" t="s">
        <v>2817</v>
      </c>
      <c r="KF8" s="9" t="s">
        <v>2814</v>
      </c>
      <c r="KG8" s="9" t="s">
        <v>2815</v>
      </c>
      <c r="KH8" s="9" t="s">
        <v>2816</v>
      </c>
      <c r="KI8" s="9" t="s">
        <v>2817</v>
      </c>
      <c r="KJ8" s="9" t="s">
        <v>2814</v>
      </c>
      <c r="KK8" s="9" t="s">
        <v>2815</v>
      </c>
      <c r="KL8" s="9" t="s">
        <v>2816</v>
      </c>
      <c r="KM8" s="9" t="s">
        <v>2817</v>
      </c>
      <c r="KN8" s="9" t="s">
        <v>2814</v>
      </c>
      <c r="KO8" s="9" t="s">
        <v>2815</v>
      </c>
      <c r="KP8" s="9" t="s">
        <v>2816</v>
      </c>
      <c r="KQ8" s="9" t="s">
        <v>2817</v>
      </c>
      <c r="KR8" s="9" t="s">
        <v>2814</v>
      </c>
      <c r="KS8" s="9" t="s">
        <v>2815</v>
      </c>
      <c r="KT8" s="9" t="s">
        <v>2816</v>
      </c>
      <c r="KU8" s="9" t="s">
        <v>2817</v>
      </c>
      <c r="KV8" s="9" t="s">
        <v>2814</v>
      </c>
      <c r="KW8" s="9" t="s">
        <v>2815</v>
      </c>
      <c r="KX8" s="9" t="s">
        <v>2816</v>
      </c>
      <c r="KY8" s="9" t="s">
        <v>2817</v>
      </c>
      <c r="KZ8" s="9" t="s">
        <v>2814</v>
      </c>
      <c r="LA8" s="9" t="s">
        <v>2815</v>
      </c>
      <c r="LB8" s="9" t="s">
        <v>2816</v>
      </c>
      <c r="LC8" s="9" t="s">
        <v>2817</v>
      </c>
      <c r="LD8" s="9" t="s">
        <v>2814</v>
      </c>
      <c r="LE8" s="9" t="s">
        <v>2815</v>
      </c>
      <c r="LF8" s="9" t="s">
        <v>2816</v>
      </c>
      <c r="LG8" s="9" t="s">
        <v>2817</v>
      </c>
      <c r="LH8" s="9" t="s">
        <v>2814</v>
      </c>
      <c r="LI8" s="9" t="s">
        <v>2815</v>
      </c>
      <c r="LJ8" s="9" t="s">
        <v>2816</v>
      </c>
      <c r="LK8" s="9" t="s">
        <v>2817</v>
      </c>
      <c r="LL8" s="9" t="s">
        <v>2814</v>
      </c>
      <c r="LM8" s="9" t="s">
        <v>2815</v>
      </c>
      <c r="LN8" s="9" t="s">
        <v>2816</v>
      </c>
      <c r="LO8" s="9" t="s">
        <v>2817</v>
      </c>
      <c r="LP8" s="9" t="s">
        <v>2814</v>
      </c>
      <c r="LQ8" s="9" t="s">
        <v>2815</v>
      </c>
      <c r="LR8" s="9" t="s">
        <v>2816</v>
      </c>
      <c r="LS8" s="9" t="s">
        <v>2817</v>
      </c>
      <c r="LT8" s="9" t="s">
        <v>2814</v>
      </c>
      <c r="LU8" s="9" t="s">
        <v>2815</v>
      </c>
      <c r="LV8" s="9" t="s">
        <v>2816</v>
      </c>
      <c r="LW8" s="9" t="s">
        <v>2817</v>
      </c>
      <c r="LX8" s="9" t="s">
        <v>2814</v>
      </c>
      <c r="LY8" s="9" t="s">
        <v>2815</v>
      </c>
      <c r="LZ8" s="9" t="s">
        <v>2816</v>
      </c>
      <c r="MA8" s="9" t="s">
        <v>2817</v>
      </c>
      <c r="MB8" s="9" t="s">
        <v>2814</v>
      </c>
      <c r="MC8" s="9" t="s">
        <v>2815</v>
      </c>
      <c r="MD8" s="9" t="s">
        <v>2816</v>
      </c>
      <c r="ME8" s="9" t="s">
        <v>2817</v>
      </c>
      <c r="MF8" s="9" t="s">
        <v>2814</v>
      </c>
      <c r="MG8" s="9" t="s">
        <v>2815</v>
      </c>
      <c r="MH8" s="9" t="s">
        <v>2816</v>
      </c>
      <c r="MI8" s="9" t="s">
        <v>2817</v>
      </c>
      <c r="MJ8" s="9" t="s">
        <v>2814</v>
      </c>
      <c r="MK8" s="9" t="s">
        <v>2815</v>
      </c>
      <c r="ML8" s="9" t="s">
        <v>2816</v>
      </c>
      <c r="MM8" s="9" t="s">
        <v>2817</v>
      </c>
      <c r="MN8" s="9" t="s">
        <v>2814</v>
      </c>
      <c r="MO8" s="9" t="s">
        <v>2815</v>
      </c>
      <c r="MP8" s="9" t="s">
        <v>2816</v>
      </c>
      <c r="MQ8" s="9" t="s">
        <v>2817</v>
      </c>
      <c r="MR8" s="9" t="s">
        <v>2814</v>
      </c>
      <c r="MS8" s="9" t="s">
        <v>2815</v>
      </c>
      <c r="MT8" s="9" t="s">
        <v>2816</v>
      </c>
      <c r="MU8" s="9" t="s">
        <v>2817</v>
      </c>
      <c r="MV8" s="9" t="s">
        <v>2814</v>
      </c>
      <c r="MW8" s="9" t="s">
        <v>2815</v>
      </c>
      <c r="MX8" s="9" t="s">
        <v>2816</v>
      </c>
      <c r="MY8" s="9" t="s">
        <v>2817</v>
      </c>
      <c r="MZ8" s="9" t="s">
        <v>2814</v>
      </c>
      <c r="NA8" s="9" t="s">
        <v>2815</v>
      </c>
      <c r="NB8" s="9" t="s">
        <v>2816</v>
      </c>
      <c r="NC8" s="9" t="s">
        <v>2817</v>
      </c>
      <c r="ND8" s="9" t="s">
        <v>2814</v>
      </c>
      <c r="NE8" s="9" t="s">
        <v>2815</v>
      </c>
      <c r="NF8" s="9" t="s">
        <v>2816</v>
      </c>
      <c r="NG8" s="9" t="s">
        <v>2817</v>
      </c>
      <c r="NH8" s="9" t="s">
        <v>2814</v>
      </c>
      <c r="NI8" s="9" t="s">
        <v>2815</v>
      </c>
      <c r="NJ8" s="9" t="s">
        <v>2816</v>
      </c>
      <c r="NK8" s="9" t="s">
        <v>2817</v>
      </c>
      <c r="NL8" s="9" t="s">
        <v>2814</v>
      </c>
      <c r="NM8" s="9" t="s">
        <v>2815</v>
      </c>
      <c r="NN8" s="9" t="s">
        <v>2816</v>
      </c>
      <c r="NO8" s="9" t="s">
        <v>2817</v>
      </c>
      <c r="NP8" s="9" t="s">
        <v>2814</v>
      </c>
      <c r="NQ8" s="9" t="s">
        <v>2815</v>
      </c>
      <c r="NR8" s="9" t="s">
        <v>2816</v>
      </c>
      <c r="NS8" s="9" t="s">
        <v>2817</v>
      </c>
      <c r="NT8" s="9" t="s">
        <v>2814</v>
      </c>
      <c r="NU8" s="9" t="s">
        <v>2815</v>
      </c>
      <c r="NV8" s="9" t="s">
        <v>2816</v>
      </c>
      <c r="NW8" s="9" t="s">
        <v>2817</v>
      </c>
      <c r="NX8" s="9" t="s">
        <v>2814</v>
      </c>
      <c r="NY8" s="9" t="s">
        <v>2815</v>
      </c>
      <c r="NZ8" s="9" t="s">
        <v>2816</v>
      </c>
      <c r="OA8" s="9" t="s">
        <v>2817</v>
      </c>
      <c r="OB8" s="9" t="s">
        <v>2814</v>
      </c>
      <c r="OC8" s="9" t="s">
        <v>2815</v>
      </c>
      <c r="OD8" s="9" t="s">
        <v>2816</v>
      </c>
      <c r="OE8" s="9" t="s">
        <v>2817</v>
      </c>
      <c r="OF8" s="9" t="s">
        <v>2814</v>
      </c>
      <c r="OG8" s="9" t="s">
        <v>2815</v>
      </c>
      <c r="OH8" s="9" t="s">
        <v>2816</v>
      </c>
      <c r="OI8" s="9" t="s">
        <v>2817</v>
      </c>
      <c r="OJ8" s="9" t="s">
        <v>2814</v>
      </c>
      <c r="OK8" s="9" t="s">
        <v>2815</v>
      </c>
      <c r="OL8" s="9" t="s">
        <v>2816</v>
      </c>
      <c r="OM8" s="9" t="s">
        <v>2817</v>
      </c>
      <c r="ON8" s="9" t="s">
        <v>2814</v>
      </c>
      <c r="OO8" s="9" t="s">
        <v>2815</v>
      </c>
      <c r="OP8" s="9" t="s">
        <v>2816</v>
      </c>
      <c r="OQ8" s="9" t="s">
        <v>2817</v>
      </c>
      <c r="OR8" s="9" t="s">
        <v>2814</v>
      </c>
      <c r="OS8" s="9" t="s">
        <v>2815</v>
      </c>
      <c r="OT8" s="9" t="s">
        <v>2816</v>
      </c>
      <c r="OU8" s="9" t="s">
        <v>2817</v>
      </c>
      <c r="OV8" s="9" t="s">
        <v>2814</v>
      </c>
      <c r="OW8" s="9" t="s">
        <v>2815</v>
      </c>
      <c r="OX8" s="9" t="s">
        <v>2816</v>
      </c>
      <c r="OY8" s="9" t="s">
        <v>2817</v>
      </c>
      <c r="OZ8" s="9" t="s">
        <v>2814</v>
      </c>
      <c r="PA8" s="9" t="s">
        <v>2815</v>
      </c>
      <c r="PB8" s="9" t="s">
        <v>2816</v>
      </c>
      <c r="PC8" s="9" t="s">
        <v>2817</v>
      </c>
      <c r="PD8" s="9" t="s">
        <v>2814</v>
      </c>
      <c r="PE8" s="9" t="s">
        <v>2815</v>
      </c>
      <c r="PF8" s="9" t="s">
        <v>2816</v>
      </c>
      <c r="PG8" s="9" t="s">
        <v>2817</v>
      </c>
      <c r="PH8" s="9" t="s">
        <v>2814</v>
      </c>
      <c r="PI8" s="9" t="s">
        <v>2815</v>
      </c>
      <c r="PJ8" s="9" t="s">
        <v>2816</v>
      </c>
      <c r="PK8" s="9" t="s">
        <v>2817</v>
      </c>
      <c r="PL8" s="9" t="s">
        <v>2814</v>
      </c>
      <c r="PM8" s="9" t="s">
        <v>2815</v>
      </c>
      <c r="PN8" s="9" t="s">
        <v>2816</v>
      </c>
      <c r="PO8" s="9" t="s">
        <v>2817</v>
      </c>
      <c r="PP8" s="9" t="s">
        <v>2814</v>
      </c>
      <c r="PQ8" s="9" t="s">
        <v>2815</v>
      </c>
      <c r="PR8" s="9" t="s">
        <v>2816</v>
      </c>
      <c r="PS8" s="9" t="s">
        <v>2817</v>
      </c>
      <c r="PT8" s="9" t="s">
        <v>2814</v>
      </c>
      <c r="PU8" s="9" t="s">
        <v>2815</v>
      </c>
      <c r="PV8" s="9" t="s">
        <v>2816</v>
      </c>
      <c r="PW8" s="9" t="s">
        <v>2817</v>
      </c>
      <c r="PX8" s="9" t="s">
        <v>2814</v>
      </c>
      <c r="PY8" s="9" t="s">
        <v>2815</v>
      </c>
      <c r="PZ8" s="9" t="s">
        <v>2816</v>
      </c>
      <c r="QA8" s="9" t="s">
        <v>2817</v>
      </c>
      <c r="QB8" s="9" t="s">
        <v>2814</v>
      </c>
      <c r="QC8" s="9" t="s">
        <v>2815</v>
      </c>
      <c r="QD8" s="9" t="s">
        <v>2816</v>
      </c>
      <c r="QE8" s="9" t="s">
        <v>2817</v>
      </c>
      <c r="QF8" s="9" t="s">
        <v>2814</v>
      </c>
      <c r="QG8" s="9" t="s">
        <v>2815</v>
      </c>
      <c r="QH8" s="9" t="s">
        <v>2816</v>
      </c>
      <c r="QI8" s="9" t="s">
        <v>2817</v>
      </c>
      <c r="QJ8" s="9" t="s">
        <v>2814</v>
      </c>
      <c r="QK8" s="9" t="s">
        <v>2815</v>
      </c>
      <c r="QL8" s="9" t="s">
        <v>2816</v>
      </c>
      <c r="QM8" s="9" t="s">
        <v>2817</v>
      </c>
      <c r="QN8" s="9" t="s">
        <v>2814</v>
      </c>
      <c r="QO8" s="9" t="s">
        <v>2815</v>
      </c>
      <c r="QP8" s="9" t="s">
        <v>2816</v>
      </c>
      <c r="QQ8" s="9" t="s">
        <v>2817</v>
      </c>
      <c r="QR8" s="9" t="s">
        <v>2814</v>
      </c>
      <c r="QS8" s="9" t="s">
        <v>2815</v>
      </c>
      <c r="QT8" s="9" t="s">
        <v>2816</v>
      </c>
      <c r="QU8" s="9" t="s">
        <v>2817</v>
      </c>
      <c r="QV8" s="9" t="s">
        <v>2814</v>
      </c>
      <c r="QW8" s="9" t="s">
        <v>2815</v>
      </c>
      <c r="QX8" s="9" t="s">
        <v>2816</v>
      </c>
      <c r="QY8" s="9" t="s">
        <v>2817</v>
      </c>
      <c r="QZ8" s="9" t="s">
        <v>2814</v>
      </c>
      <c r="RA8" s="9" t="s">
        <v>2815</v>
      </c>
      <c r="RB8" s="9" t="s">
        <v>2816</v>
      </c>
      <c r="RC8" s="9" t="s">
        <v>2817</v>
      </c>
      <c r="RD8" s="9" t="s">
        <v>2814</v>
      </c>
      <c r="RE8" s="9" t="s">
        <v>2815</v>
      </c>
      <c r="RF8" s="9" t="s">
        <v>2816</v>
      </c>
      <c r="RG8" s="9" t="s">
        <v>2817</v>
      </c>
      <c r="RH8" s="9" t="s">
        <v>2814</v>
      </c>
      <c r="RI8" s="9" t="s">
        <v>2815</v>
      </c>
      <c r="RJ8" s="9" t="s">
        <v>2816</v>
      </c>
      <c r="RK8" s="9" t="s">
        <v>2817</v>
      </c>
      <c r="RL8" s="9" t="s">
        <v>2814</v>
      </c>
      <c r="RM8" s="9" t="s">
        <v>2815</v>
      </c>
      <c r="RN8" s="9" t="s">
        <v>2816</v>
      </c>
      <c r="RO8" s="9" t="s">
        <v>2817</v>
      </c>
      <c r="RP8" s="9" t="s">
        <v>2814</v>
      </c>
      <c r="RQ8" s="9" t="s">
        <v>2815</v>
      </c>
      <c r="RR8" s="9" t="s">
        <v>2816</v>
      </c>
      <c r="RS8" s="9" t="s">
        <v>2817</v>
      </c>
      <c r="RT8" s="9" t="s">
        <v>2814</v>
      </c>
      <c r="RU8" s="9" t="s">
        <v>2815</v>
      </c>
      <c r="RV8" s="9" t="s">
        <v>2816</v>
      </c>
      <c r="RW8" s="9" t="s">
        <v>2817</v>
      </c>
      <c r="RX8" s="9" t="s">
        <v>2814</v>
      </c>
      <c r="RY8" s="9" t="s">
        <v>2815</v>
      </c>
      <c r="RZ8" s="9" t="s">
        <v>2816</v>
      </c>
      <c r="SA8" s="9" t="s">
        <v>2817</v>
      </c>
      <c r="SB8" s="9" t="s">
        <v>2814</v>
      </c>
      <c r="SC8" s="9" t="s">
        <v>2815</v>
      </c>
      <c r="SD8" s="9" t="s">
        <v>2816</v>
      </c>
      <c r="SE8" s="9" t="s">
        <v>2817</v>
      </c>
      <c r="SF8" s="9" t="s">
        <v>2814</v>
      </c>
      <c r="SG8" s="9" t="s">
        <v>2815</v>
      </c>
      <c r="SH8" s="9" t="s">
        <v>2816</v>
      </c>
      <c r="SI8" s="9" t="s">
        <v>2817</v>
      </c>
      <c r="SJ8" s="9" t="s">
        <v>2814</v>
      </c>
      <c r="SK8" s="9" t="s">
        <v>2815</v>
      </c>
      <c r="SL8" s="9" t="s">
        <v>2816</v>
      </c>
      <c r="SM8" s="9" t="s">
        <v>2817</v>
      </c>
      <c r="SN8" s="9" t="s">
        <v>2814</v>
      </c>
      <c r="SO8" s="9" t="s">
        <v>2815</v>
      </c>
      <c r="SP8" s="9" t="s">
        <v>2816</v>
      </c>
      <c r="SQ8" s="9" t="s">
        <v>2817</v>
      </c>
      <c r="SR8" s="9" t="s">
        <v>2814</v>
      </c>
      <c r="SS8" s="9" t="s">
        <v>2815</v>
      </c>
      <c r="ST8" s="9" t="s">
        <v>2816</v>
      </c>
      <c r="SU8" s="9" t="s">
        <v>2817</v>
      </c>
      <c r="SV8" s="9" t="s">
        <v>2814</v>
      </c>
      <c r="SW8" s="9" t="s">
        <v>2815</v>
      </c>
      <c r="SX8" s="9" t="s">
        <v>2816</v>
      </c>
      <c r="SY8" s="9" t="s">
        <v>2817</v>
      </c>
      <c r="SZ8" s="9" t="s">
        <v>2814</v>
      </c>
      <c r="TA8" s="9" t="s">
        <v>2815</v>
      </c>
      <c r="TB8" s="9" t="s">
        <v>2816</v>
      </c>
      <c r="TC8" s="9" t="s">
        <v>2817</v>
      </c>
      <c r="TD8" s="9" t="s">
        <v>2814</v>
      </c>
      <c r="TE8" s="9" t="s">
        <v>2815</v>
      </c>
      <c r="TF8" s="9" t="s">
        <v>2816</v>
      </c>
      <c r="TG8" s="9" t="s">
        <v>2817</v>
      </c>
      <c r="TH8" s="9" t="s">
        <v>2814</v>
      </c>
      <c r="TI8" s="9" t="s">
        <v>2815</v>
      </c>
      <c r="TJ8" s="9" t="s">
        <v>2816</v>
      </c>
      <c r="TK8" s="9" t="s">
        <v>2817</v>
      </c>
      <c r="TL8" s="9" t="s">
        <v>2814</v>
      </c>
      <c r="TM8" s="9" t="s">
        <v>2815</v>
      </c>
      <c r="TN8" s="9" t="s">
        <v>2816</v>
      </c>
      <c r="TO8" s="9" t="s">
        <v>2817</v>
      </c>
      <c r="TP8" s="9" t="s">
        <v>2814</v>
      </c>
      <c r="TQ8" s="9" t="s">
        <v>2815</v>
      </c>
      <c r="TR8" s="9" t="s">
        <v>2816</v>
      </c>
      <c r="TS8" s="9" t="s">
        <v>2817</v>
      </c>
      <c r="TT8" s="9" t="s">
        <v>2814</v>
      </c>
      <c r="TU8" s="9" t="s">
        <v>2815</v>
      </c>
      <c r="TV8" s="9" t="s">
        <v>2816</v>
      </c>
      <c r="TW8" s="9" t="s">
        <v>2817</v>
      </c>
      <c r="TX8" s="9" t="s">
        <v>2814</v>
      </c>
      <c r="TY8" s="9" t="s">
        <v>2815</v>
      </c>
      <c r="TZ8" s="9" t="s">
        <v>2816</v>
      </c>
      <c r="UA8" s="9" t="s">
        <v>2817</v>
      </c>
      <c r="UB8" s="9" t="s">
        <v>2814</v>
      </c>
      <c r="UC8" s="9" t="s">
        <v>2815</v>
      </c>
      <c r="UD8" s="9" t="s">
        <v>2816</v>
      </c>
      <c r="UE8" s="9" t="s">
        <v>2817</v>
      </c>
      <c r="UF8" s="9" t="s">
        <v>2814</v>
      </c>
      <c r="UG8" s="9" t="s">
        <v>2815</v>
      </c>
      <c r="UH8" s="9" t="s">
        <v>2816</v>
      </c>
      <c r="UI8" s="9" t="s">
        <v>2817</v>
      </c>
      <c r="UJ8" s="9" t="s">
        <v>2814</v>
      </c>
      <c r="UK8" s="9" t="s">
        <v>2815</v>
      </c>
      <c r="UL8" s="9" t="s">
        <v>2816</v>
      </c>
      <c r="UM8" s="9" t="s">
        <v>2817</v>
      </c>
      <c r="UN8" s="9" t="s">
        <v>2814</v>
      </c>
      <c r="UO8" s="9" t="s">
        <v>2815</v>
      </c>
      <c r="UP8" s="9" t="s">
        <v>2816</v>
      </c>
      <c r="UQ8" s="9" t="s">
        <v>2817</v>
      </c>
      <c r="UR8" s="9" t="s">
        <v>2814</v>
      </c>
      <c r="US8" s="9" t="s">
        <v>2815</v>
      </c>
      <c r="UT8" s="9" t="s">
        <v>2816</v>
      </c>
      <c r="UU8" s="9" t="s">
        <v>2817</v>
      </c>
      <c r="UV8" s="9" t="s">
        <v>2814</v>
      </c>
      <c r="UW8" s="9" t="s">
        <v>2815</v>
      </c>
      <c r="UX8" s="9" t="s">
        <v>2816</v>
      </c>
      <c r="UY8" s="9" t="s">
        <v>2817</v>
      </c>
      <c r="UZ8" s="9" t="s">
        <v>2814</v>
      </c>
      <c r="VA8" s="9" t="s">
        <v>2815</v>
      </c>
      <c r="VB8" s="9" t="s">
        <v>2816</v>
      </c>
      <c r="VC8" s="9" t="s">
        <v>2817</v>
      </c>
      <c r="VD8" s="9" t="s">
        <v>2814</v>
      </c>
      <c r="VE8" s="9" t="s">
        <v>2815</v>
      </c>
      <c r="VF8" s="9" t="s">
        <v>2816</v>
      </c>
      <c r="VG8" s="9" t="s">
        <v>2817</v>
      </c>
      <c r="VH8" s="9" t="s">
        <v>2814</v>
      </c>
      <c r="VI8" s="9" t="s">
        <v>2815</v>
      </c>
      <c r="VJ8" s="9" t="s">
        <v>2816</v>
      </c>
      <c r="VK8" s="9" t="s">
        <v>2817</v>
      </c>
      <c r="VL8" s="9" t="s">
        <v>2814</v>
      </c>
      <c r="VM8" s="9" t="s">
        <v>2815</v>
      </c>
      <c r="VN8" s="9" t="s">
        <v>2816</v>
      </c>
      <c r="VO8" s="9" t="s">
        <v>2817</v>
      </c>
      <c r="VP8" s="9" t="s">
        <v>2814</v>
      </c>
      <c r="VQ8" s="9" t="s">
        <v>2815</v>
      </c>
      <c r="VR8" s="9" t="s">
        <v>2816</v>
      </c>
      <c r="VS8" s="9" t="s">
        <v>2817</v>
      </c>
      <c r="VT8" s="9" t="s">
        <v>2814</v>
      </c>
      <c r="VU8" s="9" t="s">
        <v>2815</v>
      </c>
      <c r="VV8" s="9" t="s">
        <v>2816</v>
      </c>
      <c r="VW8" s="9" t="s">
        <v>2817</v>
      </c>
      <c r="VX8" s="9" t="s">
        <v>2814</v>
      </c>
      <c r="VY8" s="9" t="s">
        <v>2815</v>
      </c>
      <c r="VZ8" s="9" t="s">
        <v>2816</v>
      </c>
      <c r="WA8" s="9" t="s">
        <v>2817</v>
      </c>
      <c r="WB8" s="9" t="s">
        <v>2814</v>
      </c>
      <c r="WC8" s="9" t="s">
        <v>2815</v>
      </c>
      <c r="WD8" s="9" t="s">
        <v>2816</v>
      </c>
      <c r="WE8" s="9" t="s">
        <v>2817</v>
      </c>
      <c r="WF8" s="9" t="s">
        <v>2814</v>
      </c>
      <c r="WG8" s="9" t="s">
        <v>2815</v>
      </c>
      <c r="WH8" s="9" t="s">
        <v>2816</v>
      </c>
      <c r="WI8" s="9" t="s">
        <v>2817</v>
      </c>
      <c r="WJ8" s="9" t="s">
        <v>2814</v>
      </c>
      <c r="WK8" s="9" t="s">
        <v>2815</v>
      </c>
      <c r="WL8" s="9" t="s">
        <v>2816</v>
      </c>
      <c r="WM8" s="9" t="s">
        <v>2817</v>
      </c>
      <c r="WN8" s="9" t="s">
        <v>2814</v>
      </c>
      <c r="WO8" s="9" t="s">
        <v>2815</v>
      </c>
      <c r="WP8" s="9" t="s">
        <v>2816</v>
      </c>
      <c r="WQ8" s="9" t="s">
        <v>2817</v>
      </c>
      <c r="WR8" s="9" t="s">
        <v>2814</v>
      </c>
      <c r="WS8" s="9" t="s">
        <v>2815</v>
      </c>
      <c r="WT8" s="9" t="s">
        <v>2816</v>
      </c>
      <c r="WU8" s="9" t="s">
        <v>2817</v>
      </c>
      <c r="WV8" s="9" t="s">
        <v>2814</v>
      </c>
      <c r="WW8" s="9" t="s">
        <v>2815</v>
      </c>
      <c r="WX8" s="9" t="s">
        <v>2816</v>
      </c>
      <c r="WY8" s="9" t="s">
        <v>2817</v>
      </c>
      <c r="WZ8" s="9" t="s">
        <v>2814</v>
      </c>
      <c r="XA8" s="9" t="s">
        <v>2815</v>
      </c>
      <c r="XB8" s="9" t="s">
        <v>2816</v>
      </c>
      <c r="XC8" s="9" t="s">
        <v>2817</v>
      </c>
      <c r="XD8" s="9" t="s">
        <v>2814</v>
      </c>
      <c r="XE8" s="9" t="s">
        <v>2815</v>
      </c>
      <c r="XF8" s="9" t="s">
        <v>2816</v>
      </c>
      <c r="XG8" s="9" t="s">
        <v>2817</v>
      </c>
      <c r="XH8" s="9" t="s">
        <v>2814</v>
      </c>
      <c r="XI8" s="9" t="s">
        <v>2815</v>
      </c>
      <c r="XJ8" s="9" t="s">
        <v>2816</v>
      </c>
      <c r="XK8" s="9" t="s">
        <v>2817</v>
      </c>
      <c r="XL8" s="9" t="s">
        <v>2814</v>
      </c>
      <c r="XM8" s="9" t="s">
        <v>2815</v>
      </c>
      <c r="XN8" s="9" t="s">
        <v>2816</v>
      </c>
      <c r="XO8" s="9" t="s">
        <v>2817</v>
      </c>
      <c r="XP8" s="9" t="s">
        <v>2814</v>
      </c>
      <c r="XQ8" s="9" t="s">
        <v>2815</v>
      </c>
      <c r="XR8" s="9" t="s">
        <v>2816</v>
      </c>
      <c r="XS8" s="9" t="s">
        <v>2817</v>
      </c>
      <c r="XT8" s="9" t="s">
        <v>2814</v>
      </c>
      <c r="XU8" s="9" t="s">
        <v>2815</v>
      </c>
      <c r="XV8" s="9" t="s">
        <v>2816</v>
      </c>
      <c r="XW8" s="9" t="s">
        <v>2817</v>
      </c>
      <c r="XX8" s="9" t="s">
        <v>2814</v>
      </c>
      <c r="XY8" s="9" t="s">
        <v>2815</v>
      </c>
      <c r="XZ8" s="9" t="s">
        <v>2816</v>
      </c>
      <c r="YA8" s="9" t="s">
        <v>2817</v>
      </c>
      <c r="YB8" s="9" t="s">
        <v>2814</v>
      </c>
      <c r="YC8" s="9" t="s">
        <v>2815</v>
      </c>
      <c r="YD8" s="9" t="s">
        <v>2816</v>
      </c>
      <c r="YE8" s="9" t="s">
        <v>2817</v>
      </c>
    </row>
    <row r="9" spans="1:655" ht="24" customHeight="1" x14ac:dyDescent="0.3">
      <c r="A9" s="1"/>
      <c r="B9" s="13" t="s">
        <v>55</v>
      </c>
      <c r="C9" s="13" t="s">
        <v>790</v>
      </c>
      <c r="D9" s="14">
        <v>48</v>
      </c>
      <c r="E9" s="14">
        <v>136.74160000000001</v>
      </c>
      <c r="F9" s="14">
        <v>136.74160000000001</v>
      </c>
      <c r="G9" s="14">
        <v>-88.741600000000005</v>
      </c>
      <c r="H9" s="14">
        <v>648.6</v>
      </c>
      <c r="I9" s="14">
        <v>643.65809000000002</v>
      </c>
      <c r="J9" s="14">
        <v>643.65809000000002</v>
      </c>
      <c r="K9" s="14">
        <v>4.94191</v>
      </c>
      <c r="L9" s="14">
        <v>216.9</v>
      </c>
      <c r="M9" s="14">
        <v>209.39341999999999</v>
      </c>
      <c r="N9" s="14">
        <v>209.39341999999999</v>
      </c>
      <c r="O9" s="14">
        <v>7.5065799999999996</v>
      </c>
      <c r="P9" s="14"/>
      <c r="Q9" s="14"/>
      <c r="R9" s="14"/>
      <c r="S9" s="14">
        <v>0</v>
      </c>
      <c r="T9" s="14"/>
      <c r="U9" s="14"/>
      <c r="V9" s="14"/>
      <c r="W9" s="14">
        <v>0</v>
      </c>
      <c r="X9" s="14">
        <v>90.6</v>
      </c>
      <c r="Y9" s="14">
        <v>91.778639999999996</v>
      </c>
      <c r="Z9" s="14">
        <v>91.778639999999996</v>
      </c>
      <c r="AA9" s="14">
        <v>-1.1786399999999999</v>
      </c>
      <c r="AB9" s="14">
        <v>105.9</v>
      </c>
      <c r="AC9" s="14">
        <v>135.34818999999999</v>
      </c>
      <c r="AD9" s="14">
        <v>135.34818999999999</v>
      </c>
      <c r="AE9" s="14">
        <v>-29.44819</v>
      </c>
      <c r="AF9" s="14">
        <v>27</v>
      </c>
      <c r="AG9" s="14">
        <v>27.835049999999999</v>
      </c>
      <c r="AH9" s="14">
        <v>27.835049999999999</v>
      </c>
      <c r="AI9" s="14">
        <v>-0.83504999999999996</v>
      </c>
      <c r="AJ9" s="14"/>
      <c r="AK9" s="14"/>
      <c r="AL9" s="14"/>
      <c r="AM9" s="14">
        <v>0</v>
      </c>
      <c r="AN9" s="14">
        <v>110.4</v>
      </c>
      <c r="AO9" s="14">
        <v>174.25156999999999</v>
      </c>
      <c r="AP9" s="14">
        <v>174.25156999999999</v>
      </c>
      <c r="AQ9" s="14">
        <v>-63.851570000000002</v>
      </c>
      <c r="AR9" s="14">
        <v>111.2</v>
      </c>
      <c r="AS9" s="14">
        <v>174.25156999999999</v>
      </c>
      <c r="AT9" s="14">
        <v>174.25156999999999</v>
      </c>
      <c r="AU9" s="14">
        <v>-63.051569999999998</v>
      </c>
      <c r="AV9" s="14">
        <v>110.5</v>
      </c>
      <c r="AW9" s="14">
        <v>174.25156999999999</v>
      </c>
      <c r="AX9" s="14">
        <v>174.25156999999999</v>
      </c>
      <c r="AY9" s="14">
        <v>-63.751570000000001</v>
      </c>
      <c r="AZ9" s="14">
        <v>209.9</v>
      </c>
      <c r="BA9" s="14">
        <v>261.37736000000001</v>
      </c>
      <c r="BB9" s="14">
        <v>261.37736000000001</v>
      </c>
      <c r="BC9" s="14">
        <v>-51.477359999999997</v>
      </c>
      <c r="BD9" s="14"/>
      <c r="BE9" s="14"/>
      <c r="BF9" s="14"/>
      <c r="BG9" s="14">
        <v>0</v>
      </c>
      <c r="BH9" s="14"/>
      <c r="BI9" s="14"/>
      <c r="BJ9" s="14"/>
      <c r="BK9" s="14">
        <v>0</v>
      </c>
      <c r="BL9" s="14">
        <v>558.20000000000005</v>
      </c>
      <c r="BM9" s="14">
        <v>565.53980000000001</v>
      </c>
      <c r="BN9" s="14">
        <v>565.53980000000001</v>
      </c>
      <c r="BO9" s="14">
        <v>-7.3398000000000003</v>
      </c>
      <c r="BP9" s="14">
        <v>5.0999999999999996</v>
      </c>
      <c r="BQ9" s="14">
        <v>4.4318400000000002</v>
      </c>
      <c r="BR9" s="14">
        <v>4.4318400000000002</v>
      </c>
      <c r="BS9" s="14">
        <v>0.66815999999999998</v>
      </c>
      <c r="BT9" s="14"/>
      <c r="BU9" s="14"/>
      <c r="BV9" s="14"/>
      <c r="BW9" s="14">
        <v>0</v>
      </c>
      <c r="BX9" s="14"/>
      <c r="BY9" s="14"/>
      <c r="BZ9" s="14"/>
      <c r="CA9" s="14">
        <v>0</v>
      </c>
      <c r="CB9" s="14"/>
      <c r="CC9" s="14"/>
      <c r="CD9" s="14"/>
      <c r="CE9" s="14">
        <v>0</v>
      </c>
      <c r="CF9" s="14"/>
      <c r="CG9" s="14"/>
      <c r="CH9" s="14"/>
      <c r="CI9" s="14">
        <v>0</v>
      </c>
      <c r="CJ9" s="14">
        <v>163.5</v>
      </c>
      <c r="CK9" s="14">
        <v>145.83313000000001</v>
      </c>
      <c r="CL9" s="14">
        <v>145.83313000000001</v>
      </c>
      <c r="CM9" s="14">
        <v>17.666869999999999</v>
      </c>
      <c r="CN9" s="14">
        <v>7.3</v>
      </c>
      <c r="CO9" s="14">
        <v>5.1333399999999996</v>
      </c>
      <c r="CP9" s="14">
        <v>5.1333399999999996</v>
      </c>
      <c r="CQ9" s="14">
        <v>2.1666599999999998</v>
      </c>
      <c r="CR9" s="14">
        <v>5.2</v>
      </c>
      <c r="CS9" s="14">
        <v>2.8177599999999998</v>
      </c>
      <c r="CT9" s="14">
        <v>2.8177599999999998</v>
      </c>
      <c r="CU9" s="14">
        <v>2.3822399999999999</v>
      </c>
      <c r="CV9" s="14">
        <v>0</v>
      </c>
      <c r="CW9" s="14"/>
      <c r="CX9" s="14"/>
      <c r="CY9" s="14">
        <v>0</v>
      </c>
      <c r="CZ9" s="14">
        <v>6.8</v>
      </c>
      <c r="DA9" s="14">
        <v>6.8787000000000003</v>
      </c>
      <c r="DB9" s="14">
        <v>6.8787000000000003</v>
      </c>
      <c r="DC9" s="14">
        <v>-7.8700000000000006E-2</v>
      </c>
      <c r="DD9" s="14">
        <v>11.9</v>
      </c>
      <c r="DE9" s="14">
        <v>14.919420000000001</v>
      </c>
      <c r="DF9" s="14">
        <v>14.919420000000001</v>
      </c>
      <c r="DG9" s="14">
        <v>-3.0194200000000002</v>
      </c>
      <c r="DH9" s="14">
        <v>50.1</v>
      </c>
      <c r="DI9" s="14">
        <v>114.04264000000001</v>
      </c>
      <c r="DJ9" s="14">
        <v>114.04264000000001</v>
      </c>
      <c r="DK9" s="14">
        <v>-63.942639999999997</v>
      </c>
      <c r="DL9" s="14"/>
      <c r="DM9" s="14"/>
      <c r="DN9" s="14"/>
      <c r="DO9" s="14">
        <v>0</v>
      </c>
      <c r="DP9" s="14"/>
      <c r="DQ9" s="14"/>
      <c r="DR9" s="14"/>
      <c r="DS9" s="14">
        <v>0</v>
      </c>
      <c r="DT9" s="14"/>
      <c r="DU9" s="14"/>
      <c r="DV9" s="14"/>
      <c r="DW9" s="14">
        <v>0</v>
      </c>
      <c r="DX9" s="14"/>
      <c r="DY9" s="14"/>
      <c r="DZ9" s="14"/>
      <c r="EA9" s="14">
        <v>0</v>
      </c>
      <c r="EB9" s="14">
        <v>90.4</v>
      </c>
      <c r="EC9" s="14">
        <v>94.570390000000003</v>
      </c>
      <c r="ED9" s="14">
        <v>94.570390000000003</v>
      </c>
      <c r="EE9" s="14">
        <v>-4.1703900000000003</v>
      </c>
      <c r="EF9" s="14">
        <v>48.8</v>
      </c>
      <c r="EG9" s="14">
        <v>94.259439999999998</v>
      </c>
      <c r="EH9" s="14">
        <v>94.259439999999998</v>
      </c>
      <c r="EI9" s="14">
        <v>-45.459440000000001</v>
      </c>
      <c r="EJ9" s="14"/>
      <c r="EK9" s="14"/>
      <c r="EL9" s="14"/>
      <c r="EM9" s="14">
        <v>0</v>
      </c>
      <c r="EN9" s="14"/>
      <c r="EO9" s="14"/>
      <c r="EP9" s="14"/>
      <c r="EQ9" s="14">
        <v>0</v>
      </c>
      <c r="ER9" s="14"/>
      <c r="ES9" s="14"/>
      <c r="ET9" s="14"/>
      <c r="EU9" s="14">
        <v>0</v>
      </c>
      <c r="EV9" s="14">
        <v>6.5</v>
      </c>
      <c r="EW9" s="14">
        <v>6.39</v>
      </c>
      <c r="EX9" s="14">
        <v>6.39</v>
      </c>
      <c r="EY9" s="14">
        <v>0.11</v>
      </c>
      <c r="EZ9" s="14">
        <v>457.3</v>
      </c>
      <c r="FA9" s="14">
        <v>179.60785999999999</v>
      </c>
      <c r="FB9" s="14">
        <v>179.60785999999999</v>
      </c>
      <c r="FC9" s="14">
        <v>277.69213999999999</v>
      </c>
      <c r="FD9" s="14">
        <v>76.2</v>
      </c>
      <c r="FE9" s="14">
        <v>80.052080000000004</v>
      </c>
      <c r="FF9" s="14">
        <v>80.052080000000004</v>
      </c>
      <c r="FG9" s="14">
        <v>-3.8520799999999999</v>
      </c>
      <c r="FH9" s="14">
        <v>148</v>
      </c>
      <c r="FI9" s="14">
        <v>151.15899999999999</v>
      </c>
      <c r="FJ9" s="14">
        <v>151.15899999999999</v>
      </c>
      <c r="FK9" s="14">
        <v>-3.1589999999999998</v>
      </c>
      <c r="FL9" s="14">
        <v>42</v>
      </c>
      <c r="FM9" s="14">
        <v>26.417369999999998</v>
      </c>
      <c r="FN9" s="14">
        <v>26.417369999999998</v>
      </c>
      <c r="FO9" s="14">
        <v>15.58263</v>
      </c>
      <c r="FP9" s="14">
        <v>18.8</v>
      </c>
      <c r="FQ9" s="14">
        <v>19.192229999999999</v>
      </c>
      <c r="FR9" s="14">
        <v>19.192229999999999</v>
      </c>
      <c r="FS9" s="14">
        <v>-0.39223000000000002</v>
      </c>
      <c r="FT9" s="14">
        <v>19.8</v>
      </c>
      <c r="FU9" s="14">
        <v>19.029129999999999</v>
      </c>
      <c r="FV9" s="14">
        <v>19.029129999999999</v>
      </c>
      <c r="FW9" s="14">
        <v>0.77087000000000006</v>
      </c>
      <c r="FX9" s="14">
        <v>88.8</v>
      </c>
      <c r="FY9" s="14">
        <v>79.267319999999998</v>
      </c>
      <c r="FZ9" s="14">
        <v>79.267319999999998</v>
      </c>
      <c r="GA9" s="14">
        <v>9.5326799999999992</v>
      </c>
      <c r="GB9" s="14">
        <v>122.2</v>
      </c>
      <c r="GC9" s="14">
        <v>185.10007999999999</v>
      </c>
      <c r="GD9" s="14">
        <v>185.10007999999999</v>
      </c>
      <c r="GE9" s="14">
        <v>-62.900080000000003</v>
      </c>
      <c r="GF9" s="14">
        <v>123.1</v>
      </c>
      <c r="GG9" s="14">
        <v>185.10007999999999</v>
      </c>
      <c r="GH9" s="14">
        <v>185.10007999999999</v>
      </c>
      <c r="GI9" s="14">
        <v>-62.000079999999997</v>
      </c>
      <c r="GJ9" s="14">
        <v>152</v>
      </c>
      <c r="GK9" s="14">
        <v>185.10007999999999</v>
      </c>
      <c r="GL9" s="14">
        <v>185.10007999999999</v>
      </c>
      <c r="GM9" s="14">
        <v>-33.100079999999998</v>
      </c>
      <c r="GN9" s="14">
        <v>109.5</v>
      </c>
      <c r="GO9" s="14">
        <v>110.37475999999999</v>
      </c>
      <c r="GP9" s="14">
        <v>110.37475999999999</v>
      </c>
      <c r="GQ9" s="14">
        <v>-0.87475999999999998</v>
      </c>
      <c r="GR9" s="14">
        <v>8.1</v>
      </c>
      <c r="GS9" s="14">
        <v>8.9214300000000009</v>
      </c>
      <c r="GT9" s="14">
        <v>8.9214300000000009</v>
      </c>
      <c r="GU9" s="14">
        <v>-0.82142999999999999</v>
      </c>
      <c r="GV9" s="14">
        <v>1.9</v>
      </c>
      <c r="GW9" s="14">
        <v>9.3594200000000001</v>
      </c>
      <c r="GX9" s="14">
        <v>9.3594200000000001</v>
      </c>
      <c r="GY9" s="14">
        <v>-7.4594199999999997</v>
      </c>
      <c r="GZ9" s="14">
        <v>33.799999999999997</v>
      </c>
      <c r="HA9" s="14">
        <v>34.47804</v>
      </c>
      <c r="HB9" s="14">
        <v>34.47804</v>
      </c>
      <c r="HC9" s="14">
        <v>-0.67803999999999998</v>
      </c>
      <c r="HD9" s="14">
        <v>38.9</v>
      </c>
      <c r="HE9" s="14">
        <v>38.971359999999997</v>
      </c>
      <c r="HF9" s="14">
        <v>38.971359999999997</v>
      </c>
      <c r="HG9" s="14">
        <v>-7.1360000000000007E-2</v>
      </c>
      <c r="HH9" s="14">
        <v>4</v>
      </c>
      <c r="HI9" s="14">
        <v>4.1192200000000003</v>
      </c>
      <c r="HJ9" s="14">
        <v>4.1192200000000003</v>
      </c>
      <c r="HK9" s="14">
        <v>-0.11922000000000001</v>
      </c>
      <c r="HL9" s="14">
        <v>0</v>
      </c>
      <c r="HM9" s="14">
        <v>0</v>
      </c>
      <c r="HN9" s="14">
        <v>0</v>
      </c>
      <c r="HO9" s="14">
        <v>0</v>
      </c>
      <c r="HP9" s="14">
        <v>104.2</v>
      </c>
      <c r="HQ9" s="14">
        <v>83.999989999999997</v>
      </c>
      <c r="HR9" s="14">
        <v>83.999989999999997</v>
      </c>
      <c r="HS9" s="14">
        <v>20.200009999999999</v>
      </c>
      <c r="HT9" s="14"/>
      <c r="HU9" s="14"/>
      <c r="HV9" s="14"/>
      <c r="HW9" s="14">
        <v>0</v>
      </c>
      <c r="HX9" s="14"/>
      <c r="HY9" s="14"/>
      <c r="HZ9" s="14"/>
      <c r="IA9" s="14">
        <v>0</v>
      </c>
      <c r="IB9" s="14">
        <v>30.6</v>
      </c>
      <c r="IC9" s="14">
        <v>47.726210000000002</v>
      </c>
      <c r="ID9" s="14">
        <v>47.726210000000002</v>
      </c>
      <c r="IE9" s="14">
        <v>-17.12621</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87</v>
      </c>
      <c r="JE9" s="14">
        <v>88.384460000000004</v>
      </c>
      <c r="JF9" s="14">
        <v>88.384460000000004</v>
      </c>
      <c r="JG9" s="14">
        <v>-1.38446</v>
      </c>
      <c r="JH9" s="14">
        <v>177</v>
      </c>
      <c r="JI9" s="14">
        <v>150.66667000000001</v>
      </c>
      <c r="JJ9" s="14">
        <v>150.66667000000001</v>
      </c>
      <c r="JK9" s="14">
        <v>26.33333</v>
      </c>
      <c r="JL9" s="14">
        <v>175.2</v>
      </c>
      <c r="JM9" s="14"/>
      <c r="JN9" s="14"/>
      <c r="JO9" s="14">
        <v>175.2</v>
      </c>
      <c r="JP9" s="14">
        <v>0</v>
      </c>
      <c r="JQ9" s="14"/>
      <c r="JR9" s="14"/>
      <c r="JS9" s="14">
        <v>0</v>
      </c>
      <c r="JT9" s="14">
        <v>175.2</v>
      </c>
      <c r="JU9" s="14">
        <v>75.333330000000004</v>
      </c>
      <c r="JV9" s="14">
        <v>75.333330000000004</v>
      </c>
      <c r="JW9" s="14">
        <v>99.866669999999999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v>0</v>
      </c>
      <c r="LB9" s="14">
        <v>0</v>
      </c>
      <c r="LC9" s="14">
        <v>0</v>
      </c>
      <c r="LD9" s="14">
        <v>2.4</v>
      </c>
      <c r="LE9" s="14">
        <v>1.7823899999999999</v>
      </c>
      <c r="LF9" s="14">
        <v>1.7823899999999999</v>
      </c>
      <c r="LG9" s="14">
        <v>0.61760999999999999</v>
      </c>
      <c r="LH9" s="14">
        <v>0.1</v>
      </c>
      <c r="LI9" s="14">
        <v>0</v>
      </c>
      <c r="LJ9" s="14">
        <v>0</v>
      </c>
      <c r="LK9" s="14">
        <v>0.1</v>
      </c>
      <c r="LL9" s="14">
        <v>91.1</v>
      </c>
      <c r="LM9" s="14">
        <v>96.019440000000003</v>
      </c>
      <c r="LN9" s="14">
        <v>96.019440000000003</v>
      </c>
      <c r="LO9" s="14">
        <v>-4.9194399999999998</v>
      </c>
      <c r="LP9" s="14">
        <v>64.2</v>
      </c>
      <c r="LQ9" s="14">
        <v>38.578420000000001</v>
      </c>
      <c r="LR9" s="14">
        <v>38.578420000000001</v>
      </c>
      <c r="LS9" s="14">
        <v>25.621580000000002</v>
      </c>
      <c r="LT9" s="14">
        <v>74.400000000000006</v>
      </c>
      <c r="LU9" s="14">
        <v>37.9176</v>
      </c>
      <c r="LV9" s="14">
        <v>37.9176</v>
      </c>
      <c r="LW9" s="14">
        <v>36.482399999999998</v>
      </c>
      <c r="LX9" s="14">
        <v>28.1</v>
      </c>
      <c r="LY9" s="14">
        <v>15.69195</v>
      </c>
      <c r="LZ9" s="14">
        <v>15.69195</v>
      </c>
      <c r="MA9" s="14">
        <v>12.408049999999999</v>
      </c>
      <c r="MB9" s="14"/>
      <c r="MC9" s="14"/>
      <c r="MD9" s="14"/>
      <c r="ME9" s="14">
        <v>0</v>
      </c>
      <c r="MF9" s="14"/>
      <c r="MG9" s="14"/>
      <c r="MH9" s="14"/>
      <c r="MI9" s="14">
        <v>0</v>
      </c>
      <c r="MJ9" s="14"/>
      <c r="MK9" s="14"/>
      <c r="ML9" s="14"/>
      <c r="MM9" s="14">
        <v>0</v>
      </c>
      <c r="MN9" s="14">
        <v>102.7</v>
      </c>
      <c r="MO9" s="14">
        <v>149.77393000000001</v>
      </c>
      <c r="MP9" s="14">
        <v>149.77393000000001</v>
      </c>
      <c r="MQ9" s="14">
        <v>-47.073929999999997</v>
      </c>
      <c r="MR9" s="14">
        <v>102.5</v>
      </c>
      <c r="MS9" s="14">
        <v>149.77393000000001</v>
      </c>
      <c r="MT9" s="14">
        <v>149.77393000000001</v>
      </c>
      <c r="MU9" s="14">
        <v>-47.27393</v>
      </c>
      <c r="MV9" s="14">
        <v>122</v>
      </c>
      <c r="MW9" s="14">
        <v>149.77393000000001</v>
      </c>
      <c r="MX9" s="14">
        <v>149.77393000000001</v>
      </c>
      <c r="MY9" s="14">
        <v>-27.77393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66.400000000000006</v>
      </c>
      <c r="OG9" s="14">
        <v>102.42</v>
      </c>
      <c r="OH9" s="14">
        <v>102.42</v>
      </c>
      <c r="OI9" s="14">
        <v>-36.020000000000003</v>
      </c>
      <c r="OJ9" s="14">
        <v>0</v>
      </c>
      <c r="OK9" s="14"/>
      <c r="OL9" s="14">
        <v>0</v>
      </c>
      <c r="OM9" s="14">
        <v>0</v>
      </c>
      <c r="ON9" s="14">
        <v>12.7</v>
      </c>
      <c r="OO9" s="14">
        <v>8</v>
      </c>
      <c r="OP9" s="14">
        <v>8</v>
      </c>
      <c r="OQ9" s="14">
        <v>4.7</v>
      </c>
      <c r="OR9" s="14">
        <v>0</v>
      </c>
      <c r="OS9" s="14"/>
      <c r="OT9" s="14">
        <v>0</v>
      </c>
      <c r="OU9" s="14">
        <v>0</v>
      </c>
      <c r="OV9" s="14">
        <v>16.8</v>
      </c>
      <c r="OW9" s="14">
        <v>13.78641</v>
      </c>
      <c r="OX9" s="14">
        <v>13.78641</v>
      </c>
      <c r="OY9" s="14">
        <v>3.0135900000000002</v>
      </c>
      <c r="OZ9" s="14">
        <v>9.9</v>
      </c>
      <c r="PA9" s="14">
        <v>9.9830000000000005</v>
      </c>
      <c r="PB9" s="14">
        <v>9.9830000000000005</v>
      </c>
      <c r="PC9" s="14">
        <v>-8.3000000000000004E-2</v>
      </c>
      <c r="PD9" s="14">
        <v>5.3</v>
      </c>
      <c r="PE9" s="14">
        <v>5.67</v>
      </c>
      <c r="PF9" s="14">
        <v>5.67</v>
      </c>
      <c r="PG9" s="14">
        <v>-0.37</v>
      </c>
      <c r="PH9" s="14">
        <v>0.7</v>
      </c>
      <c r="PI9" s="14">
        <v>1</v>
      </c>
      <c r="PJ9" s="14">
        <v>1</v>
      </c>
      <c r="PK9" s="14">
        <v>-0.3</v>
      </c>
      <c r="PL9" s="14">
        <v>1.5</v>
      </c>
      <c r="PM9" s="14">
        <v>1.5</v>
      </c>
      <c r="PN9" s="14">
        <v>1.5</v>
      </c>
      <c r="PO9" s="14">
        <v>0</v>
      </c>
      <c r="PP9" s="14">
        <v>2.6</v>
      </c>
      <c r="PQ9" s="14">
        <v>2.5</v>
      </c>
      <c r="PR9" s="14">
        <v>2.5</v>
      </c>
      <c r="PS9" s="14">
        <v>0.1</v>
      </c>
      <c r="PT9" s="14">
        <v>20.2</v>
      </c>
      <c r="PU9" s="14">
        <v>19.417480000000001</v>
      </c>
      <c r="PV9" s="14">
        <v>19.417480000000001</v>
      </c>
      <c r="PW9" s="14">
        <v>0.78251999999999999</v>
      </c>
      <c r="PX9" s="14">
        <v>20</v>
      </c>
      <c r="PY9" s="14">
        <v>19.417480000000001</v>
      </c>
      <c r="PZ9" s="14">
        <v>19.417480000000001</v>
      </c>
      <c r="QA9" s="14">
        <v>0.58252000000000004</v>
      </c>
      <c r="QB9" s="14">
        <v>16</v>
      </c>
      <c r="QC9" s="14">
        <v>11.65049</v>
      </c>
      <c r="QD9" s="14">
        <v>11.65049</v>
      </c>
      <c r="QE9" s="14">
        <v>4.3495100000000004</v>
      </c>
      <c r="QF9" s="14">
        <v>3.5</v>
      </c>
      <c r="QG9" s="14">
        <v>3.4</v>
      </c>
      <c r="QH9" s="14">
        <v>3.4</v>
      </c>
      <c r="QI9" s="14">
        <v>0.1</v>
      </c>
      <c r="QJ9" s="14">
        <v>18.399999999999999</v>
      </c>
      <c r="QK9" s="14">
        <v>17.961169999999999</v>
      </c>
      <c r="QL9" s="14">
        <v>17.961169999999999</v>
      </c>
      <c r="QM9" s="14">
        <v>0.43883</v>
      </c>
      <c r="QN9" s="14">
        <v>0</v>
      </c>
      <c r="QO9" s="14"/>
      <c r="QP9" s="14">
        <v>0</v>
      </c>
      <c r="QQ9" s="14">
        <v>0</v>
      </c>
      <c r="QR9" s="14">
        <v>0</v>
      </c>
      <c r="QS9" s="14"/>
      <c r="QT9" s="14">
        <v>0</v>
      </c>
      <c r="QU9" s="14">
        <v>0</v>
      </c>
      <c r="QV9" s="14">
        <v>24.2</v>
      </c>
      <c r="QW9" s="14">
        <v>26.616</v>
      </c>
      <c r="QX9" s="14">
        <v>26.616</v>
      </c>
      <c r="QY9" s="14">
        <v>-2.4159999999999999</v>
      </c>
      <c r="QZ9" s="14">
        <v>68.5</v>
      </c>
      <c r="RA9" s="14">
        <v>72.174000000000007</v>
      </c>
      <c r="RB9" s="14">
        <v>72.174000000000007</v>
      </c>
      <c r="RC9" s="14">
        <v>-3.6739999999999999</v>
      </c>
      <c r="RD9" s="14">
        <v>4.5</v>
      </c>
      <c r="RE9" s="14">
        <v>4.2</v>
      </c>
      <c r="RF9" s="14">
        <v>4.2</v>
      </c>
      <c r="RG9" s="14">
        <v>0.3</v>
      </c>
      <c r="RH9" s="14">
        <v>2.2000000000000002</v>
      </c>
      <c r="RI9" s="14">
        <v>2.4</v>
      </c>
      <c r="RJ9" s="14">
        <v>2.4</v>
      </c>
      <c r="RK9" s="14">
        <v>-0.2</v>
      </c>
      <c r="RL9" s="14">
        <v>2.2000000000000002</v>
      </c>
      <c r="RM9" s="14">
        <v>2.4</v>
      </c>
      <c r="RN9" s="14">
        <v>2.4</v>
      </c>
      <c r="RO9" s="14">
        <v>-0.2</v>
      </c>
      <c r="RP9" s="14">
        <v>3</v>
      </c>
      <c r="RQ9" s="14">
        <v>2.8</v>
      </c>
      <c r="RR9" s="14">
        <v>2.8</v>
      </c>
      <c r="RS9" s="14">
        <v>0.2</v>
      </c>
      <c r="RT9" s="14">
        <v>0</v>
      </c>
      <c r="RU9" s="14"/>
      <c r="RV9" s="14">
        <v>0</v>
      </c>
      <c r="RW9" s="14">
        <v>0</v>
      </c>
      <c r="RX9" s="14">
        <v>2.7</v>
      </c>
      <c r="RY9" s="14">
        <v>2.9009999999999998</v>
      </c>
      <c r="RZ9" s="14">
        <v>2.9009999999999998</v>
      </c>
      <c r="SA9" s="14">
        <v>-0.20100000000000001</v>
      </c>
      <c r="SB9" s="14">
        <v>11.9</v>
      </c>
      <c r="SC9" s="14">
        <v>11.039440000000001</v>
      </c>
      <c r="SD9" s="14">
        <v>11.039440000000001</v>
      </c>
      <c r="SE9" s="14">
        <v>0.86055999999999999</v>
      </c>
      <c r="SF9" s="14">
        <v>2.6</v>
      </c>
      <c r="SG9" s="14">
        <v>2</v>
      </c>
      <c r="SH9" s="14">
        <v>2</v>
      </c>
      <c r="SI9" s="14">
        <v>0.6</v>
      </c>
      <c r="SJ9" s="14"/>
      <c r="SK9" s="14">
        <v>0.4</v>
      </c>
      <c r="SL9" s="14">
        <v>0.4</v>
      </c>
      <c r="SM9" s="14">
        <v>-0.4</v>
      </c>
      <c r="SN9" s="14">
        <v>9.9</v>
      </c>
      <c r="SO9" s="14">
        <v>9.8520000000000003</v>
      </c>
      <c r="SP9" s="14">
        <v>9.8520000000000003</v>
      </c>
      <c r="SQ9" s="14">
        <v>4.8000000000000001E-2</v>
      </c>
      <c r="SR9" s="14">
        <v>5.3</v>
      </c>
      <c r="SS9" s="14">
        <v>4.5</v>
      </c>
      <c r="ST9" s="14">
        <v>4.5</v>
      </c>
      <c r="SU9" s="14">
        <v>0.8</v>
      </c>
      <c r="SV9" s="14">
        <v>11.4</v>
      </c>
      <c r="SW9" s="14">
        <v>8</v>
      </c>
      <c r="SX9" s="14">
        <v>8</v>
      </c>
      <c r="SY9" s="14">
        <v>3.4</v>
      </c>
      <c r="SZ9" s="14">
        <v>16.8</v>
      </c>
      <c r="TA9" s="14">
        <v>11.65049</v>
      </c>
      <c r="TB9" s="14">
        <v>11.65049</v>
      </c>
      <c r="TC9" s="14">
        <v>5.1495100000000003</v>
      </c>
      <c r="TD9" s="14">
        <v>17.8</v>
      </c>
      <c r="TE9" s="14">
        <v>17.669899999999998</v>
      </c>
      <c r="TF9" s="14">
        <v>17.669899999999998</v>
      </c>
      <c r="TG9" s="14">
        <v>0.13009999999999999</v>
      </c>
      <c r="TH9" s="14">
        <v>14.5</v>
      </c>
      <c r="TI9" s="14">
        <v>16</v>
      </c>
      <c r="TJ9" s="14">
        <v>16</v>
      </c>
      <c r="TK9" s="14">
        <v>-1.5</v>
      </c>
      <c r="TL9" s="14">
        <v>45.9</v>
      </c>
      <c r="TM9" s="14">
        <v>52</v>
      </c>
      <c r="TN9" s="14">
        <v>52</v>
      </c>
      <c r="TO9" s="14">
        <v>-6.1</v>
      </c>
      <c r="TP9" s="14">
        <v>0</v>
      </c>
      <c r="TQ9" s="14"/>
      <c r="TR9" s="14">
        <v>0</v>
      </c>
      <c r="TS9" s="14">
        <v>0</v>
      </c>
      <c r="TT9" s="14">
        <v>88.3</v>
      </c>
      <c r="TU9" s="14">
        <v>94.93</v>
      </c>
      <c r="TV9" s="14">
        <v>94.93</v>
      </c>
      <c r="TW9" s="14">
        <v>-6.63</v>
      </c>
      <c r="TX9" s="14">
        <v>85.7</v>
      </c>
      <c r="TY9" s="14">
        <v>82.09</v>
      </c>
      <c r="TZ9" s="14">
        <v>82.09</v>
      </c>
      <c r="UA9" s="14">
        <v>3.61</v>
      </c>
      <c r="UB9" s="14">
        <v>15.1</v>
      </c>
      <c r="UC9" s="14">
        <v>8.18</v>
      </c>
      <c r="UD9" s="14">
        <v>8.18</v>
      </c>
      <c r="UE9" s="14">
        <v>6.92</v>
      </c>
      <c r="UF9" s="14">
        <v>10.9</v>
      </c>
      <c r="UG9" s="14">
        <v>7.23</v>
      </c>
      <c r="UH9" s="14">
        <v>7.23</v>
      </c>
      <c r="UI9" s="14">
        <v>3.67</v>
      </c>
      <c r="UJ9" s="14">
        <v>16.399999999999999</v>
      </c>
      <c r="UK9" s="14">
        <v>15.53398</v>
      </c>
      <c r="UL9" s="14">
        <v>15.53398</v>
      </c>
      <c r="UM9" s="14">
        <v>0.86602000000000001</v>
      </c>
      <c r="UN9" s="14">
        <v>8.1999999999999993</v>
      </c>
      <c r="UO9" s="14">
        <v>4.3</v>
      </c>
      <c r="UP9" s="14">
        <v>4.3</v>
      </c>
      <c r="UQ9" s="14">
        <v>3.9</v>
      </c>
      <c r="UR9" s="14">
        <v>6.6</v>
      </c>
      <c r="US9" s="14">
        <v>8.1999999999999993</v>
      </c>
      <c r="UT9" s="14">
        <v>8.1999999999999993</v>
      </c>
      <c r="UU9" s="14">
        <v>-1.6</v>
      </c>
      <c r="UV9" s="14">
        <v>8.6</v>
      </c>
      <c r="UW9" s="14">
        <v>9</v>
      </c>
      <c r="UX9" s="14">
        <v>9</v>
      </c>
      <c r="UY9" s="14">
        <v>-0.4</v>
      </c>
      <c r="UZ9" s="14">
        <v>9.1999999999999993</v>
      </c>
      <c r="VA9" s="14">
        <v>10</v>
      </c>
      <c r="VB9" s="14">
        <v>10</v>
      </c>
      <c r="VC9" s="14">
        <v>-0.8</v>
      </c>
      <c r="VD9" s="14">
        <v>9.4</v>
      </c>
      <c r="VE9" s="14">
        <v>9.9029100000000003</v>
      </c>
      <c r="VF9" s="14">
        <v>9.9029100000000003</v>
      </c>
      <c r="VG9" s="14">
        <v>-0.50290999999999997</v>
      </c>
      <c r="VH9" s="14">
        <v>7.6</v>
      </c>
      <c r="VI9" s="14">
        <v>5.27</v>
      </c>
      <c r="VJ9" s="14">
        <v>5.27</v>
      </c>
      <c r="VK9" s="14">
        <v>2.33</v>
      </c>
      <c r="VL9" s="14">
        <v>0</v>
      </c>
      <c r="VM9" s="14"/>
      <c r="VN9" s="14">
        <v>0</v>
      </c>
      <c r="VO9" s="14">
        <v>0</v>
      </c>
      <c r="VP9" s="14">
        <v>0</v>
      </c>
      <c r="VQ9" s="14"/>
      <c r="VR9" s="14">
        <v>0</v>
      </c>
      <c r="VS9" s="14">
        <v>0</v>
      </c>
      <c r="VT9" s="14">
        <v>0</v>
      </c>
      <c r="VU9" s="14"/>
      <c r="VV9" s="14">
        <v>0</v>
      </c>
      <c r="VW9" s="14">
        <v>0</v>
      </c>
      <c r="VX9" s="14">
        <v>0.6</v>
      </c>
      <c r="VY9" s="14">
        <v>0.6</v>
      </c>
      <c r="VZ9" s="14">
        <v>0.6</v>
      </c>
      <c r="WA9" s="14">
        <v>0</v>
      </c>
      <c r="WB9" s="14">
        <v>115</v>
      </c>
      <c r="WC9" s="14">
        <v>85</v>
      </c>
      <c r="WD9" s="14">
        <v>85</v>
      </c>
      <c r="WE9" s="14">
        <v>30</v>
      </c>
      <c r="WF9" s="14">
        <v>111.9</v>
      </c>
      <c r="WG9" s="14">
        <v>74</v>
      </c>
      <c r="WH9" s="14">
        <v>74</v>
      </c>
      <c r="WI9" s="14">
        <v>37.9</v>
      </c>
      <c r="WJ9" s="14">
        <v>0</v>
      </c>
      <c r="WK9" s="14"/>
      <c r="WL9" s="14">
        <v>0</v>
      </c>
      <c r="WM9" s="14">
        <v>0</v>
      </c>
      <c r="WN9" s="14">
        <v>0</v>
      </c>
      <c r="WO9" s="14"/>
      <c r="WP9" s="14">
        <v>0</v>
      </c>
      <c r="WQ9" s="14">
        <v>0</v>
      </c>
      <c r="WR9" s="14">
        <v>7.1</v>
      </c>
      <c r="WS9" s="14">
        <v>7</v>
      </c>
      <c r="WT9" s="14">
        <v>7</v>
      </c>
      <c r="WU9" s="14">
        <v>0.1</v>
      </c>
      <c r="WV9" s="14">
        <v>19.2</v>
      </c>
      <c r="WW9" s="14">
        <v>18.4466</v>
      </c>
      <c r="WX9" s="14">
        <v>18.4466</v>
      </c>
      <c r="WY9" s="14">
        <v>0.75339999999999996</v>
      </c>
      <c r="WZ9" s="14">
        <v>8.5</v>
      </c>
      <c r="XA9" s="14">
        <v>10</v>
      </c>
      <c r="XB9" s="14">
        <v>10</v>
      </c>
      <c r="XC9" s="14">
        <v>-1.5</v>
      </c>
      <c r="XD9" s="14">
        <v>43.23</v>
      </c>
      <c r="XE9" s="14">
        <v>42</v>
      </c>
      <c r="XF9" s="14">
        <v>42</v>
      </c>
      <c r="XG9" s="14">
        <v>1.23</v>
      </c>
      <c r="XH9" s="14">
        <v>20.16</v>
      </c>
      <c r="XI9" s="14">
        <v>10</v>
      </c>
      <c r="XJ9" s="14">
        <v>10</v>
      </c>
      <c r="XK9" s="14">
        <v>10.16</v>
      </c>
      <c r="XL9" s="14">
        <v>17.3</v>
      </c>
      <c r="XM9" s="14">
        <v>14</v>
      </c>
      <c r="XN9" s="14">
        <v>14</v>
      </c>
      <c r="XO9" s="14">
        <v>3.3</v>
      </c>
      <c r="XP9" s="14"/>
      <c r="XQ9" s="14"/>
      <c r="XR9" s="14"/>
      <c r="XS9" s="14">
        <v>0</v>
      </c>
      <c r="XT9" s="14">
        <v>6.1</v>
      </c>
      <c r="XU9" s="14">
        <v>6.12</v>
      </c>
      <c r="XV9" s="14">
        <v>6.12</v>
      </c>
      <c r="XW9" s="14">
        <v>-0.02</v>
      </c>
      <c r="XX9" s="14"/>
      <c r="XY9" s="14"/>
      <c r="XZ9" s="14"/>
      <c r="YA9" s="14">
        <v>0</v>
      </c>
      <c r="YB9" s="14"/>
      <c r="YC9" s="14"/>
      <c r="YD9" s="14"/>
      <c r="YE9" s="14">
        <v>0</v>
      </c>
    </row>
    <row r="10" spans="1:655" ht="24" customHeight="1" x14ac:dyDescent="0.3">
      <c r="A10" s="1"/>
      <c r="B10" s="16" t="s">
        <v>55</v>
      </c>
      <c r="C10" s="16" t="s">
        <v>791</v>
      </c>
      <c r="D10" s="17">
        <v>48.4</v>
      </c>
      <c r="E10" s="17">
        <v>137.50398999999999</v>
      </c>
      <c r="F10" s="17">
        <v>137.50398999999999</v>
      </c>
      <c r="G10" s="17">
        <v>-89.103989999999996</v>
      </c>
      <c r="H10" s="17">
        <v>651.4</v>
      </c>
      <c r="I10" s="17">
        <v>643.65809000000002</v>
      </c>
      <c r="J10" s="17">
        <v>643.65809000000002</v>
      </c>
      <c r="K10" s="17">
        <v>7.7419099999999998</v>
      </c>
      <c r="L10" s="17">
        <v>218.1</v>
      </c>
      <c r="M10" s="17">
        <v>209.39341999999999</v>
      </c>
      <c r="N10" s="17">
        <v>209.39341999999999</v>
      </c>
      <c r="O10" s="17">
        <v>8.7065800000000007</v>
      </c>
      <c r="P10" s="17"/>
      <c r="Q10" s="17"/>
      <c r="R10" s="17"/>
      <c r="S10" s="17">
        <v>0</v>
      </c>
      <c r="T10" s="17"/>
      <c r="U10" s="17"/>
      <c r="V10" s="17"/>
      <c r="W10" s="17">
        <v>0</v>
      </c>
      <c r="X10" s="17">
        <v>90</v>
      </c>
      <c r="Y10" s="17">
        <v>91.778639999999996</v>
      </c>
      <c r="Z10" s="17">
        <v>91.778639999999996</v>
      </c>
      <c r="AA10" s="17">
        <v>-1.77864</v>
      </c>
      <c r="AB10" s="17">
        <v>112.2</v>
      </c>
      <c r="AC10" s="17">
        <v>125.51342</v>
      </c>
      <c r="AD10" s="17">
        <v>125.51342</v>
      </c>
      <c r="AE10" s="17">
        <v>-13.313420000000001</v>
      </c>
      <c r="AF10" s="17">
        <v>26.6</v>
      </c>
      <c r="AG10" s="17">
        <v>27.835049999999999</v>
      </c>
      <c r="AH10" s="17">
        <v>27.835049999999999</v>
      </c>
      <c r="AI10" s="17">
        <v>-1.23505</v>
      </c>
      <c r="AJ10" s="17"/>
      <c r="AK10" s="17"/>
      <c r="AL10" s="17"/>
      <c r="AM10" s="17">
        <v>0</v>
      </c>
      <c r="AN10" s="17">
        <v>106.2</v>
      </c>
      <c r="AO10" s="17">
        <v>173.77800999999999</v>
      </c>
      <c r="AP10" s="17">
        <v>173.77800999999999</v>
      </c>
      <c r="AQ10" s="17">
        <v>-67.578010000000006</v>
      </c>
      <c r="AR10" s="17">
        <v>105.9</v>
      </c>
      <c r="AS10" s="17">
        <v>173.77800999999999</v>
      </c>
      <c r="AT10" s="17">
        <v>173.77800999999999</v>
      </c>
      <c r="AU10" s="17">
        <v>-67.878010000000003</v>
      </c>
      <c r="AV10" s="17">
        <v>107.2</v>
      </c>
      <c r="AW10" s="17">
        <v>173.77800999999999</v>
      </c>
      <c r="AX10" s="17">
        <v>173.77800999999999</v>
      </c>
      <c r="AY10" s="17">
        <v>-66.578010000000006</v>
      </c>
      <c r="AZ10" s="17">
        <v>207.9</v>
      </c>
      <c r="BA10" s="17">
        <v>260.66701</v>
      </c>
      <c r="BB10" s="17">
        <v>260.66701</v>
      </c>
      <c r="BC10" s="17">
        <v>-52.767009999999999</v>
      </c>
      <c r="BD10" s="17"/>
      <c r="BE10" s="17"/>
      <c r="BF10" s="17"/>
      <c r="BG10" s="17">
        <v>0</v>
      </c>
      <c r="BH10" s="17"/>
      <c r="BI10" s="17"/>
      <c r="BJ10" s="17"/>
      <c r="BK10" s="17">
        <v>0</v>
      </c>
      <c r="BL10" s="17">
        <v>502.1</v>
      </c>
      <c r="BM10" s="17">
        <v>565.53980000000001</v>
      </c>
      <c r="BN10" s="17">
        <v>565.53980000000001</v>
      </c>
      <c r="BO10" s="17">
        <v>-63.439799999999998</v>
      </c>
      <c r="BP10" s="17">
        <v>5.0999999999999996</v>
      </c>
      <c r="BQ10" s="17">
        <v>4.4318400000000002</v>
      </c>
      <c r="BR10" s="17">
        <v>4.4318400000000002</v>
      </c>
      <c r="BS10" s="17">
        <v>0.66815999999999998</v>
      </c>
      <c r="BT10" s="17"/>
      <c r="BU10" s="17"/>
      <c r="BV10" s="17"/>
      <c r="BW10" s="17">
        <v>0</v>
      </c>
      <c r="BX10" s="17"/>
      <c r="BY10" s="17"/>
      <c r="BZ10" s="17"/>
      <c r="CA10" s="17">
        <v>0</v>
      </c>
      <c r="CB10" s="17"/>
      <c r="CC10" s="17"/>
      <c r="CD10" s="17"/>
      <c r="CE10" s="17">
        <v>0</v>
      </c>
      <c r="CF10" s="17"/>
      <c r="CG10" s="17"/>
      <c r="CH10" s="17"/>
      <c r="CI10" s="17">
        <v>0</v>
      </c>
      <c r="CJ10" s="17">
        <v>162.30000000000001</v>
      </c>
      <c r="CK10" s="17">
        <v>145.83313000000001</v>
      </c>
      <c r="CL10" s="17">
        <v>145.83313000000001</v>
      </c>
      <c r="CM10" s="17">
        <v>16.46687</v>
      </c>
      <c r="CN10" s="17">
        <v>7.3</v>
      </c>
      <c r="CO10" s="17">
        <v>5.1333399999999996</v>
      </c>
      <c r="CP10" s="17">
        <v>5.1333399999999996</v>
      </c>
      <c r="CQ10" s="17">
        <v>2.1666599999999998</v>
      </c>
      <c r="CR10" s="17">
        <v>5.3</v>
      </c>
      <c r="CS10" s="17">
        <v>2.8177599999999998</v>
      </c>
      <c r="CT10" s="17">
        <v>2.8177599999999998</v>
      </c>
      <c r="CU10" s="17">
        <v>2.48224</v>
      </c>
      <c r="CV10" s="17">
        <v>0</v>
      </c>
      <c r="CW10" s="17"/>
      <c r="CX10" s="17"/>
      <c r="CY10" s="17">
        <v>0</v>
      </c>
      <c r="CZ10" s="17">
        <v>6.9</v>
      </c>
      <c r="DA10" s="17">
        <v>6.8787000000000003</v>
      </c>
      <c r="DB10" s="17">
        <v>6.8787000000000003</v>
      </c>
      <c r="DC10" s="17">
        <v>2.1299999999999999E-2</v>
      </c>
      <c r="DD10" s="17">
        <v>10.1</v>
      </c>
      <c r="DE10" s="17">
        <v>14.919420000000001</v>
      </c>
      <c r="DF10" s="17">
        <v>14.919420000000001</v>
      </c>
      <c r="DG10" s="17">
        <v>-4.81942</v>
      </c>
      <c r="DH10" s="17">
        <v>49.5</v>
      </c>
      <c r="DI10" s="17">
        <v>115.01504</v>
      </c>
      <c r="DJ10" s="17">
        <v>115.01504</v>
      </c>
      <c r="DK10" s="17">
        <v>-65.515039999999999</v>
      </c>
      <c r="DL10" s="17"/>
      <c r="DM10" s="17"/>
      <c r="DN10" s="17"/>
      <c r="DO10" s="17">
        <v>0</v>
      </c>
      <c r="DP10" s="17"/>
      <c r="DQ10" s="17"/>
      <c r="DR10" s="17"/>
      <c r="DS10" s="17">
        <v>0</v>
      </c>
      <c r="DT10" s="17"/>
      <c r="DU10" s="17"/>
      <c r="DV10" s="17"/>
      <c r="DW10" s="17">
        <v>0</v>
      </c>
      <c r="DX10" s="17"/>
      <c r="DY10" s="17"/>
      <c r="DZ10" s="17"/>
      <c r="EA10" s="17">
        <v>0</v>
      </c>
      <c r="EB10" s="17">
        <v>90.6</v>
      </c>
      <c r="EC10" s="17">
        <v>94.576779999999999</v>
      </c>
      <c r="ED10" s="17">
        <v>94.576779999999999</v>
      </c>
      <c r="EE10" s="17">
        <v>-3.9767800000000002</v>
      </c>
      <c r="EF10" s="17">
        <v>30.4</v>
      </c>
      <c r="EG10" s="17">
        <v>76.631230000000002</v>
      </c>
      <c r="EH10" s="17">
        <v>76.631230000000002</v>
      </c>
      <c r="EI10" s="17">
        <v>-46.231229999999996</v>
      </c>
      <c r="EJ10" s="17"/>
      <c r="EK10" s="17"/>
      <c r="EL10" s="17"/>
      <c r="EM10" s="17">
        <v>0</v>
      </c>
      <c r="EN10" s="17"/>
      <c r="EO10" s="17"/>
      <c r="EP10" s="17"/>
      <c r="EQ10" s="17">
        <v>0</v>
      </c>
      <c r="ER10" s="17"/>
      <c r="ES10" s="17"/>
      <c r="ET10" s="17"/>
      <c r="EU10" s="17">
        <v>0</v>
      </c>
      <c r="EV10" s="17">
        <v>6.5</v>
      </c>
      <c r="EW10" s="17">
        <v>6.39</v>
      </c>
      <c r="EX10" s="17">
        <v>6.39</v>
      </c>
      <c r="EY10" s="17">
        <v>0.11</v>
      </c>
      <c r="EZ10" s="17">
        <v>459.3</v>
      </c>
      <c r="FA10" s="17">
        <v>176.07662999999999</v>
      </c>
      <c r="FB10" s="17">
        <v>176.07662999999999</v>
      </c>
      <c r="FC10" s="17">
        <v>283.22336999999999</v>
      </c>
      <c r="FD10" s="17">
        <v>74.3</v>
      </c>
      <c r="FE10" s="17">
        <v>80.052080000000004</v>
      </c>
      <c r="FF10" s="17">
        <v>80.052080000000004</v>
      </c>
      <c r="FG10" s="17">
        <v>-5.7520800000000003</v>
      </c>
      <c r="FH10" s="17">
        <v>148</v>
      </c>
      <c r="FI10" s="17">
        <v>151.14599999999999</v>
      </c>
      <c r="FJ10" s="17">
        <v>151.14599999999999</v>
      </c>
      <c r="FK10" s="17">
        <v>-3.1459999999999999</v>
      </c>
      <c r="FL10" s="17">
        <v>42</v>
      </c>
      <c r="FM10" s="17">
        <v>26.417369999999998</v>
      </c>
      <c r="FN10" s="17">
        <v>26.417369999999998</v>
      </c>
      <c r="FO10" s="17">
        <v>15.58263</v>
      </c>
      <c r="FP10" s="17">
        <v>18.8</v>
      </c>
      <c r="FQ10" s="17">
        <v>19.192229999999999</v>
      </c>
      <c r="FR10" s="17">
        <v>19.192229999999999</v>
      </c>
      <c r="FS10" s="17">
        <v>-0.39223000000000002</v>
      </c>
      <c r="FT10" s="17">
        <v>19.8</v>
      </c>
      <c r="FU10" s="17">
        <v>19.029129999999999</v>
      </c>
      <c r="FV10" s="17">
        <v>19.029129999999999</v>
      </c>
      <c r="FW10" s="17">
        <v>0.77087000000000006</v>
      </c>
      <c r="FX10" s="17">
        <v>89.3</v>
      </c>
      <c r="FY10" s="17">
        <v>79.267319999999998</v>
      </c>
      <c r="FZ10" s="17">
        <v>79.267319999999998</v>
      </c>
      <c r="GA10" s="17">
        <v>10.032679999999999</v>
      </c>
      <c r="GB10" s="17">
        <v>122.5</v>
      </c>
      <c r="GC10" s="17">
        <v>185.10007999999999</v>
      </c>
      <c r="GD10" s="17">
        <v>185.10007999999999</v>
      </c>
      <c r="GE10" s="17">
        <v>-62.600079999999998</v>
      </c>
      <c r="GF10" s="17">
        <v>123.4</v>
      </c>
      <c r="GG10" s="17">
        <v>185.10007999999999</v>
      </c>
      <c r="GH10" s="17">
        <v>185.10007999999999</v>
      </c>
      <c r="GI10" s="17">
        <v>-61.70008</v>
      </c>
      <c r="GJ10" s="17">
        <v>152.1</v>
      </c>
      <c r="GK10" s="17">
        <v>185.10007999999999</v>
      </c>
      <c r="GL10" s="17">
        <v>185.10007999999999</v>
      </c>
      <c r="GM10" s="17">
        <v>-33.000079999999997</v>
      </c>
      <c r="GN10" s="17">
        <v>109.7</v>
      </c>
      <c r="GO10" s="17">
        <v>110.37475999999999</v>
      </c>
      <c r="GP10" s="17">
        <v>110.37475999999999</v>
      </c>
      <c r="GQ10" s="17">
        <v>-0.67476000000000003</v>
      </c>
      <c r="GR10" s="17">
        <v>8.1999999999999993</v>
      </c>
      <c r="GS10" s="17">
        <v>8.9214300000000009</v>
      </c>
      <c r="GT10" s="17">
        <v>8.9214300000000009</v>
      </c>
      <c r="GU10" s="17">
        <v>-0.72143000000000002</v>
      </c>
      <c r="GV10" s="17">
        <v>1.9</v>
      </c>
      <c r="GW10" s="17">
        <v>9.3594200000000001</v>
      </c>
      <c r="GX10" s="17">
        <v>9.3594200000000001</v>
      </c>
      <c r="GY10" s="17">
        <v>-7.4594199999999997</v>
      </c>
      <c r="GZ10" s="17">
        <v>25</v>
      </c>
      <c r="HA10" s="17">
        <v>34.47804</v>
      </c>
      <c r="HB10" s="17">
        <v>34.47804</v>
      </c>
      <c r="HC10" s="17">
        <v>-9.47804</v>
      </c>
      <c r="HD10" s="17">
        <v>39</v>
      </c>
      <c r="HE10" s="17">
        <v>38.971359999999997</v>
      </c>
      <c r="HF10" s="17">
        <v>38.971359999999997</v>
      </c>
      <c r="HG10" s="17">
        <v>2.8639999999999999E-2</v>
      </c>
      <c r="HH10" s="17">
        <v>4</v>
      </c>
      <c r="HI10" s="17">
        <v>4.1192200000000003</v>
      </c>
      <c r="HJ10" s="17">
        <v>4.1192200000000003</v>
      </c>
      <c r="HK10" s="17">
        <v>-0.11922000000000001</v>
      </c>
      <c r="HL10" s="17">
        <v>0</v>
      </c>
      <c r="HM10" s="17">
        <v>0</v>
      </c>
      <c r="HN10" s="17">
        <v>0</v>
      </c>
      <c r="HO10" s="17">
        <v>0</v>
      </c>
      <c r="HP10" s="17">
        <v>71.7</v>
      </c>
      <c r="HQ10" s="17">
        <v>77.108509999999995</v>
      </c>
      <c r="HR10" s="17">
        <v>77.108509999999995</v>
      </c>
      <c r="HS10" s="17">
        <v>-5.4085099999999997</v>
      </c>
      <c r="HT10" s="17"/>
      <c r="HU10" s="17"/>
      <c r="HV10" s="17"/>
      <c r="HW10" s="17">
        <v>0</v>
      </c>
      <c r="HX10" s="17"/>
      <c r="HY10" s="17"/>
      <c r="HZ10" s="17"/>
      <c r="IA10" s="17">
        <v>0</v>
      </c>
      <c r="IB10" s="17">
        <v>30.8</v>
      </c>
      <c r="IC10" s="17">
        <v>47.726210000000002</v>
      </c>
      <c r="ID10" s="17">
        <v>47.726210000000002</v>
      </c>
      <c r="IE10" s="17">
        <v>-16.926210000000001</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87</v>
      </c>
      <c r="JE10" s="17">
        <v>88.384460000000004</v>
      </c>
      <c r="JF10" s="17">
        <v>88.384460000000004</v>
      </c>
      <c r="JG10" s="17">
        <v>-1.38446</v>
      </c>
      <c r="JH10" s="17">
        <v>178</v>
      </c>
      <c r="JI10" s="17">
        <v>150.66667000000001</v>
      </c>
      <c r="JJ10" s="17">
        <v>150.66667000000001</v>
      </c>
      <c r="JK10" s="17">
        <v>27.33333</v>
      </c>
      <c r="JL10" s="17">
        <v>175.9</v>
      </c>
      <c r="JM10" s="17"/>
      <c r="JN10" s="17"/>
      <c r="JO10" s="17">
        <v>175.9</v>
      </c>
      <c r="JP10" s="17">
        <v>0</v>
      </c>
      <c r="JQ10" s="17"/>
      <c r="JR10" s="17"/>
      <c r="JS10" s="17">
        <v>0</v>
      </c>
      <c r="JT10" s="17">
        <v>174.6</v>
      </c>
      <c r="JU10" s="17">
        <v>75.333330000000004</v>
      </c>
      <c r="JV10" s="17">
        <v>75.333330000000004</v>
      </c>
      <c r="JW10" s="17">
        <v>99.266670000000005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v>0</v>
      </c>
      <c r="LB10" s="17">
        <v>0</v>
      </c>
      <c r="LC10" s="17">
        <v>0</v>
      </c>
      <c r="LD10" s="17">
        <v>2.4</v>
      </c>
      <c r="LE10" s="17">
        <v>1.7823899999999999</v>
      </c>
      <c r="LF10" s="17">
        <v>1.7823899999999999</v>
      </c>
      <c r="LG10" s="17">
        <v>0.61760999999999999</v>
      </c>
      <c r="LH10" s="17">
        <v>0</v>
      </c>
      <c r="LI10" s="17">
        <v>0</v>
      </c>
      <c r="LJ10" s="17">
        <v>0</v>
      </c>
      <c r="LK10" s="17">
        <v>0</v>
      </c>
      <c r="LL10" s="17">
        <v>90.2</v>
      </c>
      <c r="LM10" s="17">
        <v>96.019440000000003</v>
      </c>
      <c r="LN10" s="17">
        <v>96.019440000000003</v>
      </c>
      <c r="LO10" s="17">
        <v>-5.8194400000000002</v>
      </c>
      <c r="LP10" s="17">
        <v>64.400000000000006</v>
      </c>
      <c r="LQ10" s="17">
        <v>38.578429999999997</v>
      </c>
      <c r="LR10" s="17">
        <v>38.578429999999997</v>
      </c>
      <c r="LS10" s="17">
        <v>25.821570000000001</v>
      </c>
      <c r="LT10" s="17">
        <v>74.400000000000006</v>
      </c>
      <c r="LU10" s="17">
        <v>37.9176</v>
      </c>
      <c r="LV10" s="17">
        <v>37.9176</v>
      </c>
      <c r="LW10" s="17">
        <v>36.482399999999998</v>
      </c>
      <c r="LX10" s="17">
        <v>30.1</v>
      </c>
      <c r="LY10" s="17">
        <v>15.69195</v>
      </c>
      <c r="LZ10" s="17">
        <v>15.69195</v>
      </c>
      <c r="MA10" s="17">
        <v>14.408049999999999</v>
      </c>
      <c r="MB10" s="17"/>
      <c r="MC10" s="17"/>
      <c r="MD10" s="17"/>
      <c r="ME10" s="17">
        <v>0</v>
      </c>
      <c r="MF10" s="17"/>
      <c r="MG10" s="17"/>
      <c r="MH10" s="17"/>
      <c r="MI10" s="17">
        <v>0</v>
      </c>
      <c r="MJ10" s="17"/>
      <c r="MK10" s="17"/>
      <c r="ML10" s="17"/>
      <c r="MM10" s="17">
        <v>0</v>
      </c>
      <c r="MN10" s="17">
        <v>102.9</v>
      </c>
      <c r="MO10" s="17">
        <v>149.77393000000001</v>
      </c>
      <c r="MP10" s="17">
        <v>149.77393000000001</v>
      </c>
      <c r="MQ10" s="17">
        <v>-46.873930000000001</v>
      </c>
      <c r="MR10" s="17">
        <v>103</v>
      </c>
      <c r="MS10" s="17">
        <v>149.77393000000001</v>
      </c>
      <c r="MT10" s="17">
        <v>149.77393000000001</v>
      </c>
      <c r="MU10" s="17">
        <v>-46.77393</v>
      </c>
      <c r="MV10" s="17">
        <v>122.6</v>
      </c>
      <c r="MW10" s="17">
        <v>149.77393000000001</v>
      </c>
      <c r="MX10" s="17">
        <v>149.77393000000001</v>
      </c>
      <c r="MY10" s="17">
        <v>-27.173929999999999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64.7</v>
      </c>
      <c r="OG10" s="17">
        <v>108.745</v>
      </c>
      <c r="OH10" s="17">
        <v>108.745</v>
      </c>
      <c r="OI10" s="17">
        <v>-44.045000000000002</v>
      </c>
      <c r="OJ10" s="17">
        <v>0</v>
      </c>
      <c r="OK10" s="17"/>
      <c r="OL10" s="17">
        <v>0</v>
      </c>
      <c r="OM10" s="17">
        <v>0</v>
      </c>
      <c r="ON10" s="17">
        <v>9.9</v>
      </c>
      <c r="OO10" s="17">
        <v>13.119</v>
      </c>
      <c r="OP10" s="17">
        <v>13.119</v>
      </c>
      <c r="OQ10" s="17">
        <v>-3.2189999999999999</v>
      </c>
      <c r="OR10" s="17">
        <v>0</v>
      </c>
      <c r="OS10" s="17"/>
      <c r="OT10" s="17">
        <v>0</v>
      </c>
      <c r="OU10" s="17">
        <v>0</v>
      </c>
      <c r="OV10" s="17">
        <v>16.8</v>
      </c>
      <c r="OW10" s="17">
        <v>13.78641</v>
      </c>
      <c r="OX10" s="17">
        <v>13.78641</v>
      </c>
      <c r="OY10" s="17">
        <v>3.0135900000000002</v>
      </c>
      <c r="OZ10" s="17">
        <v>10</v>
      </c>
      <c r="PA10" s="17">
        <v>9.9830000000000005</v>
      </c>
      <c r="PB10" s="17">
        <v>9.9830000000000005</v>
      </c>
      <c r="PC10" s="17">
        <v>1.7000000000000001E-2</v>
      </c>
      <c r="PD10" s="17">
        <v>5.3</v>
      </c>
      <c r="PE10" s="17">
        <v>5.67</v>
      </c>
      <c r="PF10" s="17">
        <v>5.67</v>
      </c>
      <c r="PG10" s="17">
        <v>-0.37</v>
      </c>
      <c r="PH10" s="17">
        <v>0.7</v>
      </c>
      <c r="PI10" s="17">
        <v>1</v>
      </c>
      <c r="PJ10" s="17">
        <v>1</v>
      </c>
      <c r="PK10" s="17">
        <v>-0.3</v>
      </c>
      <c r="PL10" s="17">
        <v>1.5</v>
      </c>
      <c r="PM10" s="17">
        <v>1.5</v>
      </c>
      <c r="PN10" s="17">
        <v>1.5</v>
      </c>
      <c r="PO10" s="17">
        <v>0</v>
      </c>
      <c r="PP10" s="17">
        <v>2.6</v>
      </c>
      <c r="PQ10" s="17">
        <v>2.5</v>
      </c>
      <c r="PR10" s="17">
        <v>2.5</v>
      </c>
      <c r="PS10" s="17">
        <v>0.1</v>
      </c>
      <c r="PT10" s="17">
        <v>20.399999999999999</v>
      </c>
      <c r="PU10" s="17">
        <v>19.417480000000001</v>
      </c>
      <c r="PV10" s="17">
        <v>19.417480000000001</v>
      </c>
      <c r="PW10" s="17">
        <v>0.98251999999999995</v>
      </c>
      <c r="PX10" s="17">
        <v>20</v>
      </c>
      <c r="PY10" s="17">
        <v>19.417480000000001</v>
      </c>
      <c r="PZ10" s="17">
        <v>19.417480000000001</v>
      </c>
      <c r="QA10" s="17">
        <v>0.58252000000000004</v>
      </c>
      <c r="QB10" s="17">
        <v>15.9</v>
      </c>
      <c r="QC10" s="17">
        <v>11.65049</v>
      </c>
      <c r="QD10" s="17">
        <v>11.65049</v>
      </c>
      <c r="QE10" s="17">
        <v>4.2495099999999999</v>
      </c>
      <c r="QF10" s="17">
        <v>3.5</v>
      </c>
      <c r="QG10" s="17">
        <v>3.4</v>
      </c>
      <c r="QH10" s="17">
        <v>3.4</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28</v>
      </c>
      <c r="QW10" s="17">
        <v>26.536999999999999</v>
      </c>
      <c r="QX10" s="17">
        <v>26.536999999999999</v>
      </c>
      <c r="QY10" s="17">
        <v>1.4630000000000001</v>
      </c>
      <c r="QZ10" s="17">
        <v>73.400000000000006</v>
      </c>
      <c r="RA10" s="17">
        <v>72.358000000000004</v>
      </c>
      <c r="RB10" s="17">
        <v>72.358000000000004</v>
      </c>
      <c r="RC10" s="17">
        <v>1.042</v>
      </c>
      <c r="RD10" s="17">
        <v>4.5</v>
      </c>
      <c r="RE10" s="17">
        <v>4.2</v>
      </c>
      <c r="RF10" s="17">
        <v>4.2</v>
      </c>
      <c r="RG10" s="17">
        <v>0.3</v>
      </c>
      <c r="RH10" s="17">
        <v>2.2000000000000002</v>
      </c>
      <c r="RI10" s="17">
        <v>2.4</v>
      </c>
      <c r="RJ10" s="17">
        <v>2.4</v>
      </c>
      <c r="RK10" s="17">
        <v>-0.2</v>
      </c>
      <c r="RL10" s="17">
        <v>2.2000000000000002</v>
      </c>
      <c r="RM10" s="17">
        <v>2.4</v>
      </c>
      <c r="RN10" s="17">
        <v>2.4</v>
      </c>
      <c r="RO10" s="17">
        <v>-0.2</v>
      </c>
      <c r="RP10" s="17">
        <v>3</v>
      </c>
      <c r="RQ10" s="17">
        <v>2.8</v>
      </c>
      <c r="RR10" s="17">
        <v>2.8</v>
      </c>
      <c r="RS10" s="17">
        <v>0.2</v>
      </c>
      <c r="RT10" s="17">
        <v>0</v>
      </c>
      <c r="RU10" s="17"/>
      <c r="RV10" s="17">
        <v>0</v>
      </c>
      <c r="RW10" s="17">
        <v>0</v>
      </c>
      <c r="RX10" s="17">
        <v>2.7</v>
      </c>
      <c r="RY10" s="17">
        <v>2.9009999999999998</v>
      </c>
      <c r="RZ10" s="17">
        <v>2.9009999999999998</v>
      </c>
      <c r="SA10" s="17">
        <v>-0.20100000000000001</v>
      </c>
      <c r="SB10" s="17">
        <v>8.8000000000000007</v>
      </c>
      <c r="SC10" s="17">
        <v>11.039440000000001</v>
      </c>
      <c r="SD10" s="17">
        <v>11.039440000000001</v>
      </c>
      <c r="SE10" s="17">
        <v>-2.2394400000000001</v>
      </c>
      <c r="SF10" s="17">
        <v>2.6</v>
      </c>
      <c r="SG10" s="17">
        <v>2</v>
      </c>
      <c r="SH10" s="17">
        <v>2</v>
      </c>
      <c r="SI10" s="17">
        <v>0.6</v>
      </c>
      <c r="SJ10" s="17"/>
      <c r="SK10" s="17">
        <v>0.4</v>
      </c>
      <c r="SL10" s="17">
        <v>0.4</v>
      </c>
      <c r="SM10" s="17">
        <v>-0.4</v>
      </c>
      <c r="SN10" s="17">
        <v>9.9</v>
      </c>
      <c r="SO10" s="17">
        <v>9.8520000000000003</v>
      </c>
      <c r="SP10" s="17">
        <v>9.8520000000000003</v>
      </c>
      <c r="SQ10" s="17">
        <v>4.8000000000000001E-2</v>
      </c>
      <c r="SR10" s="17">
        <v>5.3</v>
      </c>
      <c r="SS10" s="17">
        <v>4.5</v>
      </c>
      <c r="ST10" s="17">
        <v>4.5</v>
      </c>
      <c r="SU10" s="17">
        <v>0.8</v>
      </c>
      <c r="SV10" s="17">
        <v>11.5</v>
      </c>
      <c r="SW10" s="17">
        <v>8</v>
      </c>
      <c r="SX10" s="17">
        <v>8</v>
      </c>
      <c r="SY10" s="17">
        <v>3.5</v>
      </c>
      <c r="SZ10" s="17">
        <v>15.5</v>
      </c>
      <c r="TA10" s="17">
        <v>11.65049</v>
      </c>
      <c r="TB10" s="17">
        <v>11.65049</v>
      </c>
      <c r="TC10" s="17">
        <v>3.84951</v>
      </c>
      <c r="TD10" s="17">
        <v>17.8</v>
      </c>
      <c r="TE10" s="17">
        <v>17.669899999999998</v>
      </c>
      <c r="TF10" s="17">
        <v>17.669899999999998</v>
      </c>
      <c r="TG10" s="17">
        <v>0.13009999999999999</v>
      </c>
      <c r="TH10" s="17">
        <v>17.5</v>
      </c>
      <c r="TI10" s="17">
        <v>21.643999999999998</v>
      </c>
      <c r="TJ10" s="17">
        <v>21.643999999999998</v>
      </c>
      <c r="TK10" s="17">
        <v>-4.1440000000000001</v>
      </c>
      <c r="TL10" s="17">
        <v>32.1</v>
      </c>
      <c r="TM10" s="17">
        <v>41.220999999999997</v>
      </c>
      <c r="TN10" s="17">
        <v>41.220999999999997</v>
      </c>
      <c r="TO10" s="17">
        <v>-9.1210000000000004</v>
      </c>
      <c r="TP10" s="17">
        <v>0</v>
      </c>
      <c r="TQ10" s="17"/>
      <c r="TR10" s="17">
        <v>0</v>
      </c>
      <c r="TS10" s="17">
        <v>0</v>
      </c>
      <c r="TT10" s="17">
        <v>91.7</v>
      </c>
      <c r="TU10" s="17">
        <v>62.594000000000001</v>
      </c>
      <c r="TV10" s="17">
        <v>62.594000000000001</v>
      </c>
      <c r="TW10" s="17">
        <v>29.106000000000002</v>
      </c>
      <c r="TX10" s="17">
        <v>91.3</v>
      </c>
      <c r="TY10" s="17">
        <v>74.622</v>
      </c>
      <c r="TZ10" s="17">
        <v>74.622</v>
      </c>
      <c r="UA10" s="17">
        <v>16.678000000000001</v>
      </c>
      <c r="UB10" s="17">
        <v>13.6</v>
      </c>
      <c r="UC10" s="17">
        <v>7.4589999999999996</v>
      </c>
      <c r="UD10" s="17">
        <v>7.4589999999999996</v>
      </c>
      <c r="UE10" s="17">
        <v>6.141</v>
      </c>
      <c r="UF10" s="17">
        <v>11.7</v>
      </c>
      <c r="UG10" s="17">
        <v>5.6310000000000002</v>
      </c>
      <c r="UH10" s="17">
        <v>5.6310000000000002</v>
      </c>
      <c r="UI10" s="17">
        <v>6.069</v>
      </c>
      <c r="UJ10" s="17">
        <v>16.399999999999999</v>
      </c>
      <c r="UK10" s="17">
        <v>15.53398</v>
      </c>
      <c r="UL10" s="17">
        <v>15.53398</v>
      </c>
      <c r="UM10" s="17">
        <v>0.86602000000000001</v>
      </c>
      <c r="UN10" s="17">
        <v>8.1999999999999993</v>
      </c>
      <c r="UO10" s="17">
        <v>4.3</v>
      </c>
      <c r="UP10" s="17">
        <v>4.3</v>
      </c>
      <c r="UQ10" s="17">
        <v>3.9</v>
      </c>
      <c r="UR10" s="17">
        <v>5.7</v>
      </c>
      <c r="US10" s="17">
        <v>8.1999999999999993</v>
      </c>
      <c r="UT10" s="17">
        <v>8.1999999999999993</v>
      </c>
      <c r="UU10" s="17">
        <v>-2.5</v>
      </c>
      <c r="UV10" s="17">
        <v>8.6</v>
      </c>
      <c r="UW10" s="17">
        <v>9</v>
      </c>
      <c r="UX10" s="17">
        <v>9</v>
      </c>
      <c r="UY10" s="17">
        <v>-0.4</v>
      </c>
      <c r="UZ10" s="17">
        <v>9.1999999999999993</v>
      </c>
      <c r="VA10" s="17">
        <v>10</v>
      </c>
      <c r="VB10" s="17">
        <v>10</v>
      </c>
      <c r="VC10" s="17">
        <v>-0.8</v>
      </c>
      <c r="VD10" s="17">
        <v>9.4</v>
      </c>
      <c r="VE10" s="17">
        <v>9.9029100000000003</v>
      </c>
      <c r="VF10" s="17">
        <v>9.9029100000000003</v>
      </c>
      <c r="VG10" s="17">
        <v>-0.50290999999999997</v>
      </c>
      <c r="VH10" s="17">
        <v>6.8</v>
      </c>
      <c r="VI10" s="17">
        <v>8.9130000000000003</v>
      </c>
      <c r="VJ10" s="17">
        <v>8.9130000000000003</v>
      </c>
      <c r="VK10" s="17">
        <v>-2.113</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120.6</v>
      </c>
      <c r="WC10" s="17">
        <v>81</v>
      </c>
      <c r="WD10" s="17">
        <v>81</v>
      </c>
      <c r="WE10" s="17">
        <v>39.6</v>
      </c>
      <c r="WF10" s="17">
        <v>112.5</v>
      </c>
      <c r="WG10" s="17">
        <v>72</v>
      </c>
      <c r="WH10" s="17">
        <v>72</v>
      </c>
      <c r="WI10" s="17">
        <v>40.5</v>
      </c>
      <c r="WJ10" s="17">
        <v>0</v>
      </c>
      <c r="WK10" s="17"/>
      <c r="WL10" s="17">
        <v>0</v>
      </c>
      <c r="WM10" s="17">
        <v>0</v>
      </c>
      <c r="WN10" s="17">
        <v>0</v>
      </c>
      <c r="WO10" s="17"/>
      <c r="WP10" s="17">
        <v>0</v>
      </c>
      <c r="WQ10" s="17">
        <v>0</v>
      </c>
      <c r="WR10" s="17">
        <v>7.2</v>
      </c>
      <c r="WS10" s="17">
        <v>7</v>
      </c>
      <c r="WT10" s="17">
        <v>7</v>
      </c>
      <c r="WU10" s="17">
        <v>0.2</v>
      </c>
      <c r="WV10" s="17">
        <v>19.2</v>
      </c>
      <c r="WW10" s="17">
        <v>18.4466</v>
      </c>
      <c r="WX10" s="17">
        <v>18.4466</v>
      </c>
      <c r="WY10" s="17">
        <v>0.75339999999999996</v>
      </c>
      <c r="WZ10" s="17">
        <v>8.5</v>
      </c>
      <c r="XA10" s="17">
        <v>10.8</v>
      </c>
      <c r="XB10" s="17">
        <v>10.8</v>
      </c>
      <c r="XC10" s="17">
        <v>-2.2999999999999998</v>
      </c>
      <c r="XD10" s="17">
        <v>43.25</v>
      </c>
      <c r="XE10" s="17">
        <v>42</v>
      </c>
      <c r="XF10" s="17">
        <v>42</v>
      </c>
      <c r="XG10" s="17">
        <v>1.25</v>
      </c>
      <c r="XH10" s="17">
        <v>20.32</v>
      </c>
      <c r="XI10" s="17">
        <v>10</v>
      </c>
      <c r="XJ10" s="17">
        <v>10</v>
      </c>
      <c r="XK10" s="17">
        <v>10.32</v>
      </c>
      <c r="XL10" s="17">
        <v>17.7</v>
      </c>
      <c r="XM10" s="17">
        <v>14</v>
      </c>
      <c r="XN10" s="17">
        <v>14</v>
      </c>
      <c r="XO10" s="17">
        <v>3.7</v>
      </c>
      <c r="XP10" s="17"/>
      <c r="XQ10" s="17"/>
      <c r="XR10" s="17"/>
      <c r="XS10" s="17">
        <v>0</v>
      </c>
      <c r="XT10" s="17">
        <v>7.6</v>
      </c>
      <c r="XU10" s="17">
        <v>6.12</v>
      </c>
      <c r="XV10" s="17">
        <v>6.12</v>
      </c>
      <c r="XW10" s="17">
        <v>1.48</v>
      </c>
      <c r="XX10" s="17"/>
      <c r="XY10" s="17"/>
      <c r="XZ10" s="17"/>
      <c r="YA10" s="17">
        <v>0</v>
      </c>
      <c r="YB10" s="17"/>
      <c r="YC10" s="17"/>
      <c r="YD10" s="17"/>
      <c r="YE10" s="17">
        <v>0</v>
      </c>
    </row>
    <row r="11" spans="1:655" ht="24" customHeight="1" x14ac:dyDescent="0.3">
      <c r="A11" s="1"/>
      <c r="B11" s="16" t="s">
        <v>55</v>
      </c>
      <c r="C11" s="16" t="s">
        <v>792</v>
      </c>
      <c r="D11" s="17">
        <v>52</v>
      </c>
      <c r="E11" s="17">
        <v>136.64489</v>
      </c>
      <c r="F11" s="17">
        <v>136.64489</v>
      </c>
      <c r="G11" s="17">
        <v>-84.644890000000004</v>
      </c>
      <c r="H11" s="17">
        <v>655.5</v>
      </c>
      <c r="I11" s="17">
        <v>643.65809000000002</v>
      </c>
      <c r="J11" s="17">
        <v>643.65809000000002</v>
      </c>
      <c r="K11" s="17">
        <v>11.84191</v>
      </c>
      <c r="L11" s="17">
        <v>218.5</v>
      </c>
      <c r="M11" s="17">
        <v>209.39341999999999</v>
      </c>
      <c r="N11" s="17">
        <v>209.39341999999999</v>
      </c>
      <c r="O11" s="17">
        <v>9.1065799999999992</v>
      </c>
      <c r="P11" s="17"/>
      <c r="Q11" s="17"/>
      <c r="R11" s="17"/>
      <c r="S11" s="17">
        <v>0</v>
      </c>
      <c r="T11" s="17"/>
      <c r="U11" s="17"/>
      <c r="V11" s="17"/>
      <c r="W11" s="17">
        <v>0</v>
      </c>
      <c r="X11" s="17">
        <v>90.3</v>
      </c>
      <c r="Y11" s="17">
        <v>91.778639999999996</v>
      </c>
      <c r="Z11" s="17">
        <v>91.778639999999996</v>
      </c>
      <c r="AA11" s="17">
        <v>-1.47864</v>
      </c>
      <c r="AB11" s="17">
        <v>114.7</v>
      </c>
      <c r="AC11" s="17">
        <v>118.87693</v>
      </c>
      <c r="AD11" s="17">
        <v>118.87693</v>
      </c>
      <c r="AE11" s="17">
        <v>-4.1769299999999996</v>
      </c>
      <c r="AF11" s="17">
        <v>26.7</v>
      </c>
      <c r="AG11" s="17">
        <v>27.835049999999999</v>
      </c>
      <c r="AH11" s="17">
        <v>27.835049999999999</v>
      </c>
      <c r="AI11" s="17">
        <v>-1.1350499999999999</v>
      </c>
      <c r="AJ11" s="17"/>
      <c r="AK11" s="17"/>
      <c r="AL11" s="17"/>
      <c r="AM11" s="17">
        <v>0</v>
      </c>
      <c r="AN11" s="17">
        <v>136.69999999999999</v>
      </c>
      <c r="AO11" s="17">
        <v>164.82775000000001</v>
      </c>
      <c r="AP11" s="17">
        <v>164.82775000000001</v>
      </c>
      <c r="AQ11" s="17">
        <v>-28.127749999999999</v>
      </c>
      <c r="AR11" s="17">
        <v>137.9</v>
      </c>
      <c r="AS11" s="17">
        <v>164.82775000000001</v>
      </c>
      <c r="AT11" s="17">
        <v>164.82775000000001</v>
      </c>
      <c r="AU11" s="17">
        <v>-26.92775</v>
      </c>
      <c r="AV11" s="17">
        <v>137.4</v>
      </c>
      <c r="AW11" s="17">
        <v>164.82775000000001</v>
      </c>
      <c r="AX11" s="17">
        <v>164.82775000000001</v>
      </c>
      <c r="AY11" s="17">
        <v>-27.42775</v>
      </c>
      <c r="AZ11" s="17">
        <v>234</v>
      </c>
      <c r="BA11" s="17">
        <v>247.24162999999999</v>
      </c>
      <c r="BB11" s="17">
        <v>247.24162999999999</v>
      </c>
      <c r="BC11" s="17">
        <v>-13.241630000000001</v>
      </c>
      <c r="BD11" s="17"/>
      <c r="BE11" s="17"/>
      <c r="BF11" s="17"/>
      <c r="BG11" s="17">
        <v>0</v>
      </c>
      <c r="BH11" s="17"/>
      <c r="BI11" s="17"/>
      <c r="BJ11" s="17"/>
      <c r="BK11" s="17">
        <v>0</v>
      </c>
      <c r="BL11" s="17">
        <v>459.1</v>
      </c>
      <c r="BM11" s="17">
        <v>565.53980000000001</v>
      </c>
      <c r="BN11" s="17">
        <v>565.53980000000001</v>
      </c>
      <c r="BO11" s="17">
        <v>-106.43980000000001</v>
      </c>
      <c r="BP11" s="17">
        <v>5.0999999999999996</v>
      </c>
      <c r="BQ11" s="17">
        <v>4.4318400000000002</v>
      </c>
      <c r="BR11" s="17">
        <v>4.4318400000000002</v>
      </c>
      <c r="BS11" s="17">
        <v>0.66815999999999998</v>
      </c>
      <c r="BT11" s="17"/>
      <c r="BU11" s="17"/>
      <c r="BV11" s="17"/>
      <c r="BW11" s="17">
        <v>0</v>
      </c>
      <c r="BX11" s="17"/>
      <c r="BY11" s="17"/>
      <c r="BZ11" s="17"/>
      <c r="CA11" s="17">
        <v>0</v>
      </c>
      <c r="CB11" s="17"/>
      <c r="CC11" s="17"/>
      <c r="CD11" s="17"/>
      <c r="CE11" s="17">
        <v>0</v>
      </c>
      <c r="CF11" s="17"/>
      <c r="CG11" s="17"/>
      <c r="CH11" s="17"/>
      <c r="CI11" s="17">
        <v>0</v>
      </c>
      <c r="CJ11" s="17">
        <v>162.6</v>
      </c>
      <c r="CK11" s="17">
        <v>145.83313000000001</v>
      </c>
      <c r="CL11" s="17">
        <v>145.83313000000001</v>
      </c>
      <c r="CM11" s="17">
        <v>16.766870000000001</v>
      </c>
      <c r="CN11" s="17">
        <v>7.9</v>
      </c>
      <c r="CO11" s="17">
        <v>5.1333399999999996</v>
      </c>
      <c r="CP11" s="17">
        <v>5.1333399999999996</v>
      </c>
      <c r="CQ11" s="17">
        <v>2.7666599999999999</v>
      </c>
      <c r="CR11" s="17">
        <v>5.5</v>
      </c>
      <c r="CS11" s="17">
        <v>2.8177599999999998</v>
      </c>
      <c r="CT11" s="17">
        <v>2.8177599999999998</v>
      </c>
      <c r="CU11" s="17">
        <v>2.6822400000000002</v>
      </c>
      <c r="CV11" s="17">
        <v>0</v>
      </c>
      <c r="CW11" s="17"/>
      <c r="CX11" s="17"/>
      <c r="CY11" s="17">
        <v>0</v>
      </c>
      <c r="CZ11" s="17">
        <v>6.8</v>
      </c>
      <c r="DA11" s="17">
        <v>6.8787000000000003</v>
      </c>
      <c r="DB11" s="17">
        <v>6.8787000000000003</v>
      </c>
      <c r="DC11" s="17">
        <v>-7.8700000000000006E-2</v>
      </c>
      <c r="DD11" s="17">
        <v>10.199999999999999</v>
      </c>
      <c r="DE11" s="17">
        <v>14.919420000000001</v>
      </c>
      <c r="DF11" s="17">
        <v>14.919420000000001</v>
      </c>
      <c r="DG11" s="17">
        <v>-4.7194200000000004</v>
      </c>
      <c r="DH11" s="17">
        <v>50.8</v>
      </c>
      <c r="DI11" s="17">
        <v>112.77175</v>
      </c>
      <c r="DJ11" s="17">
        <v>112.77175</v>
      </c>
      <c r="DK11" s="17">
        <v>-61.97175</v>
      </c>
      <c r="DL11" s="17"/>
      <c r="DM11" s="17"/>
      <c r="DN11" s="17"/>
      <c r="DO11" s="17">
        <v>0</v>
      </c>
      <c r="DP11" s="17"/>
      <c r="DQ11" s="17"/>
      <c r="DR11" s="17"/>
      <c r="DS11" s="17">
        <v>0</v>
      </c>
      <c r="DT11" s="17"/>
      <c r="DU11" s="17"/>
      <c r="DV11" s="17"/>
      <c r="DW11" s="17">
        <v>0</v>
      </c>
      <c r="DX11" s="17"/>
      <c r="DY11" s="17"/>
      <c r="DZ11" s="17"/>
      <c r="EA11" s="17">
        <v>0</v>
      </c>
      <c r="EB11" s="17">
        <v>91.7</v>
      </c>
      <c r="EC11" s="17">
        <v>93.667190000000005</v>
      </c>
      <c r="ED11" s="17">
        <v>93.667190000000005</v>
      </c>
      <c r="EE11" s="17">
        <v>-1.96719</v>
      </c>
      <c r="EF11" s="17">
        <v>40.9</v>
      </c>
      <c r="EG11" s="17">
        <v>69.357249999999993</v>
      </c>
      <c r="EH11" s="17">
        <v>69.357249999999993</v>
      </c>
      <c r="EI11" s="17">
        <v>-28.457249999999998</v>
      </c>
      <c r="EJ11" s="17"/>
      <c r="EK11" s="17"/>
      <c r="EL11" s="17"/>
      <c r="EM11" s="17">
        <v>0</v>
      </c>
      <c r="EN11" s="17"/>
      <c r="EO11" s="17"/>
      <c r="EP11" s="17"/>
      <c r="EQ11" s="17">
        <v>0</v>
      </c>
      <c r="ER11" s="17"/>
      <c r="ES11" s="17"/>
      <c r="ET11" s="17"/>
      <c r="EU11" s="17">
        <v>0</v>
      </c>
      <c r="EV11" s="17">
        <v>6.5</v>
      </c>
      <c r="EW11" s="17">
        <v>6.39</v>
      </c>
      <c r="EX11" s="17">
        <v>6.39</v>
      </c>
      <c r="EY11" s="17">
        <v>0.11</v>
      </c>
      <c r="EZ11" s="17">
        <v>463.6</v>
      </c>
      <c r="FA11" s="17">
        <v>171.83475000000001</v>
      </c>
      <c r="FB11" s="17">
        <v>171.83475000000001</v>
      </c>
      <c r="FC11" s="17">
        <v>291.76524999999998</v>
      </c>
      <c r="FD11" s="17">
        <v>74.3</v>
      </c>
      <c r="FE11" s="17">
        <v>80.052080000000004</v>
      </c>
      <c r="FF11" s="17">
        <v>80.052080000000004</v>
      </c>
      <c r="FG11" s="17">
        <v>-5.7520800000000003</v>
      </c>
      <c r="FH11" s="17">
        <v>149.1</v>
      </c>
      <c r="FI11" s="17">
        <v>151.16300000000001</v>
      </c>
      <c r="FJ11" s="17">
        <v>151.16300000000001</v>
      </c>
      <c r="FK11" s="17">
        <v>-2.0630000000000002</v>
      </c>
      <c r="FL11" s="17">
        <v>42.1</v>
      </c>
      <c r="FM11" s="17">
        <v>26.417369999999998</v>
      </c>
      <c r="FN11" s="17">
        <v>26.417369999999998</v>
      </c>
      <c r="FO11" s="17">
        <v>15.68263</v>
      </c>
      <c r="FP11" s="17">
        <v>19</v>
      </c>
      <c r="FQ11" s="17">
        <v>19.192229999999999</v>
      </c>
      <c r="FR11" s="17">
        <v>19.192229999999999</v>
      </c>
      <c r="FS11" s="17">
        <v>-0.19223000000000001</v>
      </c>
      <c r="FT11" s="17">
        <v>19.8</v>
      </c>
      <c r="FU11" s="17">
        <v>19.029129999999999</v>
      </c>
      <c r="FV11" s="17">
        <v>19.029129999999999</v>
      </c>
      <c r="FW11" s="17">
        <v>0.77087000000000006</v>
      </c>
      <c r="FX11" s="17">
        <v>88.3</v>
      </c>
      <c r="FY11" s="17">
        <v>79.267319999999998</v>
      </c>
      <c r="FZ11" s="17">
        <v>79.267319999999998</v>
      </c>
      <c r="GA11" s="17">
        <v>9.0326799999999992</v>
      </c>
      <c r="GB11" s="17">
        <v>125.1</v>
      </c>
      <c r="GC11" s="17">
        <v>185.10007999999999</v>
      </c>
      <c r="GD11" s="17">
        <v>185.10007999999999</v>
      </c>
      <c r="GE11" s="17">
        <v>-60.000079999999997</v>
      </c>
      <c r="GF11" s="17">
        <v>124</v>
      </c>
      <c r="GG11" s="17">
        <v>185.10007999999999</v>
      </c>
      <c r="GH11" s="17">
        <v>185.10007999999999</v>
      </c>
      <c r="GI11" s="17">
        <v>-61.100079999999998</v>
      </c>
      <c r="GJ11" s="17">
        <v>151.9</v>
      </c>
      <c r="GK11" s="17">
        <v>185.10007999999999</v>
      </c>
      <c r="GL11" s="17">
        <v>185.10007999999999</v>
      </c>
      <c r="GM11" s="17">
        <v>-33.20008</v>
      </c>
      <c r="GN11" s="17">
        <v>110.4</v>
      </c>
      <c r="GO11" s="17">
        <v>110.37475999999999</v>
      </c>
      <c r="GP11" s="17">
        <v>110.37475999999999</v>
      </c>
      <c r="GQ11" s="17">
        <v>2.5239999999999999E-2</v>
      </c>
      <c r="GR11" s="17">
        <v>8.1999999999999993</v>
      </c>
      <c r="GS11" s="17">
        <v>8.9214300000000009</v>
      </c>
      <c r="GT11" s="17">
        <v>8.9214300000000009</v>
      </c>
      <c r="GU11" s="17">
        <v>-0.72143000000000002</v>
      </c>
      <c r="GV11" s="17">
        <v>1.9</v>
      </c>
      <c r="GW11" s="17">
        <v>9.3594200000000001</v>
      </c>
      <c r="GX11" s="17">
        <v>9.3594200000000001</v>
      </c>
      <c r="GY11" s="17">
        <v>-7.4594199999999997</v>
      </c>
      <c r="GZ11" s="17">
        <v>33.700000000000003</v>
      </c>
      <c r="HA11" s="17">
        <v>34.47804</v>
      </c>
      <c r="HB11" s="17">
        <v>34.47804</v>
      </c>
      <c r="HC11" s="17">
        <v>-0.77803999999999995</v>
      </c>
      <c r="HD11" s="17">
        <v>39.299999999999997</v>
      </c>
      <c r="HE11" s="17">
        <v>38.971359999999997</v>
      </c>
      <c r="HF11" s="17">
        <v>38.971359999999997</v>
      </c>
      <c r="HG11" s="17">
        <v>0.32863999999999999</v>
      </c>
      <c r="HH11" s="17">
        <v>4</v>
      </c>
      <c r="HI11" s="17">
        <v>4.1192200000000003</v>
      </c>
      <c r="HJ11" s="17">
        <v>4.1192200000000003</v>
      </c>
      <c r="HK11" s="17">
        <v>-0.11922000000000001</v>
      </c>
      <c r="HL11" s="17">
        <v>0</v>
      </c>
      <c r="HM11" s="17">
        <v>0</v>
      </c>
      <c r="HN11" s="17">
        <v>0</v>
      </c>
      <c r="HO11" s="17">
        <v>0</v>
      </c>
      <c r="HP11" s="17">
        <v>52.9</v>
      </c>
      <c r="HQ11" s="17">
        <v>65.597669999999994</v>
      </c>
      <c r="HR11" s="17">
        <v>65.597669999999994</v>
      </c>
      <c r="HS11" s="17">
        <v>-12.69767</v>
      </c>
      <c r="HT11" s="17"/>
      <c r="HU11" s="17"/>
      <c r="HV11" s="17"/>
      <c r="HW11" s="17">
        <v>0</v>
      </c>
      <c r="HX11" s="17"/>
      <c r="HY11" s="17"/>
      <c r="HZ11" s="17"/>
      <c r="IA11" s="17">
        <v>0</v>
      </c>
      <c r="IB11" s="17">
        <v>31.3</v>
      </c>
      <c r="IC11" s="17">
        <v>47.726210000000002</v>
      </c>
      <c r="ID11" s="17">
        <v>47.726210000000002</v>
      </c>
      <c r="IE11" s="17">
        <v>-16.426210000000001</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87.3</v>
      </c>
      <c r="JE11" s="17">
        <v>88.384460000000004</v>
      </c>
      <c r="JF11" s="17">
        <v>88.384460000000004</v>
      </c>
      <c r="JG11" s="17">
        <v>-1.08446</v>
      </c>
      <c r="JH11" s="17">
        <v>107.2</v>
      </c>
      <c r="JI11" s="17">
        <v>150.66667000000001</v>
      </c>
      <c r="JJ11" s="17">
        <v>150.66667000000001</v>
      </c>
      <c r="JK11" s="17">
        <v>-43.466670000000001</v>
      </c>
      <c r="JL11" s="17">
        <v>107.2</v>
      </c>
      <c r="JM11" s="17"/>
      <c r="JN11" s="17"/>
      <c r="JO11" s="17">
        <v>107.2</v>
      </c>
      <c r="JP11" s="17">
        <v>0</v>
      </c>
      <c r="JQ11" s="17"/>
      <c r="JR11" s="17"/>
      <c r="JS11" s="17">
        <v>0</v>
      </c>
      <c r="JT11" s="17">
        <v>123.2</v>
      </c>
      <c r="JU11" s="17">
        <v>75.333330000000004</v>
      </c>
      <c r="JV11" s="17">
        <v>75.333330000000004</v>
      </c>
      <c r="JW11" s="17">
        <v>47.866669999999999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v>0</v>
      </c>
      <c r="LB11" s="17">
        <v>0</v>
      </c>
      <c r="LC11" s="17">
        <v>0</v>
      </c>
      <c r="LD11" s="17">
        <v>2.4</v>
      </c>
      <c r="LE11" s="17">
        <v>1.7823899999999999</v>
      </c>
      <c r="LF11" s="17">
        <v>1.7823899999999999</v>
      </c>
      <c r="LG11" s="17">
        <v>0.61760999999999999</v>
      </c>
      <c r="LH11" s="17">
        <v>0</v>
      </c>
      <c r="LI11" s="17">
        <v>0</v>
      </c>
      <c r="LJ11" s="17">
        <v>0</v>
      </c>
      <c r="LK11" s="17">
        <v>0</v>
      </c>
      <c r="LL11" s="17">
        <v>92.6</v>
      </c>
      <c r="LM11" s="17">
        <v>96.019440000000003</v>
      </c>
      <c r="LN11" s="17">
        <v>96.019440000000003</v>
      </c>
      <c r="LO11" s="17">
        <v>-3.4194399999999998</v>
      </c>
      <c r="LP11" s="17">
        <v>65.3</v>
      </c>
      <c r="LQ11" s="17">
        <v>38.578429999999997</v>
      </c>
      <c r="LR11" s="17">
        <v>38.578429999999997</v>
      </c>
      <c r="LS11" s="17">
        <v>26.72157</v>
      </c>
      <c r="LT11" s="17">
        <v>74.7</v>
      </c>
      <c r="LU11" s="17">
        <v>37.9176</v>
      </c>
      <c r="LV11" s="17">
        <v>37.9176</v>
      </c>
      <c r="LW11" s="17">
        <v>36.782400000000003</v>
      </c>
      <c r="LX11" s="17">
        <v>30.5</v>
      </c>
      <c r="LY11" s="17">
        <v>15.69195</v>
      </c>
      <c r="LZ11" s="17">
        <v>15.69195</v>
      </c>
      <c r="MA11" s="17">
        <v>14.80805</v>
      </c>
      <c r="MB11" s="17"/>
      <c r="MC11" s="17"/>
      <c r="MD11" s="17"/>
      <c r="ME11" s="17">
        <v>0</v>
      </c>
      <c r="MF11" s="17"/>
      <c r="MG11" s="17"/>
      <c r="MH11" s="17"/>
      <c r="MI11" s="17">
        <v>0</v>
      </c>
      <c r="MJ11" s="17"/>
      <c r="MK11" s="17"/>
      <c r="ML11" s="17"/>
      <c r="MM11" s="17">
        <v>0</v>
      </c>
      <c r="MN11" s="17">
        <v>103</v>
      </c>
      <c r="MO11" s="17">
        <v>149.77393000000001</v>
      </c>
      <c r="MP11" s="17">
        <v>149.77393000000001</v>
      </c>
      <c r="MQ11" s="17">
        <v>-46.77393</v>
      </c>
      <c r="MR11" s="17">
        <v>102.7</v>
      </c>
      <c r="MS11" s="17">
        <v>149.77393000000001</v>
      </c>
      <c r="MT11" s="17">
        <v>149.77393000000001</v>
      </c>
      <c r="MU11" s="17">
        <v>-47.073929999999997</v>
      </c>
      <c r="MV11" s="17">
        <v>121</v>
      </c>
      <c r="MW11" s="17">
        <v>149.77393000000001</v>
      </c>
      <c r="MX11" s="17">
        <v>149.77393000000001</v>
      </c>
      <c r="MY11" s="17">
        <v>-28.77393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55.4</v>
      </c>
      <c r="OG11" s="17">
        <v>108.102</v>
      </c>
      <c r="OH11" s="17">
        <v>108.102</v>
      </c>
      <c r="OI11" s="17">
        <v>-52.701999999999998</v>
      </c>
      <c r="OJ11" s="17">
        <v>0</v>
      </c>
      <c r="OK11" s="17"/>
      <c r="OL11" s="17">
        <v>0</v>
      </c>
      <c r="OM11" s="17">
        <v>0</v>
      </c>
      <c r="ON11" s="17">
        <v>10</v>
      </c>
      <c r="OO11" s="17">
        <v>13.023</v>
      </c>
      <c r="OP11" s="17">
        <v>13.023</v>
      </c>
      <c r="OQ11" s="17">
        <v>-3.0230000000000001</v>
      </c>
      <c r="OR11" s="17">
        <v>0</v>
      </c>
      <c r="OS11" s="17"/>
      <c r="OT11" s="17">
        <v>0</v>
      </c>
      <c r="OU11" s="17">
        <v>0</v>
      </c>
      <c r="OV11" s="17">
        <v>16.8</v>
      </c>
      <c r="OW11" s="17">
        <v>13.78641</v>
      </c>
      <c r="OX11" s="17">
        <v>13.78641</v>
      </c>
      <c r="OY11" s="17">
        <v>3.0135900000000002</v>
      </c>
      <c r="OZ11" s="17">
        <v>9.9</v>
      </c>
      <c r="PA11" s="17">
        <v>9.9830000000000005</v>
      </c>
      <c r="PB11" s="17">
        <v>9.9830000000000005</v>
      </c>
      <c r="PC11" s="17">
        <v>-8.3000000000000004E-2</v>
      </c>
      <c r="PD11" s="17">
        <v>5.4</v>
      </c>
      <c r="PE11" s="17">
        <v>5.67</v>
      </c>
      <c r="PF11" s="17">
        <v>5.67</v>
      </c>
      <c r="PG11" s="17">
        <v>-0.27</v>
      </c>
      <c r="PH11" s="17">
        <v>0.7</v>
      </c>
      <c r="PI11" s="17">
        <v>1</v>
      </c>
      <c r="PJ11" s="17">
        <v>1</v>
      </c>
      <c r="PK11" s="17">
        <v>-0.3</v>
      </c>
      <c r="PL11" s="17">
        <v>1.5</v>
      </c>
      <c r="PM11" s="17">
        <v>1.5</v>
      </c>
      <c r="PN11" s="17">
        <v>1.5</v>
      </c>
      <c r="PO11" s="17">
        <v>0</v>
      </c>
      <c r="PP11" s="17">
        <v>2.6</v>
      </c>
      <c r="PQ11" s="17">
        <v>2.5</v>
      </c>
      <c r="PR11" s="17">
        <v>2.5</v>
      </c>
      <c r="PS11" s="17">
        <v>0.1</v>
      </c>
      <c r="PT11" s="17">
        <v>20.7</v>
      </c>
      <c r="PU11" s="17">
        <v>19.417480000000001</v>
      </c>
      <c r="PV11" s="17">
        <v>19.417480000000001</v>
      </c>
      <c r="PW11" s="17">
        <v>1.2825200000000001</v>
      </c>
      <c r="PX11" s="17">
        <v>20</v>
      </c>
      <c r="PY11" s="17">
        <v>19.417480000000001</v>
      </c>
      <c r="PZ11" s="17">
        <v>19.417480000000001</v>
      </c>
      <c r="QA11" s="17">
        <v>0.58252000000000004</v>
      </c>
      <c r="QB11" s="17">
        <v>15.9</v>
      </c>
      <c r="QC11" s="17">
        <v>11.65049</v>
      </c>
      <c r="QD11" s="17">
        <v>11.65049</v>
      </c>
      <c r="QE11" s="17">
        <v>4.2495099999999999</v>
      </c>
      <c r="QF11" s="17">
        <v>3.5</v>
      </c>
      <c r="QG11" s="17">
        <v>3.4</v>
      </c>
      <c r="QH11" s="17">
        <v>3.4</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26.9</v>
      </c>
      <c r="QW11" s="17">
        <v>26.422999999999998</v>
      </c>
      <c r="QX11" s="17">
        <v>26.422999999999998</v>
      </c>
      <c r="QY11" s="17">
        <v>0.47699999999999998</v>
      </c>
      <c r="QZ11" s="17">
        <v>69.400000000000006</v>
      </c>
      <c r="RA11" s="17">
        <v>72.120999999999995</v>
      </c>
      <c r="RB11" s="17">
        <v>72.120999999999995</v>
      </c>
      <c r="RC11" s="17">
        <v>-2.7210000000000001</v>
      </c>
      <c r="RD11" s="17">
        <v>4.5</v>
      </c>
      <c r="RE11" s="17">
        <v>4.2</v>
      </c>
      <c r="RF11" s="17">
        <v>4.2</v>
      </c>
      <c r="RG11" s="17">
        <v>0.3</v>
      </c>
      <c r="RH11" s="17">
        <v>2.2000000000000002</v>
      </c>
      <c r="RI11" s="17">
        <v>2.4</v>
      </c>
      <c r="RJ11" s="17">
        <v>2.4</v>
      </c>
      <c r="RK11" s="17">
        <v>-0.2</v>
      </c>
      <c r="RL11" s="17">
        <v>2.2000000000000002</v>
      </c>
      <c r="RM11" s="17">
        <v>2.4</v>
      </c>
      <c r="RN11" s="17">
        <v>2.4</v>
      </c>
      <c r="RO11" s="17">
        <v>-0.2</v>
      </c>
      <c r="RP11" s="17">
        <v>3</v>
      </c>
      <c r="RQ11" s="17">
        <v>2.8</v>
      </c>
      <c r="RR11" s="17">
        <v>2.8</v>
      </c>
      <c r="RS11" s="17">
        <v>0.2</v>
      </c>
      <c r="RT11" s="17">
        <v>0</v>
      </c>
      <c r="RU11" s="17"/>
      <c r="RV11" s="17">
        <v>0</v>
      </c>
      <c r="RW11" s="17">
        <v>0</v>
      </c>
      <c r="RX11" s="17">
        <v>2.7</v>
      </c>
      <c r="RY11" s="17">
        <v>2.9009999999999998</v>
      </c>
      <c r="RZ11" s="17">
        <v>2.9009999999999998</v>
      </c>
      <c r="SA11" s="17">
        <v>-0.20100000000000001</v>
      </c>
      <c r="SB11" s="17">
        <v>9.1</v>
      </c>
      <c r="SC11" s="17">
        <v>11.039440000000001</v>
      </c>
      <c r="SD11" s="17">
        <v>11.039440000000001</v>
      </c>
      <c r="SE11" s="17">
        <v>-1.9394400000000001</v>
      </c>
      <c r="SF11" s="17">
        <v>2.6</v>
      </c>
      <c r="SG11" s="17">
        <v>2</v>
      </c>
      <c r="SH11" s="17">
        <v>2</v>
      </c>
      <c r="SI11" s="17">
        <v>0.6</v>
      </c>
      <c r="SJ11" s="17"/>
      <c r="SK11" s="17">
        <v>0.4</v>
      </c>
      <c r="SL11" s="17">
        <v>0.4</v>
      </c>
      <c r="SM11" s="17">
        <v>-0.4</v>
      </c>
      <c r="SN11" s="17">
        <v>9.9</v>
      </c>
      <c r="SO11" s="17">
        <v>9.8520000000000003</v>
      </c>
      <c r="SP11" s="17">
        <v>9.8520000000000003</v>
      </c>
      <c r="SQ11" s="17">
        <v>4.8000000000000001E-2</v>
      </c>
      <c r="SR11" s="17">
        <v>5.4</v>
      </c>
      <c r="SS11" s="17">
        <v>4.5</v>
      </c>
      <c r="ST11" s="17">
        <v>4.5</v>
      </c>
      <c r="SU11" s="17">
        <v>0.9</v>
      </c>
      <c r="SV11" s="17">
        <v>11.9</v>
      </c>
      <c r="SW11" s="17">
        <v>8</v>
      </c>
      <c r="SX11" s="17">
        <v>8</v>
      </c>
      <c r="SY11" s="17">
        <v>3.9</v>
      </c>
      <c r="SZ11" s="17">
        <v>15.9</v>
      </c>
      <c r="TA11" s="17">
        <v>11.65049</v>
      </c>
      <c r="TB11" s="17">
        <v>11.65049</v>
      </c>
      <c r="TC11" s="17">
        <v>4.2495099999999999</v>
      </c>
      <c r="TD11" s="17">
        <v>17.8</v>
      </c>
      <c r="TE11" s="17">
        <v>17.669899999999998</v>
      </c>
      <c r="TF11" s="17">
        <v>17.669899999999998</v>
      </c>
      <c r="TG11" s="17">
        <v>0.13009999999999999</v>
      </c>
      <c r="TH11" s="17">
        <v>13.4</v>
      </c>
      <c r="TI11" s="17">
        <v>22.954000000000001</v>
      </c>
      <c r="TJ11" s="17">
        <v>22.954000000000001</v>
      </c>
      <c r="TK11" s="17">
        <v>-9.5540000000000003</v>
      </c>
      <c r="TL11" s="17">
        <v>33.799999999999997</v>
      </c>
      <c r="TM11" s="17">
        <v>40.232999999999997</v>
      </c>
      <c r="TN11" s="17">
        <v>40.232999999999997</v>
      </c>
      <c r="TO11" s="17">
        <v>-6.4329999999999998</v>
      </c>
      <c r="TP11" s="17">
        <v>0</v>
      </c>
      <c r="TQ11" s="17"/>
      <c r="TR11" s="17">
        <v>0</v>
      </c>
      <c r="TS11" s="17">
        <v>0</v>
      </c>
      <c r="TT11" s="17">
        <v>96.7</v>
      </c>
      <c r="TU11" s="17">
        <v>59.161999999999999</v>
      </c>
      <c r="TV11" s="17">
        <v>59.161999999999999</v>
      </c>
      <c r="TW11" s="17">
        <v>37.537999999999997</v>
      </c>
      <c r="TX11" s="17">
        <v>94.8</v>
      </c>
      <c r="TY11" s="17">
        <v>71.814999999999998</v>
      </c>
      <c r="TZ11" s="17">
        <v>71.814999999999998</v>
      </c>
      <c r="UA11" s="17">
        <v>22.984999999999999</v>
      </c>
      <c r="UB11" s="17">
        <v>14.7</v>
      </c>
      <c r="UC11" s="17">
        <v>7.0279999999999996</v>
      </c>
      <c r="UD11" s="17">
        <v>7.0279999999999996</v>
      </c>
      <c r="UE11" s="17">
        <v>7.6719999999999997</v>
      </c>
      <c r="UF11" s="17">
        <v>11</v>
      </c>
      <c r="UG11" s="17">
        <v>4.9359999999999999</v>
      </c>
      <c r="UH11" s="17">
        <v>4.9359999999999999</v>
      </c>
      <c r="UI11" s="17">
        <v>6.0640000000000001</v>
      </c>
      <c r="UJ11" s="17">
        <v>16.399999999999999</v>
      </c>
      <c r="UK11" s="17">
        <v>15.53398</v>
      </c>
      <c r="UL11" s="17">
        <v>15.53398</v>
      </c>
      <c r="UM11" s="17">
        <v>0.86602000000000001</v>
      </c>
      <c r="UN11" s="17">
        <v>8.1999999999999993</v>
      </c>
      <c r="UO11" s="17">
        <v>4.3</v>
      </c>
      <c r="UP11" s="17">
        <v>4.3</v>
      </c>
      <c r="UQ11" s="17">
        <v>3.9</v>
      </c>
      <c r="UR11" s="17">
        <v>4.5999999999999996</v>
      </c>
      <c r="US11" s="17">
        <v>8.1999999999999993</v>
      </c>
      <c r="UT11" s="17">
        <v>8.1999999999999993</v>
      </c>
      <c r="UU11" s="17">
        <v>-3.6</v>
      </c>
      <c r="UV11" s="17">
        <v>8.4</v>
      </c>
      <c r="UW11" s="17">
        <v>9</v>
      </c>
      <c r="UX11" s="17">
        <v>9</v>
      </c>
      <c r="UY11" s="17">
        <v>-0.6</v>
      </c>
      <c r="UZ11" s="17">
        <v>9.1999999999999993</v>
      </c>
      <c r="VA11" s="17">
        <v>10</v>
      </c>
      <c r="VB11" s="17">
        <v>10</v>
      </c>
      <c r="VC11" s="17">
        <v>-0.8</v>
      </c>
      <c r="VD11" s="17">
        <v>9.4</v>
      </c>
      <c r="VE11" s="17">
        <v>9.9029100000000003</v>
      </c>
      <c r="VF11" s="17">
        <v>9.9029100000000003</v>
      </c>
      <c r="VG11" s="17">
        <v>-0.50290999999999997</v>
      </c>
      <c r="VH11" s="17">
        <v>7.7</v>
      </c>
      <c r="VI11" s="17">
        <v>8.8030000000000008</v>
      </c>
      <c r="VJ11" s="17">
        <v>8.8030000000000008</v>
      </c>
      <c r="VK11" s="17">
        <v>-1.103</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104.2</v>
      </c>
      <c r="WC11" s="17">
        <v>78</v>
      </c>
      <c r="WD11" s="17">
        <v>78</v>
      </c>
      <c r="WE11" s="17">
        <v>26.2</v>
      </c>
      <c r="WF11" s="17">
        <v>107.9</v>
      </c>
      <c r="WG11" s="17">
        <v>70</v>
      </c>
      <c r="WH11" s="17">
        <v>70</v>
      </c>
      <c r="WI11" s="17">
        <v>37.9</v>
      </c>
      <c r="WJ11" s="17">
        <v>0</v>
      </c>
      <c r="WK11" s="17"/>
      <c r="WL11" s="17">
        <v>0</v>
      </c>
      <c r="WM11" s="17">
        <v>0</v>
      </c>
      <c r="WN11" s="17">
        <v>0</v>
      </c>
      <c r="WO11" s="17"/>
      <c r="WP11" s="17">
        <v>0</v>
      </c>
      <c r="WQ11" s="17">
        <v>0</v>
      </c>
      <c r="WR11" s="17">
        <v>7.1</v>
      </c>
      <c r="WS11" s="17">
        <v>7</v>
      </c>
      <c r="WT11" s="17">
        <v>7</v>
      </c>
      <c r="WU11" s="17">
        <v>0.1</v>
      </c>
      <c r="WV11" s="17">
        <v>19.2</v>
      </c>
      <c r="WW11" s="17">
        <v>18.4466</v>
      </c>
      <c r="WX11" s="17">
        <v>18.4466</v>
      </c>
      <c r="WY11" s="17">
        <v>0.75339999999999996</v>
      </c>
      <c r="WZ11" s="17">
        <v>8.4</v>
      </c>
      <c r="XA11" s="17">
        <v>10.8</v>
      </c>
      <c r="XB11" s="17">
        <v>10.8</v>
      </c>
      <c r="XC11" s="17">
        <v>-2.4</v>
      </c>
      <c r="XD11" s="17">
        <v>41.25</v>
      </c>
      <c r="XE11" s="17">
        <v>42</v>
      </c>
      <c r="XF11" s="17">
        <v>42</v>
      </c>
      <c r="XG11" s="17">
        <v>-0.75</v>
      </c>
      <c r="XH11" s="17">
        <v>20.2</v>
      </c>
      <c r="XI11" s="17">
        <v>10</v>
      </c>
      <c r="XJ11" s="17">
        <v>10</v>
      </c>
      <c r="XK11" s="17">
        <v>10.199999999999999</v>
      </c>
      <c r="XL11" s="17">
        <v>16.899999999999999</v>
      </c>
      <c r="XM11" s="17">
        <v>14</v>
      </c>
      <c r="XN11" s="17">
        <v>14</v>
      </c>
      <c r="XO11" s="17">
        <v>2.9</v>
      </c>
      <c r="XP11" s="17"/>
      <c r="XQ11" s="17"/>
      <c r="XR11" s="17"/>
      <c r="XS11" s="17">
        <v>0</v>
      </c>
      <c r="XT11" s="17">
        <v>7.5</v>
      </c>
      <c r="XU11" s="17">
        <v>6.12</v>
      </c>
      <c r="XV11" s="17">
        <v>6.12</v>
      </c>
      <c r="XW11" s="17">
        <v>1.38</v>
      </c>
      <c r="XX11" s="17"/>
      <c r="XY11" s="17"/>
      <c r="XZ11" s="17"/>
      <c r="YA11" s="17">
        <v>0</v>
      </c>
      <c r="YB11" s="17"/>
      <c r="YC11" s="17"/>
      <c r="YD11" s="17"/>
      <c r="YE11" s="17">
        <v>0</v>
      </c>
    </row>
    <row r="12" spans="1:655" ht="24" customHeight="1" x14ac:dyDescent="0.3">
      <c r="A12" s="1"/>
      <c r="B12" s="16" t="s">
        <v>55</v>
      </c>
      <c r="C12" s="16" t="s">
        <v>793</v>
      </c>
      <c r="D12" s="17">
        <v>42.1</v>
      </c>
      <c r="E12" s="17">
        <v>135.83802</v>
      </c>
      <c r="F12" s="17">
        <v>135.83802</v>
      </c>
      <c r="G12" s="17">
        <v>-93.738020000000006</v>
      </c>
      <c r="H12" s="17">
        <v>642.29999999999995</v>
      </c>
      <c r="I12" s="17">
        <v>643.65809000000002</v>
      </c>
      <c r="J12" s="17">
        <v>643.65809000000002</v>
      </c>
      <c r="K12" s="17">
        <v>-1.35809</v>
      </c>
      <c r="L12" s="17">
        <v>215.9</v>
      </c>
      <c r="M12" s="17">
        <v>209.39341999999999</v>
      </c>
      <c r="N12" s="17">
        <v>209.39341999999999</v>
      </c>
      <c r="O12" s="17">
        <v>6.5065799999999996</v>
      </c>
      <c r="P12" s="17"/>
      <c r="Q12" s="17"/>
      <c r="R12" s="17"/>
      <c r="S12" s="17">
        <v>0</v>
      </c>
      <c r="T12" s="17"/>
      <c r="U12" s="17"/>
      <c r="V12" s="17"/>
      <c r="W12" s="17">
        <v>0</v>
      </c>
      <c r="X12" s="17">
        <v>82.1</v>
      </c>
      <c r="Y12" s="17">
        <v>91.778639999999996</v>
      </c>
      <c r="Z12" s="17">
        <v>91.778639999999996</v>
      </c>
      <c r="AA12" s="17">
        <v>-9.6786399999999997</v>
      </c>
      <c r="AB12" s="17">
        <v>103.4</v>
      </c>
      <c r="AC12" s="17">
        <v>113.43028</v>
      </c>
      <c r="AD12" s="17">
        <v>113.43028</v>
      </c>
      <c r="AE12" s="17">
        <v>-10.030279999999999</v>
      </c>
      <c r="AF12" s="17">
        <v>26.5</v>
      </c>
      <c r="AG12" s="17">
        <v>27.835049999999999</v>
      </c>
      <c r="AH12" s="17">
        <v>27.835049999999999</v>
      </c>
      <c r="AI12" s="17">
        <v>-1.3350500000000001</v>
      </c>
      <c r="AJ12" s="17"/>
      <c r="AK12" s="17"/>
      <c r="AL12" s="17"/>
      <c r="AM12" s="17">
        <v>0</v>
      </c>
      <c r="AN12" s="17">
        <v>159.80000000000001</v>
      </c>
      <c r="AO12" s="17">
        <v>157.87893</v>
      </c>
      <c r="AP12" s="17">
        <v>157.87893</v>
      </c>
      <c r="AQ12" s="17">
        <v>1.9210700000000001</v>
      </c>
      <c r="AR12" s="17">
        <v>157.80000000000001</v>
      </c>
      <c r="AS12" s="17">
        <v>157.87893</v>
      </c>
      <c r="AT12" s="17">
        <v>157.87893</v>
      </c>
      <c r="AU12" s="17">
        <v>-7.893E-2</v>
      </c>
      <c r="AV12" s="17">
        <v>158.80000000000001</v>
      </c>
      <c r="AW12" s="17">
        <v>157.87893</v>
      </c>
      <c r="AX12" s="17">
        <v>157.87893</v>
      </c>
      <c r="AY12" s="17">
        <v>0.92107000000000006</v>
      </c>
      <c r="AZ12" s="17">
        <v>251</v>
      </c>
      <c r="BA12" s="17">
        <v>236.8184</v>
      </c>
      <c r="BB12" s="17">
        <v>236.8184</v>
      </c>
      <c r="BC12" s="17">
        <v>14.1816</v>
      </c>
      <c r="BD12" s="17"/>
      <c r="BE12" s="17"/>
      <c r="BF12" s="17"/>
      <c r="BG12" s="17">
        <v>0</v>
      </c>
      <c r="BH12" s="17"/>
      <c r="BI12" s="17"/>
      <c r="BJ12" s="17"/>
      <c r="BK12" s="17">
        <v>0</v>
      </c>
      <c r="BL12" s="17">
        <v>442.5</v>
      </c>
      <c r="BM12" s="17">
        <v>565.53979000000004</v>
      </c>
      <c r="BN12" s="17">
        <v>565.53979000000004</v>
      </c>
      <c r="BO12" s="17">
        <v>-123.03979</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150.6</v>
      </c>
      <c r="CK12" s="17">
        <v>145.83313000000001</v>
      </c>
      <c r="CL12" s="17">
        <v>145.83313000000001</v>
      </c>
      <c r="CM12" s="17">
        <v>4.7668699999999999</v>
      </c>
      <c r="CN12" s="17">
        <v>6.5</v>
      </c>
      <c r="CO12" s="17">
        <v>5.1333399999999996</v>
      </c>
      <c r="CP12" s="17">
        <v>5.1333399999999996</v>
      </c>
      <c r="CQ12" s="17">
        <v>1.36666</v>
      </c>
      <c r="CR12" s="17">
        <v>4.9000000000000004</v>
      </c>
      <c r="CS12" s="17">
        <v>2.8177599999999998</v>
      </c>
      <c r="CT12" s="17">
        <v>2.8177599999999998</v>
      </c>
      <c r="CU12" s="17">
        <v>2.0822400000000001</v>
      </c>
      <c r="CV12" s="17">
        <v>0</v>
      </c>
      <c r="CW12" s="17"/>
      <c r="CX12" s="17"/>
      <c r="CY12" s="17">
        <v>0</v>
      </c>
      <c r="CZ12" s="17">
        <v>6.9</v>
      </c>
      <c r="DA12" s="17">
        <v>6.8787000000000003</v>
      </c>
      <c r="DB12" s="17">
        <v>6.8787000000000003</v>
      </c>
      <c r="DC12" s="17">
        <v>2.1299999999999999E-2</v>
      </c>
      <c r="DD12" s="17">
        <v>10.199999999999999</v>
      </c>
      <c r="DE12" s="17">
        <v>14.919420000000001</v>
      </c>
      <c r="DF12" s="17">
        <v>14.919420000000001</v>
      </c>
      <c r="DG12" s="17">
        <v>-4.7194200000000004</v>
      </c>
      <c r="DH12" s="17">
        <v>51</v>
      </c>
      <c r="DI12" s="17">
        <v>109.69892</v>
      </c>
      <c r="DJ12" s="17">
        <v>109.69892</v>
      </c>
      <c r="DK12" s="17">
        <v>-58.698920000000001</v>
      </c>
      <c r="DL12" s="17"/>
      <c r="DM12" s="17"/>
      <c r="DN12" s="17"/>
      <c r="DO12" s="17">
        <v>0</v>
      </c>
      <c r="DP12" s="17"/>
      <c r="DQ12" s="17"/>
      <c r="DR12" s="17"/>
      <c r="DS12" s="17">
        <v>0</v>
      </c>
      <c r="DT12" s="17"/>
      <c r="DU12" s="17"/>
      <c r="DV12" s="17"/>
      <c r="DW12" s="17">
        <v>0</v>
      </c>
      <c r="DX12" s="17"/>
      <c r="DY12" s="17"/>
      <c r="DZ12" s="17"/>
      <c r="EA12" s="17">
        <v>0</v>
      </c>
      <c r="EB12" s="17">
        <v>68</v>
      </c>
      <c r="EC12" s="17">
        <v>93.826909999999998</v>
      </c>
      <c r="ED12" s="17">
        <v>93.826909999999998</v>
      </c>
      <c r="EE12" s="17">
        <v>-25.826910000000002</v>
      </c>
      <c r="EF12" s="17">
        <v>64.2</v>
      </c>
      <c r="EG12" s="17">
        <v>64.924340000000001</v>
      </c>
      <c r="EH12" s="17">
        <v>64.924340000000001</v>
      </c>
      <c r="EI12" s="17">
        <v>-0.72433999999999998</v>
      </c>
      <c r="EJ12" s="17"/>
      <c r="EK12" s="17"/>
      <c r="EL12" s="17"/>
      <c r="EM12" s="17">
        <v>0</v>
      </c>
      <c r="EN12" s="17"/>
      <c r="EO12" s="17"/>
      <c r="EP12" s="17"/>
      <c r="EQ12" s="17">
        <v>0</v>
      </c>
      <c r="ER12" s="17"/>
      <c r="ES12" s="17"/>
      <c r="ET12" s="17"/>
      <c r="EU12" s="17">
        <v>0</v>
      </c>
      <c r="EV12" s="17">
        <v>6.5</v>
      </c>
      <c r="EW12" s="17">
        <v>6.39</v>
      </c>
      <c r="EX12" s="17">
        <v>6.39</v>
      </c>
      <c r="EY12" s="17">
        <v>0.11</v>
      </c>
      <c r="EZ12" s="17">
        <v>444</v>
      </c>
      <c r="FA12" s="17">
        <v>169.85325</v>
      </c>
      <c r="FB12" s="17">
        <v>169.85325</v>
      </c>
      <c r="FC12" s="17">
        <v>274.14675</v>
      </c>
      <c r="FD12" s="17">
        <v>74.3</v>
      </c>
      <c r="FE12" s="17">
        <v>80.052080000000004</v>
      </c>
      <c r="FF12" s="17">
        <v>80.052080000000004</v>
      </c>
      <c r="FG12" s="17">
        <v>-5.7520800000000003</v>
      </c>
      <c r="FH12" s="17">
        <v>141.69999999999999</v>
      </c>
      <c r="FI12" s="17">
        <v>151.13900000000001</v>
      </c>
      <c r="FJ12" s="17">
        <v>151.13900000000001</v>
      </c>
      <c r="FK12" s="17">
        <v>-9.4390000000000001</v>
      </c>
      <c r="FL12" s="17">
        <v>41.6</v>
      </c>
      <c r="FM12" s="17">
        <v>26.417369999999998</v>
      </c>
      <c r="FN12" s="17">
        <v>26.417369999999998</v>
      </c>
      <c r="FO12" s="17">
        <v>15.18263</v>
      </c>
      <c r="FP12" s="17">
        <v>18.8</v>
      </c>
      <c r="FQ12" s="17">
        <v>19.192229999999999</v>
      </c>
      <c r="FR12" s="17">
        <v>19.192229999999999</v>
      </c>
      <c r="FS12" s="17">
        <v>-0.39223000000000002</v>
      </c>
      <c r="FT12" s="17">
        <v>19.8</v>
      </c>
      <c r="FU12" s="17">
        <v>19.029129999999999</v>
      </c>
      <c r="FV12" s="17">
        <v>19.029129999999999</v>
      </c>
      <c r="FW12" s="17">
        <v>0.77087000000000006</v>
      </c>
      <c r="FX12" s="17">
        <v>87.9</v>
      </c>
      <c r="FY12" s="17">
        <v>79.267319999999998</v>
      </c>
      <c r="FZ12" s="17">
        <v>79.267319999999998</v>
      </c>
      <c r="GA12" s="17">
        <v>8.6326800000000006</v>
      </c>
      <c r="GB12" s="17">
        <v>115.4</v>
      </c>
      <c r="GC12" s="17">
        <v>185.10007999999999</v>
      </c>
      <c r="GD12" s="17">
        <v>185.10007999999999</v>
      </c>
      <c r="GE12" s="17">
        <v>-69.70008</v>
      </c>
      <c r="GF12" s="17">
        <v>120.1</v>
      </c>
      <c r="GG12" s="17">
        <v>185.10007999999999</v>
      </c>
      <c r="GH12" s="17">
        <v>185.10007999999999</v>
      </c>
      <c r="GI12" s="17">
        <v>-65.000079999999997</v>
      </c>
      <c r="GJ12" s="17">
        <v>152.5</v>
      </c>
      <c r="GK12" s="17">
        <v>185.10007999999999</v>
      </c>
      <c r="GL12" s="17">
        <v>185.10007999999999</v>
      </c>
      <c r="GM12" s="17">
        <v>-32.600079999999998</v>
      </c>
      <c r="GN12" s="17">
        <v>110.1</v>
      </c>
      <c r="GO12" s="17">
        <v>110.37475999999999</v>
      </c>
      <c r="GP12" s="17">
        <v>110.37475999999999</v>
      </c>
      <c r="GQ12" s="17">
        <v>-0.27476</v>
      </c>
      <c r="GR12" s="17">
        <v>8.1999999999999993</v>
      </c>
      <c r="GS12" s="17">
        <v>8.9214300000000009</v>
      </c>
      <c r="GT12" s="17">
        <v>8.9214300000000009</v>
      </c>
      <c r="GU12" s="17">
        <v>-0.72143000000000002</v>
      </c>
      <c r="GV12" s="17">
        <v>2</v>
      </c>
      <c r="GW12" s="17">
        <v>9.3594200000000001</v>
      </c>
      <c r="GX12" s="17">
        <v>9.3594200000000001</v>
      </c>
      <c r="GY12" s="17">
        <v>-7.3594200000000001</v>
      </c>
      <c r="GZ12" s="17">
        <v>32.5</v>
      </c>
      <c r="HA12" s="17">
        <v>34.47804</v>
      </c>
      <c r="HB12" s="17">
        <v>34.47804</v>
      </c>
      <c r="HC12" s="17">
        <v>-1.97804</v>
      </c>
      <c r="HD12" s="17">
        <v>39.4</v>
      </c>
      <c r="HE12" s="17">
        <v>38.971359999999997</v>
      </c>
      <c r="HF12" s="17">
        <v>38.971359999999997</v>
      </c>
      <c r="HG12" s="17">
        <v>0.42864000000000002</v>
      </c>
      <c r="HH12" s="17">
        <v>4</v>
      </c>
      <c r="HI12" s="17">
        <v>4.1192200000000003</v>
      </c>
      <c r="HJ12" s="17">
        <v>4.1192200000000003</v>
      </c>
      <c r="HK12" s="17">
        <v>-0.11922000000000001</v>
      </c>
      <c r="HL12" s="17">
        <v>0</v>
      </c>
      <c r="HM12" s="17">
        <v>0</v>
      </c>
      <c r="HN12" s="17">
        <v>0</v>
      </c>
      <c r="HO12" s="17">
        <v>0</v>
      </c>
      <c r="HP12" s="17">
        <v>60.9</v>
      </c>
      <c r="HQ12" s="17">
        <v>58.19708</v>
      </c>
      <c r="HR12" s="17">
        <v>58.19708</v>
      </c>
      <c r="HS12" s="17">
        <v>2.7029200000000002</v>
      </c>
      <c r="HT12" s="17"/>
      <c r="HU12" s="17"/>
      <c r="HV12" s="17"/>
      <c r="HW12" s="17">
        <v>0</v>
      </c>
      <c r="HX12" s="17"/>
      <c r="HY12" s="17"/>
      <c r="HZ12" s="17"/>
      <c r="IA12" s="17">
        <v>0</v>
      </c>
      <c r="IB12" s="17">
        <v>29.2</v>
      </c>
      <c r="IC12" s="17">
        <v>47.726210000000002</v>
      </c>
      <c r="ID12" s="17">
        <v>47.726210000000002</v>
      </c>
      <c r="IE12" s="17">
        <v>-18.526209999999999</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85.5</v>
      </c>
      <c r="JE12" s="17">
        <v>88.384460000000004</v>
      </c>
      <c r="JF12" s="17">
        <v>88.384460000000004</v>
      </c>
      <c r="JG12" s="17">
        <v>-2.8844599999999998</v>
      </c>
      <c r="JH12" s="17">
        <v>85.7</v>
      </c>
      <c r="JI12" s="17">
        <v>150.66667000000001</v>
      </c>
      <c r="JJ12" s="17">
        <v>150.66667000000001</v>
      </c>
      <c r="JK12" s="17">
        <v>-64.966669999999993</v>
      </c>
      <c r="JL12" s="17">
        <v>86.2</v>
      </c>
      <c r="JM12" s="17"/>
      <c r="JN12" s="17"/>
      <c r="JO12" s="17">
        <v>86.2</v>
      </c>
      <c r="JP12" s="17">
        <v>0</v>
      </c>
      <c r="JQ12" s="17"/>
      <c r="JR12" s="17"/>
      <c r="JS12" s="17">
        <v>0</v>
      </c>
      <c r="JT12" s="17">
        <v>108.9</v>
      </c>
      <c r="JU12" s="17">
        <v>75.333330000000004</v>
      </c>
      <c r="JV12" s="17">
        <v>75.333330000000004</v>
      </c>
      <c r="JW12" s="17">
        <v>33.566670000000002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v>0</v>
      </c>
      <c r="LB12" s="17">
        <v>0</v>
      </c>
      <c r="LC12" s="17">
        <v>0</v>
      </c>
      <c r="LD12" s="17">
        <v>2.4</v>
      </c>
      <c r="LE12" s="17">
        <v>1.7823899999999999</v>
      </c>
      <c r="LF12" s="17">
        <v>1.7823899999999999</v>
      </c>
      <c r="LG12" s="17">
        <v>0.61760999999999999</v>
      </c>
      <c r="LH12" s="17">
        <v>0</v>
      </c>
      <c r="LI12" s="17">
        <v>0</v>
      </c>
      <c r="LJ12" s="17">
        <v>0</v>
      </c>
      <c r="LK12" s="17">
        <v>0</v>
      </c>
      <c r="LL12" s="17">
        <v>88.3</v>
      </c>
      <c r="LM12" s="17">
        <v>96.019440000000003</v>
      </c>
      <c r="LN12" s="17">
        <v>96.019440000000003</v>
      </c>
      <c r="LO12" s="17">
        <v>-7.7194399999999996</v>
      </c>
      <c r="LP12" s="17">
        <v>62.1</v>
      </c>
      <c r="LQ12" s="17">
        <v>38.578420000000001</v>
      </c>
      <c r="LR12" s="17">
        <v>38.578420000000001</v>
      </c>
      <c r="LS12" s="17">
        <v>23.52158</v>
      </c>
      <c r="LT12" s="17">
        <v>72.5</v>
      </c>
      <c r="LU12" s="17">
        <v>37.917589999999997</v>
      </c>
      <c r="LV12" s="17">
        <v>37.917589999999997</v>
      </c>
      <c r="LW12" s="17">
        <v>34.582410000000003</v>
      </c>
      <c r="LX12" s="17">
        <v>29</v>
      </c>
      <c r="LY12" s="17">
        <v>15.69195</v>
      </c>
      <c r="LZ12" s="17">
        <v>15.69195</v>
      </c>
      <c r="MA12" s="17">
        <v>13.30805</v>
      </c>
      <c r="MB12" s="17"/>
      <c r="MC12" s="17"/>
      <c r="MD12" s="17"/>
      <c r="ME12" s="17">
        <v>0</v>
      </c>
      <c r="MF12" s="17"/>
      <c r="MG12" s="17"/>
      <c r="MH12" s="17"/>
      <c r="MI12" s="17">
        <v>0</v>
      </c>
      <c r="MJ12" s="17"/>
      <c r="MK12" s="17"/>
      <c r="ML12" s="17"/>
      <c r="MM12" s="17">
        <v>0</v>
      </c>
      <c r="MN12" s="17">
        <v>103.2</v>
      </c>
      <c r="MO12" s="17">
        <v>149.77393000000001</v>
      </c>
      <c r="MP12" s="17">
        <v>149.77393000000001</v>
      </c>
      <c r="MQ12" s="17">
        <v>-46.573929999999997</v>
      </c>
      <c r="MR12" s="17">
        <v>103.6</v>
      </c>
      <c r="MS12" s="17">
        <v>149.77393000000001</v>
      </c>
      <c r="MT12" s="17">
        <v>149.77393000000001</v>
      </c>
      <c r="MU12" s="17">
        <v>-46.173929999999999</v>
      </c>
      <c r="MV12" s="17">
        <v>121.6</v>
      </c>
      <c r="MW12" s="17">
        <v>149.77393000000001</v>
      </c>
      <c r="MX12" s="17">
        <v>149.77393000000001</v>
      </c>
      <c r="MY12" s="17">
        <v>-28.173929999999999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63.8</v>
      </c>
      <c r="OG12" s="17">
        <v>107.521</v>
      </c>
      <c r="OH12" s="17">
        <v>107.521</v>
      </c>
      <c r="OI12" s="17">
        <v>-43.720999999999997</v>
      </c>
      <c r="OJ12" s="17">
        <v>0</v>
      </c>
      <c r="OK12" s="17"/>
      <c r="OL12" s="17">
        <v>0</v>
      </c>
      <c r="OM12" s="17">
        <v>0</v>
      </c>
      <c r="ON12" s="17">
        <v>10.1</v>
      </c>
      <c r="OO12" s="17">
        <v>13.082000000000001</v>
      </c>
      <c r="OP12" s="17">
        <v>13.082000000000001</v>
      </c>
      <c r="OQ12" s="17">
        <v>-2.9820000000000002</v>
      </c>
      <c r="OR12" s="17">
        <v>0</v>
      </c>
      <c r="OS12" s="17"/>
      <c r="OT12" s="17">
        <v>0</v>
      </c>
      <c r="OU12" s="17">
        <v>0</v>
      </c>
      <c r="OV12" s="17">
        <v>16.8</v>
      </c>
      <c r="OW12" s="17">
        <v>13.78641</v>
      </c>
      <c r="OX12" s="17">
        <v>13.78641</v>
      </c>
      <c r="OY12" s="17">
        <v>3.0135900000000002</v>
      </c>
      <c r="OZ12" s="17">
        <v>9.8000000000000007</v>
      </c>
      <c r="PA12" s="17">
        <v>9.9830000000000005</v>
      </c>
      <c r="PB12" s="17">
        <v>9.9830000000000005</v>
      </c>
      <c r="PC12" s="17">
        <v>-0.183</v>
      </c>
      <c r="PD12" s="17">
        <v>5.4</v>
      </c>
      <c r="PE12" s="17">
        <v>5.67</v>
      </c>
      <c r="PF12" s="17">
        <v>5.67</v>
      </c>
      <c r="PG12" s="17">
        <v>-0.27</v>
      </c>
      <c r="PH12" s="17">
        <v>0.7</v>
      </c>
      <c r="PI12" s="17">
        <v>1</v>
      </c>
      <c r="PJ12" s="17">
        <v>1</v>
      </c>
      <c r="PK12" s="17">
        <v>-0.3</v>
      </c>
      <c r="PL12" s="17">
        <v>1.5</v>
      </c>
      <c r="PM12" s="17">
        <v>1.5</v>
      </c>
      <c r="PN12" s="17">
        <v>1.5</v>
      </c>
      <c r="PO12" s="17">
        <v>0</v>
      </c>
      <c r="PP12" s="17">
        <v>2.6</v>
      </c>
      <c r="PQ12" s="17">
        <v>2.5</v>
      </c>
      <c r="PR12" s="17">
        <v>2.5</v>
      </c>
      <c r="PS12" s="17">
        <v>0.1</v>
      </c>
      <c r="PT12" s="17">
        <v>19.899999999999999</v>
      </c>
      <c r="PU12" s="17">
        <v>19.417480000000001</v>
      </c>
      <c r="PV12" s="17">
        <v>19.417480000000001</v>
      </c>
      <c r="PW12" s="17">
        <v>0.48252</v>
      </c>
      <c r="PX12" s="17">
        <v>20</v>
      </c>
      <c r="PY12" s="17">
        <v>19.417480000000001</v>
      </c>
      <c r="PZ12" s="17">
        <v>19.417480000000001</v>
      </c>
      <c r="QA12" s="17">
        <v>0.58252000000000004</v>
      </c>
      <c r="QB12" s="17">
        <v>16</v>
      </c>
      <c r="QC12" s="17">
        <v>11.65049</v>
      </c>
      <c r="QD12" s="17">
        <v>11.65049</v>
      </c>
      <c r="QE12" s="17">
        <v>4.3495100000000004</v>
      </c>
      <c r="QF12" s="17">
        <v>3.5</v>
      </c>
      <c r="QG12" s="17">
        <v>3.4</v>
      </c>
      <c r="QH12" s="17">
        <v>3.4</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26.8</v>
      </c>
      <c r="QW12" s="17">
        <v>26.273</v>
      </c>
      <c r="QX12" s="17">
        <v>26.273</v>
      </c>
      <c r="QY12" s="17">
        <v>0.52700000000000002</v>
      </c>
      <c r="QZ12" s="17">
        <v>67.7</v>
      </c>
      <c r="RA12" s="17">
        <v>71.463999999999999</v>
      </c>
      <c r="RB12" s="17">
        <v>71.463999999999999</v>
      </c>
      <c r="RC12" s="17">
        <v>-3.7639999999999998</v>
      </c>
      <c r="RD12" s="17">
        <v>4.5</v>
      </c>
      <c r="RE12" s="17">
        <v>4.2</v>
      </c>
      <c r="RF12" s="17">
        <v>4.2</v>
      </c>
      <c r="RG12" s="17">
        <v>0.3</v>
      </c>
      <c r="RH12" s="17">
        <v>2.2000000000000002</v>
      </c>
      <c r="RI12" s="17">
        <v>2.4</v>
      </c>
      <c r="RJ12" s="17">
        <v>2.4</v>
      </c>
      <c r="RK12" s="17">
        <v>-0.2</v>
      </c>
      <c r="RL12" s="17">
        <v>2.2000000000000002</v>
      </c>
      <c r="RM12" s="17">
        <v>2.4</v>
      </c>
      <c r="RN12" s="17">
        <v>2.4</v>
      </c>
      <c r="RO12" s="17">
        <v>-0.2</v>
      </c>
      <c r="RP12" s="17">
        <v>3</v>
      </c>
      <c r="RQ12" s="17">
        <v>2.8</v>
      </c>
      <c r="RR12" s="17">
        <v>2.8</v>
      </c>
      <c r="RS12" s="17">
        <v>0.2</v>
      </c>
      <c r="RT12" s="17">
        <v>0</v>
      </c>
      <c r="RU12" s="17"/>
      <c r="RV12" s="17">
        <v>0</v>
      </c>
      <c r="RW12" s="17">
        <v>0</v>
      </c>
      <c r="RX12" s="17">
        <v>2.7</v>
      </c>
      <c r="RY12" s="17">
        <v>2.9009999999999998</v>
      </c>
      <c r="RZ12" s="17">
        <v>2.9009999999999998</v>
      </c>
      <c r="SA12" s="17">
        <v>-0.20100000000000001</v>
      </c>
      <c r="SB12" s="17">
        <v>9.1999999999999993</v>
      </c>
      <c r="SC12" s="17">
        <v>11.039440000000001</v>
      </c>
      <c r="SD12" s="17">
        <v>11.039440000000001</v>
      </c>
      <c r="SE12" s="17">
        <v>-1.83944</v>
      </c>
      <c r="SF12" s="17">
        <v>2.6</v>
      </c>
      <c r="SG12" s="17">
        <v>2</v>
      </c>
      <c r="SH12" s="17">
        <v>2</v>
      </c>
      <c r="SI12" s="17">
        <v>0.6</v>
      </c>
      <c r="SJ12" s="17"/>
      <c r="SK12" s="17">
        <v>0.4</v>
      </c>
      <c r="SL12" s="17">
        <v>0.4</v>
      </c>
      <c r="SM12" s="17">
        <v>-0.4</v>
      </c>
      <c r="SN12" s="17">
        <v>9.9</v>
      </c>
      <c r="SO12" s="17">
        <v>9.8520000000000003</v>
      </c>
      <c r="SP12" s="17">
        <v>9.8520000000000003</v>
      </c>
      <c r="SQ12" s="17">
        <v>4.8000000000000001E-2</v>
      </c>
      <c r="SR12" s="17">
        <v>5.7</v>
      </c>
      <c r="SS12" s="17">
        <v>4.5</v>
      </c>
      <c r="ST12" s="17">
        <v>4.5</v>
      </c>
      <c r="SU12" s="17">
        <v>1.2</v>
      </c>
      <c r="SV12" s="17">
        <v>10.6</v>
      </c>
      <c r="SW12" s="17">
        <v>8</v>
      </c>
      <c r="SX12" s="17">
        <v>8</v>
      </c>
      <c r="SY12" s="17">
        <v>2.6</v>
      </c>
      <c r="SZ12" s="17">
        <v>15.5</v>
      </c>
      <c r="TA12" s="17">
        <v>11.65049</v>
      </c>
      <c r="TB12" s="17">
        <v>11.65049</v>
      </c>
      <c r="TC12" s="17">
        <v>3.84951</v>
      </c>
      <c r="TD12" s="17">
        <v>17.8</v>
      </c>
      <c r="TE12" s="17">
        <v>17.669899999999998</v>
      </c>
      <c r="TF12" s="17">
        <v>17.669899999999998</v>
      </c>
      <c r="TG12" s="17">
        <v>0.13009999999999999</v>
      </c>
      <c r="TH12" s="17">
        <v>13.2</v>
      </c>
      <c r="TI12" s="17">
        <v>23.363</v>
      </c>
      <c r="TJ12" s="17">
        <v>23.363</v>
      </c>
      <c r="TK12" s="17">
        <v>-10.163</v>
      </c>
      <c r="TL12" s="17">
        <v>31.6</v>
      </c>
      <c r="TM12" s="17">
        <v>39.313000000000002</v>
      </c>
      <c r="TN12" s="17">
        <v>39.313000000000002</v>
      </c>
      <c r="TO12" s="17">
        <v>-7.7130000000000001</v>
      </c>
      <c r="TP12" s="17">
        <v>0</v>
      </c>
      <c r="TQ12" s="17"/>
      <c r="TR12" s="17">
        <v>0</v>
      </c>
      <c r="TS12" s="17">
        <v>0</v>
      </c>
      <c r="TT12" s="17">
        <v>96.5</v>
      </c>
      <c r="TU12" s="17">
        <v>55.710999999999999</v>
      </c>
      <c r="TV12" s="17">
        <v>55.710999999999999</v>
      </c>
      <c r="TW12" s="17">
        <v>40.789000000000001</v>
      </c>
      <c r="TX12" s="17">
        <v>95.9</v>
      </c>
      <c r="TY12" s="17">
        <v>68.938000000000002</v>
      </c>
      <c r="TZ12" s="17">
        <v>68.938000000000002</v>
      </c>
      <c r="UA12" s="17">
        <v>26.962</v>
      </c>
      <c r="UB12" s="17">
        <v>14.6</v>
      </c>
      <c r="UC12" s="17">
        <v>6.6059999999999999</v>
      </c>
      <c r="UD12" s="17">
        <v>6.6059999999999999</v>
      </c>
      <c r="UE12" s="17">
        <v>7.9939999999999998</v>
      </c>
      <c r="UF12" s="17">
        <v>14.5</v>
      </c>
      <c r="UG12" s="17">
        <v>4.6280000000000001</v>
      </c>
      <c r="UH12" s="17">
        <v>4.6280000000000001</v>
      </c>
      <c r="UI12" s="17">
        <v>9.8719999999999999</v>
      </c>
      <c r="UJ12" s="17">
        <v>16.399999999999999</v>
      </c>
      <c r="UK12" s="17">
        <v>15.53398</v>
      </c>
      <c r="UL12" s="17">
        <v>15.53398</v>
      </c>
      <c r="UM12" s="17">
        <v>0.86602000000000001</v>
      </c>
      <c r="UN12" s="17">
        <v>8.1999999999999993</v>
      </c>
      <c r="UO12" s="17">
        <v>4.3</v>
      </c>
      <c r="UP12" s="17">
        <v>4.3</v>
      </c>
      <c r="UQ12" s="17">
        <v>3.9</v>
      </c>
      <c r="UR12" s="17">
        <v>3</v>
      </c>
      <c r="US12" s="17">
        <v>8.1999999999999993</v>
      </c>
      <c r="UT12" s="17">
        <v>8.1999999999999993</v>
      </c>
      <c r="UU12" s="17">
        <v>-5.2</v>
      </c>
      <c r="UV12" s="17">
        <v>8.4</v>
      </c>
      <c r="UW12" s="17">
        <v>9</v>
      </c>
      <c r="UX12" s="17">
        <v>9</v>
      </c>
      <c r="UY12" s="17">
        <v>-0.6</v>
      </c>
      <c r="UZ12" s="17">
        <v>9.1999999999999993</v>
      </c>
      <c r="VA12" s="17">
        <v>10</v>
      </c>
      <c r="VB12" s="17">
        <v>10</v>
      </c>
      <c r="VC12" s="17">
        <v>-0.8</v>
      </c>
      <c r="VD12" s="17">
        <v>9.4</v>
      </c>
      <c r="VE12" s="17">
        <v>9.9029100000000003</v>
      </c>
      <c r="VF12" s="17">
        <v>9.9029100000000003</v>
      </c>
      <c r="VG12" s="17">
        <v>-0.50290999999999997</v>
      </c>
      <c r="VH12" s="17">
        <v>7.2</v>
      </c>
      <c r="VI12" s="17">
        <v>8.875</v>
      </c>
      <c r="VJ12" s="17">
        <v>8.875</v>
      </c>
      <c r="VK12" s="17">
        <v>-1.675</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97.5</v>
      </c>
      <c r="WC12" s="17">
        <v>78</v>
      </c>
      <c r="WD12" s="17">
        <v>78</v>
      </c>
      <c r="WE12" s="17">
        <v>19.5</v>
      </c>
      <c r="WF12" s="17">
        <v>93.3</v>
      </c>
      <c r="WG12" s="17">
        <v>67</v>
      </c>
      <c r="WH12" s="17">
        <v>67</v>
      </c>
      <c r="WI12" s="17">
        <v>26.3</v>
      </c>
      <c r="WJ12" s="17">
        <v>0</v>
      </c>
      <c r="WK12" s="17"/>
      <c r="WL12" s="17">
        <v>0</v>
      </c>
      <c r="WM12" s="17">
        <v>0</v>
      </c>
      <c r="WN12" s="17">
        <v>0</v>
      </c>
      <c r="WO12" s="17"/>
      <c r="WP12" s="17">
        <v>0</v>
      </c>
      <c r="WQ12" s="17">
        <v>0</v>
      </c>
      <c r="WR12" s="17">
        <v>7.2</v>
      </c>
      <c r="WS12" s="17">
        <v>7</v>
      </c>
      <c r="WT12" s="17">
        <v>7</v>
      </c>
      <c r="WU12" s="17">
        <v>0.2</v>
      </c>
      <c r="WV12" s="17">
        <v>19.2</v>
      </c>
      <c r="WW12" s="17">
        <v>18.4466</v>
      </c>
      <c r="WX12" s="17">
        <v>18.4466</v>
      </c>
      <c r="WY12" s="17">
        <v>0.75339999999999996</v>
      </c>
      <c r="WZ12" s="17">
        <v>8.6</v>
      </c>
      <c r="XA12" s="17">
        <v>10.8</v>
      </c>
      <c r="XB12" s="17">
        <v>10.8</v>
      </c>
      <c r="XC12" s="17">
        <v>-2.2000000000000002</v>
      </c>
      <c r="XD12" s="17">
        <v>43.03</v>
      </c>
      <c r="XE12" s="17">
        <v>42</v>
      </c>
      <c r="XF12" s="17">
        <v>42</v>
      </c>
      <c r="XG12" s="17">
        <v>1.03</v>
      </c>
      <c r="XH12" s="17">
        <v>20.04</v>
      </c>
      <c r="XI12" s="17">
        <v>10</v>
      </c>
      <c r="XJ12" s="17">
        <v>10</v>
      </c>
      <c r="XK12" s="17">
        <v>10.039999999999999</v>
      </c>
      <c r="XL12" s="17">
        <v>17.600000000000001</v>
      </c>
      <c r="XM12" s="17">
        <v>14</v>
      </c>
      <c r="XN12" s="17">
        <v>14</v>
      </c>
      <c r="XO12" s="17">
        <v>3.6</v>
      </c>
      <c r="XP12" s="17"/>
      <c r="XQ12" s="17"/>
      <c r="XR12" s="17"/>
      <c r="XS12" s="17">
        <v>0</v>
      </c>
      <c r="XT12" s="17">
        <v>7.3</v>
      </c>
      <c r="XU12" s="17">
        <v>6.12</v>
      </c>
      <c r="XV12" s="17">
        <v>6.12</v>
      </c>
      <c r="XW12" s="17">
        <v>1.18</v>
      </c>
      <c r="XX12" s="17"/>
      <c r="XY12" s="17"/>
      <c r="XZ12" s="17"/>
      <c r="YA12" s="17">
        <v>0</v>
      </c>
      <c r="YB12" s="17"/>
      <c r="YC12" s="17"/>
      <c r="YD12" s="17"/>
      <c r="YE12" s="17">
        <v>0</v>
      </c>
    </row>
    <row r="13" spans="1:655" ht="24" customHeight="1" x14ac:dyDescent="0.3">
      <c r="A13" s="1"/>
      <c r="B13" s="16" t="s">
        <v>55</v>
      </c>
      <c r="C13" s="16" t="s">
        <v>794</v>
      </c>
      <c r="D13" s="17">
        <v>44.9</v>
      </c>
      <c r="E13" s="17">
        <v>55</v>
      </c>
      <c r="F13" s="17">
        <v>135.32666</v>
      </c>
      <c r="G13" s="17">
        <v>-90.426659999999998</v>
      </c>
      <c r="H13" s="17">
        <v>647.9</v>
      </c>
      <c r="I13" s="17">
        <v>643.65809000000002</v>
      </c>
      <c r="J13" s="17">
        <v>643.65809000000002</v>
      </c>
      <c r="K13" s="17">
        <v>4.2419099999999998</v>
      </c>
      <c r="L13" s="17">
        <v>216.6</v>
      </c>
      <c r="M13" s="17">
        <v>209.39341999999999</v>
      </c>
      <c r="N13" s="17">
        <v>209.39341999999999</v>
      </c>
      <c r="O13" s="17">
        <v>7.2065799999999998</v>
      </c>
      <c r="P13" s="17"/>
      <c r="Q13" s="17"/>
      <c r="R13" s="17"/>
      <c r="S13" s="17">
        <v>0</v>
      </c>
      <c r="T13" s="17"/>
      <c r="U13" s="17"/>
      <c r="V13" s="17"/>
      <c r="W13" s="17">
        <v>0</v>
      </c>
      <c r="X13" s="17">
        <v>88.9</v>
      </c>
      <c r="Y13" s="17">
        <v>91.778639999999996</v>
      </c>
      <c r="Z13" s="17">
        <v>91.778639999999996</v>
      </c>
      <c r="AA13" s="17">
        <v>-2.8786399999999999</v>
      </c>
      <c r="AB13" s="17">
        <v>110.2</v>
      </c>
      <c r="AC13" s="17">
        <v>100</v>
      </c>
      <c r="AD13" s="17">
        <v>112.58353</v>
      </c>
      <c r="AE13" s="17">
        <v>-2.3835299999999999</v>
      </c>
      <c r="AF13" s="17">
        <v>27</v>
      </c>
      <c r="AG13" s="17">
        <v>27.835049999999999</v>
      </c>
      <c r="AH13" s="17">
        <v>27.835049999999999</v>
      </c>
      <c r="AI13" s="17">
        <v>-0.83504999999999996</v>
      </c>
      <c r="AJ13" s="17"/>
      <c r="AK13" s="17"/>
      <c r="AL13" s="17"/>
      <c r="AM13" s="17">
        <v>0</v>
      </c>
      <c r="AN13" s="17">
        <v>125</v>
      </c>
      <c r="AO13" s="17">
        <v>120.87278000000001</v>
      </c>
      <c r="AP13" s="17">
        <v>168.8441</v>
      </c>
      <c r="AQ13" s="17">
        <v>-43.844099999999997</v>
      </c>
      <c r="AR13" s="17">
        <v>124.9</v>
      </c>
      <c r="AS13" s="17">
        <v>120.87278000000001</v>
      </c>
      <c r="AT13" s="17">
        <v>168.8441</v>
      </c>
      <c r="AU13" s="17">
        <v>-43.944099999999999</v>
      </c>
      <c r="AV13" s="17">
        <v>125.6</v>
      </c>
      <c r="AW13" s="17">
        <v>120.87278000000001</v>
      </c>
      <c r="AX13" s="17">
        <v>168.8441</v>
      </c>
      <c r="AY13" s="17">
        <v>-43.244100000000003</v>
      </c>
      <c r="AZ13" s="17">
        <v>216.1</v>
      </c>
      <c r="BA13" s="17">
        <v>181.30918</v>
      </c>
      <c r="BB13" s="17">
        <v>253.26615000000001</v>
      </c>
      <c r="BC13" s="17">
        <v>-37.166150000000002</v>
      </c>
      <c r="BD13" s="17"/>
      <c r="BE13" s="17"/>
      <c r="BF13" s="17"/>
      <c r="BG13" s="17">
        <v>0</v>
      </c>
      <c r="BH13" s="17"/>
      <c r="BI13" s="17"/>
      <c r="BJ13" s="17"/>
      <c r="BK13" s="17">
        <v>0</v>
      </c>
      <c r="BL13" s="17">
        <v>561.1</v>
      </c>
      <c r="BM13" s="17">
        <v>548.28134</v>
      </c>
      <c r="BN13" s="17">
        <v>565.53979000000004</v>
      </c>
      <c r="BO13" s="17">
        <v>-4.4397900000000003</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161.1</v>
      </c>
      <c r="CK13" s="17">
        <v>145.83313000000001</v>
      </c>
      <c r="CL13" s="17">
        <v>145.83313000000001</v>
      </c>
      <c r="CM13" s="17">
        <v>15.266870000000001</v>
      </c>
      <c r="CN13" s="17">
        <v>6.9</v>
      </c>
      <c r="CO13" s="17">
        <v>5.1333399999999996</v>
      </c>
      <c r="CP13" s="17">
        <v>5.1333399999999996</v>
      </c>
      <c r="CQ13" s="17">
        <v>1.7666599999999999</v>
      </c>
      <c r="CR13" s="17">
        <v>5.3</v>
      </c>
      <c r="CS13" s="17">
        <v>2.8177599999999998</v>
      </c>
      <c r="CT13" s="17">
        <v>2.8177599999999998</v>
      </c>
      <c r="CU13" s="17">
        <v>2.48224</v>
      </c>
      <c r="CV13" s="17">
        <v>0</v>
      </c>
      <c r="CW13" s="17"/>
      <c r="CX13" s="17"/>
      <c r="CY13" s="17">
        <v>0</v>
      </c>
      <c r="CZ13" s="17">
        <v>7</v>
      </c>
      <c r="DA13" s="17">
        <v>6.8787000000000003</v>
      </c>
      <c r="DB13" s="17">
        <v>6.8787000000000003</v>
      </c>
      <c r="DC13" s="17">
        <v>0.12130000000000001</v>
      </c>
      <c r="DD13" s="17">
        <v>11.9</v>
      </c>
      <c r="DE13" s="17">
        <v>14.919420000000001</v>
      </c>
      <c r="DF13" s="17">
        <v>14.919420000000001</v>
      </c>
      <c r="DG13" s="17">
        <v>-3.0194200000000002</v>
      </c>
      <c r="DH13" s="17">
        <v>50</v>
      </c>
      <c r="DI13" s="17">
        <v>51</v>
      </c>
      <c r="DJ13" s="17">
        <v>108.99290000000001</v>
      </c>
      <c r="DK13" s="17">
        <v>-58.992899999999999</v>
      </c>
      <c r="DL13" s="17"/>
      <c r="DM13" s="17"/>
      <c r="DN13" s="17"/>
      <c r="DO13" s="17">
        <v>0</v>
      </c>
      <c r="DP13" s="17"/>
      <c r="DQ13" s="17"/>
      <c r="DR13" s="17"/>
      <c r="DS13" s="17">
        <v>0</v>
      </c>
      <c r="DT13" s="17"/>
      <c r="DU13" s="17"/>
      <c r="DV13" s="17"/>
      <c r="DW13" s="17">
        <v>0</v>
      </c>
      <c r="DX13" s="17"/>
      <c r="DY13" s="17"/>
      <c r="DZ13" s="17"/>
      <c r="EA13" s="17">
        <v>0</v>
      </c>
      <c r="EB13" s="17">
        <v>65.400000000000006</v>
      </c>
      <c r="EC13" s="17">
        <v>75.306319999999999</v>
      </c>
      <c r="ED13" s="17">
        <v>93.536140000000003</v>
      </c>
      <c r="EE13" s="17">
        <v>-28.136140000000001</v>
      </c>
      <c r="EF13" s="17">
        <v>21.7</v>
      </c>
      <c r="EG13" s="17">
        <v>21.044029999999999</v>
      </c>
      <c r="EH13" s="17">
        <v>0</v>
      </c>
      <c r="EI13" s="17">
        <v>21.7</v>
      </c>
      <c r="EJ13" s="17"/>
      <c r="EK13" s="17"/>
      <c r="EL13" s="17"/>
      <c r="EM13" s="17">
        <v>0</v>
      </c>
      <c r="EN13" s="17"/>
      <c r="EO13" s="17"/>
      <c r="EP13" s="17"/>
      <c r="EQ13" s="17">
        <v>0</v>
      </c>
      <c r="ER13" s="17"/>
      <c r="ES13" s="17"/>
      <c r="ET13" s="17"/>
      <c r="EU13" s="17">
        <v>0</v>
      </c>
      <c r="EV13" s="17">
        <v>6.5</v>
      </c>
      <c r="EW13" s="17">
        <v>6.39</v>
      </c>
      <c r="EX13" s="17">
        <v>6.39</v>
      </c>
      <c r="EY13" s="17">
        <v>0.11</v>
      </c>
      <c r="EZ13" s="17">
        <v>456.1</v>
      </c>
      <c r="FA13" s="17">
        <v>427.96350000000001</v>
      </c>
      <c r="FB13" s="17">
        <v>168.74169000000001</v>
      </c>
      <c r="FC13" s="17">
        <v>287.35831000000002</v>
      </c>
      <c r="FD13" s="17">
        <v>74.3</v>
      </c>
      <c r="FE13" s="17">
        <v>81.556309999999996</v>
      </c>
      <c r="FF13" s="17">
        <v>80.052080000000004</v>
      </c>
      <c r="FG13" s="17">
        <v>-5.7520800000000003</v>
      </c>
      <c r="FH13" s="17">
        <v>147.6</v>
      </c>
      <c r="FI13" s="17">
        <v>151.14599999999999</v>
      </c>
      <c r="FJ13" s="17">
        <v>151.14599999999999</v>
      </c>
      <c r="FK13" s="17">
        <v>-3.5459999999999998</v>
      </c>
      <c r="FL13" s="17">
        <v>42.1</v>
      </c>
      <c r="FM13" s="17">
        <v>41.858249999999998</v>
      </c>
      <c r="FN13" s="17">
        <v>26.417369999999998</v>
      </c>
      <c r="FO13" s="17">
        <v>15.68263</v>
      </c>
      <c r="FP13" s="17">
        <v>18.8</v>
      </c>
      <c r="FQ13" s="17">
        <v>17.562139999999999</v>
      </c>
      <c r="FR13" s="17">
        <v>19.192229999999999</v>
      </c>
      <c r="FS13" s="17">
        <v>-0.39223000000000002</v>
      </c>
      <c r="FT13" s="17">
        <v>19.8</v>
      </c>
      <c r="FU13" s="17">
        <v>19.029129999999999</v>
      </c>
      <c r="FV13" s="17">
        <v>19.029129999999999</v>
      </c>
      <c r="FW13" s="17">
        <v>0.77087000000000006</v>
      </c>
      <c r="FX13" s="17">
        <v>85.4</v>
      </c>
      <c r="FY13" s="17">
        <v>79.267319999999998</v>
      </c>
      <c r="FZ13" s="17">
        <v>79.267319999999998</v>
      </c>
      <c r="GA13" s="17">
        <v>6.1326799999999997</v>
      </c>
      <c r="GB13" s="17">
        <v>120.4</v>
      </c>
      <c r="GC13" s="17">
        <v>185.10007999999999</v>
      </c>
      <c r="GD13" s="17">
        <v>185.10007999999999</v>
      </c>
      <c r="GE13" s="17">
        <v>-64.70008</v>
      </c>
      <c r="GF13" s="17">
        <v>121.5</v>
      </c>
      <c r="GG13" s="17">
        <v>185.10007999999999</v>
      </c>
      <c r="GH13" s="17">
        <v>185.10007999999999</v>
      </c>
      <c r="GI13" s="17">
        <v>-63.600079999999998</v>
      </c>
      <c r="GJ13" s="17">
        <v>152.6</v>
      </c>
      <c r="GK13" s="17">
        <v>185.10007999999999</v>
      </c>
      <c r="GL13" s="17">
        <v>185.10007999999999</v>
      </c>
      <c r="GM13" s="17">
        <v>-32.500079999999997</v>
      </c>
      <c r="GN13" s="17">
        <v>109.1</v>
      </c>
      <c r="GO13" s="17">
        <v>110.37475999999999</v>
      </c>
      <c r="GP13" s="17">
        <v>110.37475999999999</v>
      </c>
      <c r="GQ13" s="17">
        <v>-1.2747599999999999</v>
      </c>
      <c r="GR13" s="17">
        <v>8.1999999999999993</v>
      </c>
      <c r="GS13" s="17">
        <v>8.9214300000000009</v>
      </c>
      <c r="GT13" s="17">
        <v>8.9214300000000009</v>
      </c>
      <c r="GU13" s="17">
        <v>-0.72143000000000002</v>
      </c>
      <c r="GV13" s="17">
        <v>2</v>
      </c>
      <c r="GW13" s="17">
        <v>9.3594200000000001</v>
      </c>
      <c r="GX13" s="17">
        <v>9.3594200000000001</v>
      </c>
      <c r="GY13" s="17">
        <v>-7.3594200000000001</v>
      </c>
      <c r="GZ13" s="17">
        <v>33.200000000000003</v>
      </c>
      <c r="HA13" s="17">
        <v>34.47804</v>
      </c>
      <c r="HB13" s="17">
        <v>34.47804</v>
      </c>
      <c r="HC13" s="17">
        <v>-1.2780400000000001</v>
      </c>
      <c r="HD13" s="17">
        <v>38.9</v>
      </c>
      <c r="HE13" s="17">
        <v>38.971359999999997</v>
      </c>
      <c r="HF13" s="17">
        <v>38.971359999999997</v>
      </c>
      <c r="HG13" s="17">
        <v>-7.1360000000000007E-2</v>
      </c>
      <c r="HH13" s="17">
        <v>4</v>
      </c>
      <c r="HI13" s="17">
        <v>4.1192200000000003</v>
      </c>
      <c r="HJ13" s="17">
        <v>4.1192200000000003</v>
      </c>
      <c r="HK13" s="17">
        <v>-0.11922000000000001</v>
      </c>
      <c r="HL13" s="17">
        <v>0</v>
      </c>
      <c r="HM13" s="17">
        <v>0</v>
      </c>
      <c r="HN13" s="17">
        <v>0</v>
      </c>
      <c r="HO13" s="17">
        <v>0</v>
      </c>
      <c r="HP13" s="17">
        <v>69.099999999999994</v>
      </c>
      <c r="HQ13" s="17">
        <v>40.353830000000002</v>
      </c>
      <c r="HR13" s="17">
        <v>53.957210000000003</v>
      </c>
      <c r="HS13" s="17">
        <v>15.14279</v>
      </c>
      <c r="HT13" s="17"/>
      <c r="HU13" s="17"/>
      <c r="HV13" s="17"/>
      <c r="HW13" s="17">
        <v>0</v>
      </c>
      <c r="HX13" s="17"/>
      <c r="HY13" s="17"/>
      <c r="HZ13" s="17"/>
      <c r="IA13" s="17">
        <v>0</v>
      </c>
      <c r="IB13" s="17">
        <v>30.4</v>
      </c>
      <c r="IC13" s="17">
        <v>38.818980000000003</v>
      </c>
      <c r="ID13" s="17">
        <v>47.726210000000002</v>
      </c>
      <c r="IE13" s="17">
        <v>-17.32621</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86.5</v>
      </c>
      <c r="JE13" s="17">
        <v>88.384460000000004</v>
      </c>
      <c r="JF13" s="17">
        <v>88.384460000000004</v>
      </c>
      <c r="JG13" s="17">
        <v>-1.88446</v>
      </c>
      <c r="JH13" s="17">
        <v>85.5</v>
      </c>
      <c r="JI13" s="17">
        <v>150.66667000000001</v>
      </c>
      <c r="JJ13" s="17">
        <v>150.66667000000001</v>
      </c>
      <c r="JK13" s="17">
        <v>-65.166669999999996</v>
      </c>
      <c r="JL13" s="17">
        <v>85.9</v>
      </c>
      <c r="JM13" s="17"/>
      <c r="JN13" s="17"/>
      <c r="JO13" s="17">
        <v>85.9</v>
      </c>
      <c r="JP13" s="17">
        <v>0</v>
      </c>
      <c r="JQ13" s="17"/>
      <c r="JR13" s="17"/>
      <c r="JS13" s="17">
        <v>0</v>
      </c>
      <c r="JT13" s="17">
        <v>108.8</v>
      </c>
      <c r="JU13" s="17">
        <v>75.333330000000004</v>
      </c>
      <c r="JV13" s="17">
        <v>75.333330000000004</v>
      </c>
      <c r="JW13" s="17">
        <v>33.466670000000001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v>0</v>
      </c>
      <c r="LB13" s="17">
        <v>0</v>
      </c>
      <c r="LC13" s="17">
        <v>0</v>
      </c>
      <c r="LD13" s="17">
        <v>2.4</v>
      </c>
      <c r="LE13" s="17">
        <v>1.7823899999999999</v>
      </c>
      <c r="LF13" s="17">
        <v>1.7823899999999999</v>
      </c>
      <c r="LG13" s="17">
        <v>0.61760999999999999</v>
      </c>
      <c r="LH13" s="17">
        <v>0</v>
      </c>
      <c r="LI13" s="17">
        <v>0</v>
      </c>
      <c r="LJ13" s="17">
        <v>0</v>
      </c>
      <c r="LK13" s="17">
        <v>0</v>
      </c>
      <c r="LL13" s="17">
        <v>92.9</v>
      </c>
      <c r="LM13" s="17">
        <v>86.504149999999996</v>
      </c>
      <c r="LN13" s="17">
        <v>96.019440000000003</v>
      </c>
      <c r="LO13" s="17">
        <v>-3.11944</v>
      </c>
      <c r="LP13" s="17">
        <v>63.7</v>
      </c>
      <c r="LQ13" s="17">
        <v>67.133979999999994</v>
      </c>
      <c r="LR13" s="17">
        <v>38.578420000000001</v>
      </c>
      <c r="LS13" s="17">
        <v>25.121580000000002</v>
      </c>
      <c r="LT13" s="17">
        <v>74.2</v>
      </c>
      <c r="LU13" s="17">
        <v>70.028210000000001</v>
      </c>
      <c r="LV13" s="17">
        <v>37.9176</v>
      </c>
      <c r="LW13" s="17">
        <v>36.282400000000003</v>
      </c>
      <c r="LX13" s="17">
        <v>29.7</v>
      </c>
      <c r="LY13" s="17">
        <v>28.980720000000002</v>
      </c>
      <c r="LZ13" s="17">
        <v>15.69195</v>
      </c>
      <c r="MA13" s="17">
        <v>14.008050000000001</v>
      </c>
      <c r="MB13" s="17"/>
      <c r="MC13" s="17"/>
      <c r="MD13" s="17"/>
      <c r="ME13" s="17">
        <v>0</v>
      </c>
      <c r="MF13" s="17"/>
      <c r="MG13" s="17"/>
      <c r="MH13" s="17"/>
      <c r="MI13" s="17">
        <v>0</v>
      </c>
      <c r="MJ13" s="17"/>
      <c r="MK13" s="17"/>
      <c r="ML13" s="17"/>
      <c r="MM13" s="17">
        <v>0</v>
      </c>
      <c r="MN13" s="17">
        <v>103.5</v>
      </c>
      <c r="MO13" s="17">
        <v>149.77393000000001</v>
      </c>
      <c r="MP13" s="17">
        <v>149.77393000000001</v>
      </c>
      <c r="MQ13" s="17">
        <v>-46.27393</v>
      </c>
      <c r="MR13" s="17">
        <v>103.4</v>
      </c>
      <c r="MS13" s="17">
        <v>149.77393000000001</v>
      </c>
      <c r="MT13" s="17">
        <v>149.77393000000001</v>
      </c>
      <c r="MU13" s="17">
        <v>-46.373930000000001</v>
      </c>
      <c r="MV13" s="17">
        <v>122.1</v>
      </c>
      <c r="MW13" s="17">
        <v>149.77393000000001</v>
      </c>
      <c r="MX13" s="17">
        <v>149.77393000000001</v>
      </c>
      <c r="MY13" s="17">
        <v>-27.673929999999999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79.900000000000006</v>
      </c>
      <c r="OG13" s="17">
        <v>107.104</v>
      </c>
      <c r="OH13" s="17">
        <v>107.104</v>
      </c>
      <c r="OI13" s="17">
        <v>-27.204000000000001</v>
      </c>
      <c r="OJ13" s="17">
        <v>0</v>
      </c>
      <c r="OK13" s="17"/>
      <c r="OL13" s="17">
        <v>0</v>
      </c>
      <c r="OM13" s="17">
        <v>0</v>
      </c>
      <c r="ON13" s="17">
        <v>7.8</v>
      </c>
      <c r="OO13" s="17">
        <v>13.097</v>
      </c>
      <c r="OP13" s="17">
        <v>13.097</v>
      </c>
      <c r="OQ13" s="17">
        <v>-5.2969999999999997</v>
      </c>
      <c r="OR13" s="17">
        <v>0</v>
      </c>
      <c r="OS13" s="17"/>
      <c r="OT13" s="17">
        <v>0</v>
      </c>
      <c r="OU13" s="17">
        <v>0</v>
      </c>
      <c r="OV13" s="17">
        <v>16.8</v>
      </c>
      <c r="OW13" s="17">
        <v>13.78641</v>
      </c>
      <c r="OX13" s="17">
        <v>13.78641</v>
      </c>
      <c r="OY13" s="17">
        <v>3.0135900000000002</v>
      </c>
      <c r="OZ13" s="17">
        <v>9.8000000000000007</v>
      </c>
      <c r="PA13" s="17">
        <v>9.9830000000000005</v>
      </c>
      <c r="PB13" s="17">
        <v>9.9830000000000005</v>
      </c>
      <c r="PC13" s="17">
        <v>-0.183</v>
      </c>
      <c r="PD13" s="17">
        <v>5.5</v>
      </c>
      <c r="PE13" s="17">
        <v>5.67</v>
      </c>
      <c r="PF13" s="17">
        <v>5.67</v>
      </c>
      <c r="PG13" s="17">
        <v>-0.17</v>
      </c>
      <c r="PH13" s="17">
        <v>0.7</v>
      </c>
      <c r="PI13" s="17">
        <v>1</v>
      </c>
      <c r="PJ13" s="17">
        <v>1</v>
      </c>
      <c r="PK13" s="17">
        <v>-0.3</v>
      </c>
      <c r="PL13" s="17">
        <v>1.5</v>
      </c>
      <c r="PM13" s="17">
        <v>1.5</v>
      </c>
      <c r="PN13" s="17">
        <v>1.5</v>
      </c>
      <c r="PO13" s="17">
        <v>0</v>
      </c>
      <c r="PP13" s="17">
        <v>2.6</v>
      </c>
      <c r="PQ13" s="17">
        <v>2.5</v>
      </c>
      <c r="PR13" s="17">
        <v>2.5</v>
      </c>
      <c r="PS13" s="17">
        <v>0.1</v>
      </c>
      <c r="PT13" s="17">
        <v>20.2</v>
      </c>
      <c r="PU13" s="17">
        <v>19.417480000000001</v>
      </c>
      <c r="PV13" s="17">
        <v>19.417480000000001</v>
      </c>
      <c r="PW13" s="17">
        <v>0.78251999999999999</v>
      </c>
      <c r="PX13" s="17">
        <v>20</v>
      </c>
      <c r="PY13" s="17">
        <v>19.417480000000001</v>
      </c>
      <c r="PZ13" s="17">
        <v>19.417480000000001</v>
      </c>
      <c r="QA13" s="17">
        <v>0.58252000000000004</v>
      </c>
      <c r="QB13" s="17">
        <v>16</v>
      </c>
      <c r="QC13" s="17">
        <v>19</v>
      </c>
      <c r="QD13" s="17">
        <v>11.65049</v>
      </c>
      <c r="QE13" s="17">
        <v>4.3495100000000004</v>
      </c>
      <c r="QF13" s="17">
        <v>3.5</v>
      </c>
      <c r="QG13" s="17">
        <v>3.4</v>
      </c>
      <c r="QH13" s="17">
        <v>3.4</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28.1</v>
      </c>
      <c r="QW13" s="17">
        <v>26.19</v>
      </c>
      <c r="QX13" s="17">
        <v>26.19</v>
      </c>
      <c r="QY13" s="17">
        <v>1.91</v>
      </c>
      <c r="QZ13" s="17">
        <v>72.3</v>
      </c>
      <c r="RA13" s="17">
        <v>71.13</v>
      </c>
      <c r="RB13" s="17">
        <v>71.13</v>
      </c>
      <c r="RC13" s="17">
        <v>1.17</v>
      </c>
      <c r="RD13" s="17">
        <v>4.5</v>
      </c>
      <c r="RE13" s="17">
        <v>4.2</v>
      </c>
      <c r="RF13" s="17">
        <v>4.2</v>
      </c>
      <c r="RG13" s="17">
        <v>0.3</v>
      </c>
      <c r="RH13" s="17">
        <v>2.2000000000000002</v>
      </c>
      <c r="RI13" s="17">
        <v>2.4</v>
      </c>
      <c r="RJ13" s="17">
        <v>2.4</v>
      </c>
      <c r="RK13" s="17">
        <v>-0.2</v>
      </c>
      <c r="RL13" s="17">
        <v>2.2000000000000002</v>
      </c>
      <c r="RM13" s="17">
        <v>2.4</v>
      </c>
      <c r="RN13" s="17">
        <v>2.4</v>
      </c>
      <c r="RO13" s="17">
        <v>-0.2</v>
      </c>
      <c r="RP13" s="17">
        <v>3</v>
      </c>
      <c r="RQ13" s="17">
        <v>2.8</v>
      </c>
      <c r="RR13" s="17">
        <v>2.8</v>
      </c>
      <c r="RS13" s="17">
        <v>0.2</v>
      </c>
      <c r="RT13" s="17">
        <v>0</v>
      </c>
      <c r="RU13" s="17"/>
      <c r="RV13" s="17">
        <v>0</v>
      </c>
      <c r="RW13" s="17">
        <v>0</v>
      </c>
      <c r="RX13" s="17">
        <v>2.7</v>
      </c>
      <c r="RY13" s="17">
        <v>2.9009999999999998</v>
      </c>
      <c r="RZ13" s="17">
        <v>2.9009999999999998</v>
      </c>
      <c r="SA13" s="17">
        <v>-0.20100000000000001</v>
      </c>
      <c r="SB13" s="17">
        <v>9.1</v>
      </c>
      <c r="SC13" s="17">
        <v>8.9791299999999996</v>
      </c>
      <c r="SD13" s="17">
        <v>11.039440000000001</v>
      </c>
      <c r="SE13" s="17">
        <v>-1.9394400000000001</v>
      </c>
      <c r="SF13" s="17">
        <v>2.6</v>
      </c>
      <c r="SG13" s="17">
        <v>2</v>
      </c>
      <c r="SH13" s="17">
        <v>2</v>
      </c>
      <c r="SI13" s="17">
        <v>0.6</v>
      </c>
      <c r="SJ13" s="17"/>
      <c r="SK13" s="17">
        <v>0.4</v>
      </c>
      <c r="SL13" s="17">
        <v>0.4</v>
      </c>
      <c r="SM13" s="17">
        <v>-0.4</v>
      </c>
      <c r="SN13" s="17">
        <v>9.9</v>
      </c>
      <c r="SO13" s="17">
        <v>9.8520000000000003</v>
      </c>
      <c r="SP13" s="17">
        <v>9.8520000000000003</v>
      </c>
      <c r="SQ13" s="17">
        <v>4.8000000000000001E-2</v>
      </c>
      <c r="SR13" s="17">
        <v>5.7</v>
      </c>
      <c r="SS13" s="17">
        <v>4.5</v>
      </c>
      <c r="ST13" s="17">
        <v>4.5</v>
      </c>
      <c r="SU13" s="17">
        <v>1.2</v>
      </c>
      <c r="SV13" s="17">
        <v>10.4</v>
      </c>
      <c r="SW13" s="17">
        <v>10</v>
      </c>
      <c r="SX13" s="17">
        <v>8</v>
      </c>
      <c r="SY13" s="17">
        <v>2.4</v>
      </c>
      <c r="SZ13" s="17">
        <v>15.6</v>
      </c>
      <c r="TA13" s="17">
        <v>16</v>
      </c>
      <c r="TB13" s="17">
        <v>11.65049</v>
      </c>
      <c r="TC13" s="17">
        <v>3.9495100000000001</v>
      </c>
      <c r="TD13" s="17">
        <v>17.8</v>
      </c>
      <c r="TE13" s="17">
        <v>17.669899999999998</v>
      </c>
      <c r="TF13" s="17">
        <v>17.669899999999998</v>
      </c>
      <c r="TG13" s="17">
        <v>0.13009999999999999</v>
      </c>
      <c r="TH13" s="17">
        <v>16.7</v>
      </c>
      <c r="TI13" s="17">
        <v>23.712</v>
      </c>
      <c r="TJ13" s="17">
        <v>23.712</v>
      </c>
      <c r="TK13" s="17">
        <v>-7.0119999999999996</v>
      </c>
      <c r="TL13" s="17">
        <v>34.9</v>
      </c>
      <c r="TM13" s="17">
        <v>38.825000000000003</v>
      </c>
      <c r="TN13" s="17">
        <v>38.825000000000003</v>
      </c>
      <c r="TO13" s="17">
        <v>-3.9249999999999998</v>
      </c>
      <c r="TP13" s="17">
        <v>0</v>
      </c>
      <c r="TQ13" s="17"/>
      <c r="TR13" s="17">
        <v>0</v>
      </c>
      <c r="TS13" s="17">
        <v>0</v>
      </c>
      <c r="TT13" s="17">
        <v>100</v>
      </c>
      <c r="TU13" s="17">
        <v>52.734999999999999</v>
      </c>
      <c r="TV13" s="17">
        <v>52.734999999999999</v>
      </c>
      <c r="TW13" s="17">
        <v>47.265000000000001</v>
      </c>
      <c r="TX13" s="17">
        <v>93</v>
      </c>
      <c r="TY13" s="17">
        <v>66.549000000000007</v>
      </c>
      <c r="TZ13" s="17">
        <v>66.549000000000007</v>
      </c>
      <c r="UA13" s="17">
        <v>26.451000000000001</v>
      </c>
      <c r="UB13" s="17">
        <v>16.8</v>
      </c>
      <c r="UC13" s="17">
        <v>6.2389999999999999</v>
      </c>
      <c r="UD13" s="17">
        <v>6.2389999999999999</v>
      </c>
      <c r="UE13" s="17">
        <v>10.561</v>
      </c>
      <c r="UF13" s="17">
        <v>10.3</v>
      </c>
      <c r="UG13" s="17">
        <v>4.3079999999999998</v>
      </c>
      <c r="UH13" s="17">
        <v>4.3079999999999998</v>
      </c>
      <c r="UI13" s="17">
        <v>5.992</v>
      </c>
      <c r="UJ13" s="17">
        <v>16.399999999999999</v>
      </c>
      <c r="UK13" s="17">
        <v>15.53398</v>
      </c>
      <c r="UL13" s="17">
        <v>15.53398</v>
      </c>
      <c r="UM13" s="17">
        <v>0.86602000000000001</v>
      </c>
      <c r="UN13" s="17">
        <v>8.1999999999999993</v>
      </c>
      <c r="UO13" s="17">
        <v>4.3</v>
      </c>
      <c r="UP13" s="17">
        <v>4.3</v>
      </c>
      <c r="UQ13" s="17">
        <v>3.9</v>
      </c>
      <c r="UR13" s="17">
        <v>1.6</v>
      </c>
      <c r="US13" s="17">
        <v>8.1999999999999993</v>
      </c>
      <c r="UT13" s="17">
        <v>8.1999999999999993</v>
      </c>
      <c r="UU13" s="17">
        <v>-6.6</v>
      </c>
      <c r="UV13" s="17">
        <v>8.1999999999999993</v>
      </c>
      <c r="UW13" s="17">
        <v>9</v>
      </c>
      <c r="UX13" s="17">
        <v>9</v>
      </c>
      <c r="UY13" s="17">
        <v>-0.8</v>
      </c>
      <c r="UZ13" s="17">
        <v>9</v>
      </c>
      <c r="VA13" s="17">
        <v>10</v>
      </c>
      <c r="VB13" s="17">
        <v>10</v>
      </c>
      <c r="VC13" s="17">
        <v>-1</v>
      </c>
      <c r="VD13" s="17">
        <v>9.1999999999999993</v>
      </c>
      <c r="VE13" s="17">
        <v>9.9029100000000003</v>
      </c>
      <c r="VF13" s="17">
        <v>9.9029100000000003</v>
      </c>
      <c r="VG13" s="17">
        <v>-0.70291000000000003</v>
      </c>
      <c r="VH13" s="17">
        <v>6.4</v>
      </c>
      <c r="VI13" s="17">
        <v>8.92</v>
      </c>
      <c r="VJ13" s="17">
        <v>8.92</v>
      </c>
      <c r="VK13" s="17">
        <v>-2.52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89.6</v>
      </c>
      <c r="WC13" s="17">
        <v>77</v>
      </c>
      <c r="WD13" s="17">
        <v>77</v>
      </c>
      <c r="WE13" s="17">
        <v>12.6</v>
      </c>
      <c r="WF13" s="17">
        <v>90.2</v>
      </c>
      <c r="WG13" s="17">
        <v>65</v>
      </c>
      <c r="WH13" s="17">
        <v>65</v>
      </c>
      <c r="WI13" s="17">
        <v>25.2</v>
      </c>
      <c r="WJ13" s="17">
        <v>0</v>
      </c>
      <c r="WK13" s="17"/>
      <c r="WL13" s="17">
        <v>0</v>
      </c>
      <c r="WM13" s="17">
        <v>0</v>
      </c>
      <c r="WN13" s="17">
        <v>0</v>
      </c>
      <c r="WO13" s="17"/>
      <c r="WP13" s="17">
        <v>0</v>
      </c>
      <c r="WQ13" s="17">
        <v>0</v>
      </c>
      <c r="WR13" s="17">
        <v>7.2</v>
      </c>
      <c r="WS13" s="17">
        <v>7</v>
      </c>
      <c r="WT13" s="17">
        <v>7</v>
      </c>
      <c r="WU13" s="17">
        <v>0.2</v>
      </c>
      <c r="WV13" s="17">
        <v>19.2</v>
      </c>
      <c r="WW13" s="17">
        <v>18.4466</v>
      </c>
      <c r="WX13" s="17">
        <v>18.4466</v>
      </c>
      <c r="WY13" s="17">
        <v>0.75339999999999996</v>
      </c>
      <c r="WZ13" s="17">
        <v>8.6</v>
      </c>
      <c r="XA13" s="17">
        <v>10.8</v>
      </c>
      <c r="XB13" s="17">
        <v>10.8</v>
      </c>
      <c r="XC13" s="17">
        <v>-2.2000000000000002</v>
      </c>
      <c r="XD13" s="17">
        <v>42.62</v>
      </c>
      <c r="XE13" s="17">
        <v>52.5</v>
      </c>
      <c r="XF13" s="17">
        <v>42</v>
      </c>
      <c r="XG13" s="17">
        <v>0.62</v>
      </c>
      <c r="XH13" s="17">
        <v>19.82</v>
      </c>
      <c r="XI13" s="17">
        <v>12.5</v>
      </c>
      <c r="XJ13" s="17">
        <v>10</v>
      </c>
      <c r="XK13" s="17">
        <v>9.82</v>
      </c>
      <c r="XL13" s="17">
        <v>17.8</v>
      </c>
      <c r="XM13" s="17">
        <v>17</v>
      </c>
      <c r="XN13" s="17">
        <v>14</v>
      </c>
      <c r="XO13" s="17">
        <v>3.8</v>
      </c>
      <c r="XP13" s="17"/>
      <c r="XQ13" s="17"/>
      <c r="XR13" s="17"/>
      <c r="XS13" s="17">
        <v>0</v>
      </c>
      <c r="XT13" s="17">
        <v>6.7</v>
      </c>
      <c r="XU13" s="17">
        <v>6.12</v>
      </c>
      <c r="XV13" s="17">
        <v>6.12</v>
      </c>
      <c r="XW13" s="17">
        <v>0.57999999999999996</v>
      </c>
      <c r="XX13" s="17"/>
      <c r="XY13" s="17"/>
      <c r="XZ13" s="17"/>
      <c r="YA13" s="17">
        <v>0</v>
      </c>
      <c r="YB13" s="17"/>
      <c r="YC13" s="17"/>
      <c r="YD13" s="17"/>
      <c r="YE13" s="17">
        <v>0</v>
      </c>
    </row>
    <row r="14" spans="1:655" ht="24" customHeight="1" x14ac:dyDescent="0.3">
      <c r="A14" s="1"/>
      <c r="B14" s="16" t="s">
        <v>55</v>
      </c>
      <c r="C14" s="16" t="s">
        <v>795</v>
      </c>
      <c r="D14" s="17">
        <v>48.5</v>
      </c>
      <c r="E14" s="17">
        <v>55</v>
      </c>
      <c r="F14" s="17">
        <v>135.89858000000001</v>
      </c>
      <c r="G14" s="17">
        <v>-87.398579999999995</v>
      </c>
      <c r="H14" s="17">
        <v>655.5</v>
      </c>
      <c r="I14" s="17">
        <v>643.65809000000002</v>
      </c>
      <c r="J14" s="17">
        <v>643.65809000000002</v>
      </c>
      <c r="K14" s="17">
        <v>11.84191</v>
      </c>
      <c r="L14" s="17">
        <v>219</v>
      </c>
      <c r="M14" s="17">
        <v>209.39341999999999</v>
      </c>
      <c r="N14" s="17">
        <v>209.39341999999999</v>
      </c>
      <c r="O14" s="17">
        <v>9.6065799999999992</v>
      </c>
      <c r="P14" s="17"/>
      <c r="Q14" s="17"/>
      <c r="R14" s="17"/>
      <c r="S14" s="17">
        <v>0</v>
      </c>
      <c r="T14" s="17"/>
      <c r="U14" s="17"/>
      <c r="V14" s="17"/>
      <c r="W14" s="17">
        <v>0</v>
      </c>
      <c r="X14" s="17">
        <v>89.8</v>
      </c>
      <c r="Y14" s="17">
        <v>91.778639999999996</v>
      </c>
      <c r="Z14" s="17">
        <v>91.778639999999996</v>
      </c>
      <c r="AA14" s="17">
        <v>-1.97864</v>
      </c>
      <c r="AB14" s="17">
        <v>113.5</v>
      </c>
      <c r="AC14" s="17">
        <v>100</v>
      </c>
      <c r="AD14" s="17">
        <v>109.51255</v>
      </c>
      <c r="AE14" s="17">
        <v>3.9874499999999999</v>
      </c>
      <c r="AF14" s="17">
        <v>27.4</v>
      </c>
      <c r="AG14" s="17">
        <v>27.835049999999999</v>
      </c>
      <c r="AH14" s="17">
        <v>27.835049999999999</v>
      </c>
      <c r="AI14" s="17">
        <v>-0.43504999999999999</v>
      </c>
      <c r="AJ14" s="17"/>
      <c r="AK14" s="17"/>
      <c r="AL14" s="17"/>
      <c r="AM14" s="17">
        <v>0</v>
      </c>
      <c r="AN14" s="17">
        <v>116.4</v>
      </c>
      <c r="AO14" s="17">
        <v>124.16558999999999</v>
      </c>
      <c r="AP14" s="17">
        <v>165.50487000000001</v>
      </c>
      <c r="AQ14" s="17">
        <v>-49.104869999999998</v>
      </c>
      <c r="AR14" s="17">
        <v>116.7</v>
      </c>
      <c r="AS14" s="17">
        <v>124.16558999999999</v>
      </c>
      <c r="AT14" s="17">
        <v>165.50487000000001</v>
      </c>
      <c r="AU14" s="17">
        <v>-48.804870000000001</v>
      </c>
      <c r="AV14" s="17">
        <v>116.1</v>
      </c>
      <c r="AW14" s="17">
        <v>124.16558999999999</v>
      </c>
      <c r="AX14" s="17">
        <v>165.50487000000001</v>
      </c>
      <c r="AY14" s="17">
        <v>-49.404870000000003</v>
      </c>
      <c r="AZ14" s="17">
        <v>213.2</v>
      </c>
      <c r="BA14" s="17">
        <v>186.24838</v>
      </c>
      <c r="BB14" s="17">
        <v>248.25730999999999</v>
      </c>
      <c r="BC14" s="17">
        <v>-35.057310000000001</v>
      </c>
      <c r="BD14" s="17"/>
      <c r="BE14" s="17"/>
      <c r="BF14" s="17"/>
      <c r="BG14" s="17">
        <v>0</v>
      </c>
      <c r="BH14" s="17"/>
      <c r="BI14" s="17"/>
      <c r="BJ14" s="17"/>
      <c r="BK14" s="17">
        <v>0</v>
      </c>
      <c r="BL14" s="17">
        <v>561</v>
      </c>
      <c r="BM14" s="17">
        <v>531.55094999999994</v>
      </c>
      <c r="BN14" s="17">
        <v>565.53980000000001</v>
      </c>
      <c r="BO14" s="17">
        <v>-4.5397999999999996</v>
      </c>
      <c r="BP14" s="17">
        <v>5.0999999999999996</v>
      </c>
      <c r="BQ14" s="17">
        <v>4.4318400000000002</v>
      </c>
      <c r="BR14" s="17">
        <v>4.4318400000000002</v>
      </c>
      <c r="BS14" s="17">
        <v>0.66815999999999998</v>
      </c>
      <c r="BT14" s="17"/>
      <c r="BU14" s="17"/>
      <c r="BV14" s="17"/>
      <c r="BW14" s="17">
        <v>0</v>
      </c>
      <c r="BX14" s="17"/>
      <c r="BY14" s="17"/>
      <c r="BZ14" s="17"/>
      <c r="CA14" s="17">
        <v>0</v>
      </c>
      <c r="CB14" s="17"/>
      <c r="CC14" s="17"/>
      <c r="CD14" s="17"/>
      <c r="CE14" s="17">
        <v>0</v>
      </c>
      <c r="CF14" s="17"/>
      <c r="CG14" s="17"/>
      <c r="CH14" s="17"/>
      <c r="CI14" s="17">
        <v>0</v>
      </c>
      <c r="CJ14" s="17">
        <v>164.6</v>
      </c>
      <c r="CK14" s="17">
        <v>145.83313000000001</v>
      </c>
      <c r="CL14" s="17">
        <v>145.83313000000001</v>
      </c>
      <c r="CM14" s="17">
        <v>18.766870000000001</v>
      </c>
      <c r="CN14" s="17">
        <v>7.7</v>
      </c>
      <c r="CO14" s="17">
        <v>5.1333399999999996</v>
      </c>
      <c r="CP14" s="17">
        <v>5.1333399999999996</v>
      </c>
      <c r="CQ14" s="17">
        <v>2.5666600000000002</v>
      </c>
      <c r="CR14" s="17">
        <v>5.5</v>
      </c>
      <c r="CS14" s="17">
        <v>2.8177599999999998</v>
      </c>
      <c r="CT14" s="17">
        <v>2.8177599999999998</v>
      </c>
      <c r="CU14" s="17">
        <v>2.6822400000000002</v>
      </c>
      <c r="CV14" s="17">
        <v>0</v>
      </c>
      <c r="CW14" s="17"/>
      <c r="CX14" s="17"/>
      <c r="CY14" s="17">
        <v>0</v>
      </c>
      <c r="CZ14" s="17">
        <v>7</v>
      </c>
      <c r="DA14" s="17">
        <v>6.8787000000000003</v>
      </c>
      <c r="DB14" s="17">
        <v>6.8787000000000003</v>
      </c>
      <c r="DC14" s="17">
        <v>0.12130000000000001</v>
      </c>
      <c r="DD14" s="17">
        <v>11.9</v>
      </c>
      <c r="DE14" s="17">
        <v>14.919420000000001</v>
      </c>
      <c r="DF14" s="17">
        <v>14.919420000000001</v>
      </c>
      <c r="DG14" s="17">
        <v>-3.0194200000000002</v>
      </c>
      <c r="DH14" s="17">
        <v>51.3</v>
      </c>
      <c r="DI14" s="17">
        <v>51</v>
      </c>
      <c r="DJ14" s="17">
        <v>110.51815000000001</v>
      </c>
      <c r="DK14" s="17">
        <v>-59.218150000000001</v>
      </c>
      <c r="DL14" s="17"/>
      <c r="DM14" s="17"/>
      <c r="DN14" s="17"/>
      <c r="DO14" s="17">
        <v>0</v>
      </c>
      <c r="DP14" s="17"/>
      <c r="DQ14" s="17"/>
      <c r="DR14" s="17"/>
      <c r="DS14" s="17">
        <v>0</v>
      </c>
      <c r="DT14" s="17"/>
      <c r="DU14" s="17"/>
      <c r="DV14" s="17"/>
      <c r="DW14" s="17">
        <v>0</v>
      </c>
      <c r="DX14" s="17"/>
      <c r="DY14" s="17"/>
      <c r="DZ14" s="17"/>
      <c r="EA14" s="17">
        <v>0</v>
      </c>
      <c r="EB14" s="17">
        <v>66.599999999999994</v>
      </c>
      <c r="EC14" s="17">
        <v>75.021799999999999</v>
      </c>
      <c r="ED14" s="17">
        <v>93.590770000000006</v>
      </c>
      <c r="EE14" s="17">
        <v>-26.990770000000001</v>
      </c>
      <c r="EF14" s="17">
        <v>25.7</v>
      </c>
      <c r="EG14" s="17">
        <v>20.618569999999998</v>
      </c>
      <c r="EH14" s="17">
        <v>0</v>
      </c>
      <c r="EI14" s="17">
        <v>25.7</v>
      </c>
      <c r="EJ14" s="17"/>
      <c r="EK14" s="17"/>
      <c r="EL14" s="17"/>
      <c r="EM14" s="17">
        <v>0</v>
      </c>
      <c r="EN14" s="17"/>
      <c r="EO14" s="17"/>
      <c r="EP14" s="17"/>
      <c r="EQ14" s="17">
        <v>0</v>
      </c>
      <c r="ER14" s="17"/>
      <c r="ES14" s="17"/>
      <c r="ET14" s="17"/>
      <c r="EU14" s="17">
        <v>0</v>
      </c>
      <c r="EV14" s="17">
        <v>6.5</v>
      </c>
      <c r="EW14" s="17">
        <v>6.39</v>
      </c>
      <c r="EX14" s="17">
        <v>6.39</v>
      </c>
      <c r="EY14" s="17">
        <v>0.11</v>
      </c>
      <c r="EZ14" s="17">
        <v>458.3</v>
      </c>
      <c r="FA14" s="17">
        <v>427.96350000000001</v>
      </c>
      <c r="FB14" s="17">
        <v>167.01516000000001</v>
      </c>
      <c r="FC14" s="17">
        <v>291.28483999999997</v>
      </c>
      <c r="FD14" s="17">
        <v>74.3</v>
      </c>
      <c r="FE14" s="17">
        <v>81.556309999999996</v>
      </c>
      <c r="FF14" s="17">
        <v>80.052080000000004</v>
      </c>
      <c r="FG14" s="17">
        <v>-5.7520800000000003</v>
      </c>
      <c r="FH14" s="17">
        <v>148.6</v>
      </c>
      <c r="FI14" s="17">
        <v>151.13399999999999</v>
      </c>
      <c r="FJ14" s="17">
        <v>151.13399999999999</v>
      </c>
      <c r="FK14" s="17">
        <v>-2.5339999999999998</v>
      </c>
      <c r="FL14" s="17">
        <v>42.2</v>
      </c>
      <c r="FM14" s="17">
        <v>41.858249999999998</v>
      </c>
      <c r="FN14" s="17">
        <v>26.417369999999998</v>
      </c>
      <c r="FO14" s="17">
        <v>15.782629999999999</v>
      </c>
      <c r="FP14" s="17">
        <v>18.8</v>
      </c>
      <c r="FQ14" s="17">
        <v>17.562139999999999</v>
      </c>
      <c r="FR14" s="17">
        <v>19.192229999999999</v>
      </c>
      <c r="FS14" s="17">
        <v>-0.39223000000000002</v>
      </c>
      <c r="FT14" s="17">
        <v>19.8</v>
      </c>
      <c r="FU14" s="17">
        <v>19.029129999999999</v>
      </c>
      <c r="FV14" s="17">
        <v>19.029129999999999</v>
      </c>
      <c r="FW14" s="17">
        <v>0.77087000000000006</v>
      </c>
      <c r="FX14" s="17">
        <v>89.4</v>
      </c>
      <c r="FY14" s="17">
        <v>79.267319999999998</v>
      </c>
      <c r="FZ14" s="17">
        <v>79.267319999999998</v>
      </c>
      <c r="GA14" s="17">
        <v>10.132680000000001</v>
      </c>
      <c r="GB14" s="17">
        <v>123.4</v>
      </c>
      <c r="GC14" s="17">
        <v>185.10007999999999</v>
      </c>
      <c r="GD14" s="17">
        <v>185.10007999999999</v>
      </c>
      <c r="GE14" s="17">
        <v>-61.70008</v>
      </c>
      <c r="GF14" s="17">
        <v>122.9</v>
      </c>
      <c r="GG14" s="17">
        <v>185.10007999999999</v>
      </c>
      <c r="GH14" s="17">
        <v>185.10007999999999</v>
      </c>
      <c r="GI14" s="17">
        <v>-62.20008</v>
      </c>
      <c r="GJ14" s="17">
        <v>152.80000000000001</v>
      </c>
      <c r="GK14" s="17">
        <v>185.10007999999999</v>
      </c>
      <c r="GL14" s="17">
        <v>185.10007999999999</v>
      </c>
      <c r="GM14" s="17">
        <v>-32.300080000000001</v>
      </c>
      <c r="GN14" s="17">
        <v>110.3</v>
      </c>
      <c r="GO14" s="17">
        <v>110.37475999999999</v>
      </c>
      <c r="GP14" s="17">
        <v>110.37475999999999</v>
      </c>
      <c r="GQ14" s="17">
        <v>-7.4759999999999993E-2</v>
      </c>
      <c r="GR14" s="17">
        <v>8.1</v>
      </c>
      <c r="GS14" s="17">
        <v>8.9214300000000009</v>
      </c>
      <c r="GT14" s="17">
        <v>8.9214300000000009</v>
      </c>
      <c r="GU14" s="17">
        <v>-0.82142999999999999</v>
      </c>
      <c r="GV14" s="17">
        <v>2</v>
      </c>
      <c r="GW14" s="17">
        <v>9.3594200000000001</v>
      </c>
      <c r="GX14" s="17">
        <v>9.3594200000000001</v>
      </c>
      <c r="GY14" s="17">
        <v>-7.3594200000000001</v>
      </c>
      <c r="GZ14" s="17">
        <v>34.4</v>
      </c>
      <c r="HA14" s="17">
        <v>34.47804</v>
      </c>
      <c r="HB14" s="17">
        <v>34.47804</v>
      </c>
      <c r="HC14" s="17">
        <v>-7.8039999999999998E-2</v>
      </c>
      <c r="HD14" s="17">
        <v>39.799999999999997</v>
      </c>
      <c r="HE14" s="17">
        <v>38.971359999999997</v>
      </c>
      <c r="HF14" s="17">
        <v>38.971359999999997</v>
      </c>
      <c r="HG14" s="17">
        <v>0.82864000000000004</v>
      </c>
      <c r="HH14" s="17">
        <v>4</v>
      </c>
      <c r="HI14" s="17">
        <v>4.1192200000000003</v>
      </c>
      <c r="HJ14" s="17">
        <v>4.1192200000000003</v>
      </c>
      <c r="HK14" s="17">
        <v>-0.11922000000000001</v>
      </c>
      <c r="HL14" s="17">
        <v>0</v>
      </c>
      <c r="HM14" s="17">
        <v>0</v>
      </c>
      <c r="HN14" s="17">
        <v>0</v>
      </c>
      <c r="HO14" s="17">
        <v>0</v>
      </c>
      <c r="HP14" s="17">
        <v>84.7</v>
      </c>
      <c r="HQ14" s="17">
        <v>41.268340000000002</v>
      </c>
      <c r="HR14" s="17">
        <v>50.352550000000001</v>
      </c>
      <c r="HS14" s="17">
        <v>34.347450000000002</v>
      </c>
      <c r="HT14" s="17"/>
      <c r="HU14" s="17"/>
      <c r="HV14" s="17"/>
      <c r="HW14" s="17">
        <v>0</v>
      </c>
      <c r="HX14" s="17"/>
      <c r="HY14" s="17"/>
      <c r="HZ14" s="17"/>
      <c r="IA14" s="17">
        <v>0</v>
      </c>
      <c r="IB14" s="17">
        <v>31.1</v>
      </c>
      <c r="IC14" s="17">
        <v>27.066230000000001</v>
      </c>
      <c r="ID14" s="17">
        <v>47.726210000000002</v>
      </c>
      <c r="IE14" s="17">
        <v>-16.62621</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87.1</v>
      </c>
      <c r="JE14" s="17">
        <v>88.384460000000004</v>
      </c>
      <c r="JF14" s="17">
        <v>88.384460000000004</v>
      </c>
      <c r="JG14" s="17">
        <v>-1.2844599999999999</v>
      </c>
      <c r="JH14" s="17">
        <v>85.9</v>
      </c>
      <c r="JI14" s="17">
        <v>150.66667000000001</v>
      </c>
      <c r="JJ14" s="17">
        <v>150.66667000000001</v>
      </c>
      <c r="JK14" s="17">
        <v>-64.766670000000005</v>
      </c>
      <c r="JL14" s="17">
        <v>86.2</v>
      </c>
      <c r="JM14" s="17"/>
      <c r="JN14" s="17"/>
      <c r="JO14" s="17">
        <v>86.2</v>
      </c>
      <c r="JP14" s="17">
        <v>0</v>
      </c>
      <c r="JQ14" s="17"/>
      <c r="JR14" s="17"/>
      <c r="JS14" s="17">
        <v>0</v>
      </c>
      <c r="JT14" s="17">
        <v>109.8</v>
      </c>
      <c r="JU14" s="17">
        <v>75.333330000000004</v>
      </c>
      <c r="JV14" s="17">
        <v>75.333330000000004</v>
      </c>
      <c r="JW14" s="17">
        <v>34.466670000000001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v>0</v>
      </c>
      <c r="LB14" s="17">
        <v>0</v>
      </c>
      <c r="LC14" s="17">
        <v>0</v>
      </c>
      <c r="LD14" s="17">
        <v>2.4</v>
      </c>
      <c r="LE14" s="17">
        <v>1.7823899999999999</v>
      </c>
      <c r="LF14" s="17">
        <v>1.7823899999999999</v>
      </c>
      <c r="LG14" s="17">
        <v>0.61760999999999999</v>
      </c>
      <c r="LH14" s="17">
        <v>0</v>
      </c>
      <c r="LI14" s="17">
        <v>0</v>
      </c>
      <c r="LJ14" s="17">
        <v>0</v>
      </c>
      <c r="LK14" s="17">
        <v>0</v>
      </c>
      <c r="LL14" s="17">
        <v>86.1</v>
      </c>
      <c r="LM14" s="17">
        <v>83.196979999999996</v>
      </c>
      <c r="LN14" s="17">
        <v>96.019319999999993</v>
      </c>
      <c r="LO14" s="17">
        <v>-9.9193200000000008</v>
      </c>
      <c r="LP14" s="17">
        <v>64.900000000000006</v>
      </c>
      <c r="LQ14" s="17">
        <v>67.133979999999994</v>
      </c>
      <c r="LR14" s="17">
        <v>38.363759999999999</v>
      </c>
      <c r="LS14" s="17">
        <v>26.536239999999999</v>
      </c>
      <c r="LT14" s="17">
        <v>69.5</v>
      </c>
      <c r="LU14" s="17">
        <v>68.107929999999996</v>
      </c>
      <c r="LV14" s="17">
        <v>37.706609999999998</v>
      </c>
      <c r="LW14" s="17">
        <v>31.793389999999999</v>
      </c>
      <c r="LX14" s="17">
        <v>30.1</v>
      </c>
      <c r="LY14" s="17">
        <v>28.186019999999999</v>
      </c>
      <c r="LZ14" s="17">
        <v>15.60463</v>
      </c>
      <c r="MA14" s="17">
        <v>14.495369999999999</v>
      </c>
      <c r="MB14" s="17"/>
      <c r="MC14" s="17"/>
      <c r="MD14" s="17"/>
      <c r="ME14" s="17">
        <v>0</v>
      </c>
      <c r="MF14" s="17"/>
      <c r="MG14" s="17"/>
      <c r="MH14" s="17"/>
      <c r="MI14" s="17">
        <v>0</v>
      </c>
      <c r="MJ14" s="17"/>
      <c r="MK14" s="17"/>
      <c r="ML14" s="17"/>
      <c r="MM14" s="17">
        <v>0</v>
      </c>
      <c r="MN14" s="17">
        <v>103.6</v>
      </c>
      <c r="MO14" s="17">
        <v>149.77393000000001</v>
      </c>
      <c r="MP14" s="17">
        <v>149.77393000000001</v>
      </c>
      <c r="MQ14" s="17">
        <v>-46.173929999999999</v>
      </c>
      <c r="MR14" s="17">
        <v>103.5</v>
      </c>
      <c r="MS14" s="17">
        <v>149.77393000000001</v>
      </c>
      <c r="MT14" s="17">
        <v>149.77393000000001</v>
      </c>
      <c r="MU14" s="17">
        <v>-46.27393</v>
      </c>
      <c r="MV14" s="17">
        <v>123.2</v>
      </c>
      <c r="MW14" s="17">
        <v>149.77393000000001</v>
      </c>
      <c r="MX14" s="17">
        <v>149.77393000000001</v>
      </c>
      <c r="MY14" s="17">
        <v>-26.573930000000001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101.1</v>
      </c>
      <c r="OG14" s="17">
        <v>107.184</v>
      </c>
      <c r="OH14" s="17">
        <v>107.184</v>
      </c>
      <c r="OI14" s="17">
        <v>-6.0839999999999996</v>
      </c>
      <c r="OJ14" s="17">
        <v>0</v>
      </c>
      <c r="OK14" s="17"/>
      <c r="OL14" s="17">
        <v>0</v>
      </c>
      <c r="OM14" s="17">
        <v>0</v>
      </c>
      <c r="ON14" s="17">
        <v>5</v>
      </c>
      <c r="OO14" s="17">
        <v>12.976000000000001</v>
      </c>
      <c r="OP14" s="17">
        <v>12.976000000000001</v>
      </c>
      <c r="OQ14" s="17">
        <v>-7.976</v>
      </c>
      <c r="OR14" s="17">
        <v>0</v>
      </c>
      <c r="OS14" s="17"/>
      <c r="OT14" s="17">
        <v>0</v>
      </c>
      <c r="OU14" s="17">
        <v>0</v>
      </c>
      <c r="OV14" s="17">
        <v>16.8</v>
      </c>
      <c r="OW14" s="17">
        <v>13.78641</v>
      </c>
      <c r="OX14" s="17">
        <v>13.78641</v>
      </c>
      <c r="OY14" s="17">
        <v>3.0135900000000002</v>
      </c>
      <c r="OZ14" s="17">
        <v>9.9</v>
      </c>
      <c r="PA14" s="17">
        <v>9.9830000000000005</v>
      </c>
      <c r="PB14" s="17">
        <v>9.9830000000000005</v>
      </c>
      <c r="PC14" s="17">
        <v>-8.3000000000000004E-2</v>
      </c>
      <c r="PD14" s="17">
        <v>5.4</v>
      </c>
      <c r="PE14" s="17">
        <v>5.67</v>
      </c>
      <c r="PF14" s="17">
        <v>5.67</v>
      </c>
      <c r="PG14" s="17">
        <v>-0.27</v>
      </c>
      <c r="PH14" s="17">
        <v>0.7</v>
      </c>
      <c r="PI14" s="17">
        <v>1</v>
      </c>
      <c r="PJ14" s="17">
        <v>1</v>
      </c>
      <c r="PK14" s="17">
        <v>-0.3</v>
      </c>
      <c r="PL14" s="17">
        <v>1.5</v>
      </c>
      <c r="PM14" s="17">
        <v>1.5</v>
      </c>
      <c r="PN14" s="17">
        <v>1.5</v>
      </c>
      <c r="PO14" s="17">
        <v>0</v>
      </c>
      <c r="PP14" s="17">
        <v>2.6</v>
      </c>
      <c r="PQ14" s="17">
        <v>2.5</v>
      </c>
      <c r="PR14" s="17">
        <v>2.5</v>
      </c>
      <c r="PS14" s="17">
        <v>0.1</v>
      </c>
      <c r="PT14" s="17">
        <v>20.5</v>
      </c>
      <c r="PU14" s="17">
        <v>19.417480000000001</v>
      </c>
      <c r="PV14" s="17">
        <v>19.417480000000001</v>
      </c>
      <c r="PW14" s="17">
        <v>1.0825199999999999</v>
      </c>
      <c r="PX14" s="17">
        <v>20</v>
      </c>
      <c r="PY14" s="17">
        <v>19.417480000000001</v>
      </c>
      <c r="PZ14" s="17">
        <v>19.417480000000001</v>
      </c>
      <c r="QA14" s="17">
        <v>0.58252000000000004</v>
      </c>
      <c r="QB14" s="17">
        <v>17.8</v>
      </c>
      <c r="QC14" s="17">
        <v>19</v>
      </c>
      <c r="QD14" s="17">
        <v>11.65049</v>
      </c>
      <c r="QE14" s="17">
        <v>6.1495100000000003</v>
      </c>
      <c r="QF14" s="17">
        <v>3.5</v>
      </c>
      <c r="QG14" s="17">
        <v>3.4</v>
      </c>
      <c r="QH14" s="17">
        <v>3.4</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31.6</v>
      </c>
      <c r="QW14" s="17">
        <v>26.172999999999998</v>
      </c>
      <c r="QX14" s="17">
        <v>26.172999999999998</v>
      </c>
      <c r="QY14" s="17">
        <v>5.4269999999999996</v>
      </c>
      <c r="QZ14" s="17">
        <v>75.2</v>
      </c>
      <c r="RA14" s="17">
        <v>71.119</v>
      </c>
      <c r="RB14" s="17">
        <v>71.119</v>
      </c>
      <c r="RC14" s="17">
        <v>4.0810000000000004</v>
      </c>
      <c r="RD14" s="17">
        <v>4.5</v>
      </c>
      <c r="RE14" s="17">
        <v>4.2</v>
      </c>
      <c r="RF14" s="17">
        <v>4.2</v>
      </c>
      <c r="RG14" s="17">
        <v>0.3</v>
      </c>
      <c r="RH14" s="17">
        <v>2.2000000000000002</v>
      </c>
      <c r="RI14" s="17">
        <v>2.4</v>
      </c>
      <c r="RJ14" s="17">
        <v>2.4</v>
      </c>
      <c r="RK14" s="17">
        <v>-0.2</v>
      </c>
      <c r="RL14" s="17">
        <v>2.2000000000000002</v>
      </c>
      <c r="RM14" s="17">
        <v>2.4</v>
      </c>
      <c r="RN14" s="17">
        <v>2.4</v>
      </c>
      <c r="RO14" s="17">
        <v>-0.2</v>
      </c>
      <c r="RP14" s="17">
        <v>3</v>
      </c>
      <c r="RQ14" s="17">
        <v>2.8</v>
      </c>
      <c r="RR14" s="17">
        <v>2.8</v>
      </c>
      <c r="RS14" s="17">
        <v>0.2</v>
      </c>
      <c r="RT14" s="17">
        <v>0</v>
      </c>
      <c r="RU14" s="17"/>
      <c r="RV14" s="17">
        <v>0</v>
      </c>
      <c r="RW14" s="17">
        <v>0</v>
      </c>
      <c r="RX14" s="17">
        <v>2.8</v>
      </c>
      <c r="RY14" s="17">
        <v>2.9009999999999998</v>
      </c>
      <c r="RZ14" s="17">
        <v>2.9009999999999998</v>
      </c>
      <c r="SA14" s="17">
        <v>-0.10100000000000001</v>
      </c>
      <c r="SB14" s="17">
        <v>9.1</v>
      </c>
      <c r="SC14" s="17">
        <v>6.2606299999999999</v>
      </c>
      <c r="SD14" s="17">
        <v>11.039440000000001</v>
      </c>
      <c r="SE14" s="17">
        <v>-1.9394400000000001</v>
      </c>
      <c r="SF14" s="17">
        <v>2.6</v>
      </c>
      <c r="SG14" s="17">
        <v>2</v>
      </c>
      <c r="SH14" s="17">
        <v>2</v>
      </c>
      <c r="SI14" s="17">
        <v>0.6</v>
      </c>
      <c r="SJ14" s="17"/>
      <c r="SK14" s="17">
        <v>0.4</v>
      </c>
      <c r="SL14" s="17">
        <v>0.4</v>
      </c>
      <c r="SM14" s="17">
        <v>-0.4</v>
      </c>
      <c r="SN14" s="17">
        <v>9.9</v>
      </c>
      <c r="SO14" s="17">
        <v>9.8520000000000003</v>
      </c>
      <c r="SP14" s="17">
        <v>9.8520000000000003</v>
      </c>
      <c r="SQ14" s="17">
        <v>4.8000000000000001E-2</v>
      </c>
      <c r="SR14" s="17">
        <v>5.6</v>
      </c>
      <c r="SS14" s="17">
        <v>4.5</v>
      </c>
      <c r="ST14" s="17">
        <v>4.5</v>
      </c>
      <c r="SU14" s="17">
        <v>1.1000000000000001</v>
      </c>
      <c r="SV14" s="17">
        <v>11</v>
      </c>
      <c r="SW14" s="17">
        <v>10</v>
      </c>
      <c r="SX14" s="17">
        <v>8</v>
      </c>
      <c r="SY14" s="17">
        <v>3</v>
      </c>
      <c r="SZ14" s="17">
        <v>15.8</v>
      </c>
      <c r="TA14" s="17">
        <v>16</v>
      </c>
      <c r="TB14" s="17">
        <v>11.65049</v>
      </c>
      <c r="TC14" s="17">
        <v>4.1495100000000003</v>
      </c>
      <c r="TD14" s="17">
        <v>17.899999999999999</v>
      </c>
      <c r="TE14" s="17">
        <v>17.669899999999998</v>
      </c>
      <c r="TF14" s="17">
        <v>17.669899999999998</v>
      </c>
      <c r="TG14" s="17">
        <v>0.2301</v>
      </c>
      <c r="TH14" s="17">
        <v>18.600000000000001</v>
      </c>
      <c r="TI14" s="17">
        <v>23.882000000000001</v>
      </c>
      <c r="TJ14" s="17">
        <v>23.882000000000001</v>
      </c>
      <c r="TK14" s="17">
        <v>-5.282</v>
      </c>
      <c r="TL14" s="17">
        <v>33.200000000000003</v>
      </c>
      <c r="TM14" s="17">
        <v>39.631</v>
      </c>
      <c r="TN14" s="17">
        <v>39.631</v>
      </c>
      <c r="TO14" s="17">
        <v>-6.431</v>
      </c>
      <c r="TP14" s="17">
        <v>0</v>
      </c>
      <c r="TQ14" s="17"/>
      <c r="TR14" s="17">
        <v>0</v>
      </c>
      <c r="TS14" s="17">
        <v>0</v>
      </c>
      <c r="TT14" s="17">
        <v>99.9</v>
      </c>
      <c r="TU14" s="17">
        <v>51.182000000000002</v>
      </c>
      <c r="TV14" s="17">
        <v>51.182000000000002</v>
      </c>
      <c r="TW14" s="17">
        <v>48.718000000000004</v>
      </c>
      <c r="TX14" s="17">
        <v>99.6</v>
      </c>
      <c r="TY14" s="17">
        <v>65.625</v>
      </c>
      <c r="TZ14" s="17">
        <v>65.625</v>
      </c>
      <c r="UA14" s="17">
        <v>33.975000000000001</v>
      </c>
      <c r="UB14" s="17">
        <v>15.9</v>
      </c>
      <c r="UC14" s="17">
        <v>6.0359999999999996</v>
      </c>
      <c r="UD14" s="17">
        <v>6.0359999999999996</v>
      </c>
      <c r="UE14" s="17">
        <v>9.8640000000000008</v>
      </c>
      <c r="UF14" s="17">
        <v>12.4</v>
      </c>
      <c r="UG14" s="17">
        <v>3.952</v>
      </c>
      <c r="UH14" s="17">
        <v>3.952</v>
      </c>
      <c r="UI14" s="17">
        <v>8.4480000000000004</v>
      </c>
      <c r="UJ14" s="17">
        <v>16.399999999999999</v>
      </c>
      <c r="UK14" s="17">
        <v>15.53398</v>
      </c>
      <c r="UL14" s="17">
        <v>15.53398</v>
      </c>
      <c r="UM14" s="17">
        <v>0.86602000000000001</v>
      </c>
      <c r="UN14" s="17">
        <v>8.3000000000000007</v>
      </c>
      <c r="UO14" s="17">
        <v>4.3</v>
      </c>
      <c r="UP14" s="17">
        <v>4.3</v>
      </c>
      <c r="UQ14" s="17">
        <v>4</v>
      </c>
      <c r="UR14" s="17">
        <v>0</v>
      </c>
      <c r="US14" s="17">
        <v>8.1999999999999993</v>
      </c>
      <c r="UT14" s="17">
        <v>8.1999999999999993</v>
      </c>
      <c r="UU14" s="17">
        <v>-8.1999999999999993</v>
      </c>
      <c r="UV14" s="17">
        <v>8.1999999999999993</v>
      </c>
      <c r="UW14" s="17">
        <v>9</v>
      </c>
      <c r="UX14" s="17">
        <v>9</v>
      </c>
      <c r="UY14" s="17">
        <v>-0.8</v>
      </c>
      <c r="UZ14" s="17">
        <v>9</v>
      </c>
      <c r="VA14" s="17">
        <v>10</v>
      </c>
      <c r="VB14" s="17">
        <v>10</v>
      </c>
      <c r="VC14" s="17">
        <v>-1</v>
      </c>
      <c r="VD14" s="17">
        <v>9.1999999999999993</v>
      </c>
      <c r="VE14" s="17">
        <v>9.9029100000000003</v>
      </c>
      <c r="VF14" s="17">
        <v>9.9029100000000003</v>
      </c>
      <c r="VG14" s="17">
        <v>-0.70291000000000003</v>
      </c>
      <c r="VH14" s="17">
        <v>4.5999999999999996</v>
      </c>
      <c r="VI14" s="17">
        <v>8.8870000000000005</v>
      </c>
      <c r="VJ14" s="17">
        <v>8.8870000000000005</v>
      </c>
      <c r="VK14" s="17">
        <v>-4.2869999999999999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76.5</v>
      </c>
      <c r="WC14" s="17">
        <v>77</v>
      </c>
      <c r="WD14" s="17">
        <v>77</v>
      </c>
      <c r="WE14" s="17">
        <v>-0.5</v>
      </c>
      <c r="WF14" s="17">
        <v>65.5</v>
      </c>
      <c r="WG14" s="17">
        <v>62</v>
      </c>
      <c r="WH14" s="17">
        <v>62</v>
      </c>
      <c r="WI14" s="17">
        <v>3.5</v>
      </c>
      <c r="WJ14" s="17">
        <v>0</v>
      </c>
      <c r="WK14" s="17"/>
      <c r="WL14" s="17">
        <v>0</v>
      </c>
      <c r="WM14" s="17">
        <v>0</v>
      </c>
      <c r="WN14" s="17">
        <v>0</v>
      </c>
      <c r="WO14" s="17"/>
      <c r="WP14" s="17">
        <v>0</v>
      </c>
      <c r="WQ14" s="17">
        <v>0</v>
      </c>
      <c r="WR14" s="17">
        <v>7.2</v>
      </c>
      <c r="WS14" s="17">
        <v>7</v>
      </c>
      <c r="WT14" s="17">
        <v>7</v>
      </c>
      <c r="WU14" s="17">
        <v>0.2</v>
      </c>
      <c r="WV14" s="17">
        <v>19.2</v>
      </c>
      <c r="WW14" s="17">
        <v>18.4466</v>
      </c>
      <c r="WX14" s="17">
        <v>18.4466</v>
      </c>
      <c r="WY14" s="17">
        <v>0.75339999999999996</v>
      </c>
      <c r="WZ14" s="17">
        <v>8.5</v>
      </c>
      <c r="XA14" s="17">
        <v>10.8</v>
      </c>
      <c r="XB14" s="17">
        <v>10.8</v>
      </c>
      <c r="XC14" s="17">
        <v>-2.2999999999999998</v>
      </c>
      <c r="XD14" s="17">
        <v>43.33</v>
      </c>
      <c r="XE14" s="17">
        <v>52.5</v>
      </c>
      <c r="XF14" s="17">
        <v>42</v>
      </c>
      <c r="XG14" s="17">
        <v>1.33</v>
      </c>
      <c r="XH14" s="17">
        <v>20.27</v>
      </c>
      <c r="XI14" s="17">
        <v>12.5</v>
      </c>
      <c r="XJ14" s="17">
        <v>10</v>
      </c>
      <c r="XK14" s="17">
        <v>10.27</v>
      </c>
      <c r="XL14" s="17">
        <v>17.7</v>
      </c>
      <c r="XM14" s="17">
        <v>17</v>
      </c>
      <c r="XN14" s="17">
        <v>14</v>
      </c>
      <c r="XO14" s="17">
        <v>3.7</v>
      </c>
      <c r="XP14" s="17"/>
      <c r="XQ14" s="17"/>
      <c r="XR14" s="17"/>
      <c r="XS14" s="17">
        <v>0</v>
      </c>
      <c r="XT14" s="17">
        <v>6.7</v>
      </c>
      <c r="XU14" s="17">
        <v>6.12</v>
      </c>
      <c r="XV14" s="17">
        <v>6.12</v>
      </c>
      <c r="XW14" s="17">
        <v>0.57999999999999996</v>
      </c>
      <c r="XX14" s="17"/>
      <c r="XY14" s="17"/>
      <c r="XZ14" s="17"/>
      <c r="YA14" s="17">
        <v>0</v>
      </c>
      <c r="YB14" s="17"/>
      <c r="YC14" s="17"/>
      <c r="YD14" s="17"/>
      <c r="YE14" s="17">
        <v>0</v>
      </c>
    </row>
    <row r="15" spans="1:655" ht="24" customHeight="1" x14ac:dyDescent="0.3">
      <c r="A15" s="1"/>
      <c r="B15" s="16" t="s">
        <v>55</v>
      </c>
      <c r="C15" s="16" t="s">
        <v>796</v>
      </c>
      <c r="D15" s="17">
        <v>129.9</v>
      </c>
      <c r="E15" s="17">
        <v>55</v>
      </c>
      <c r="F15" s="17">
        <v>134.53254999999999</v>
      </c>
      <c r="G15" s="17">
        <v>-4.6325500000000002</v>
      </c>
      <c r="H15" s="17">
        <v>644.1</v>
      </c>
      <c r="I15" s="17">
        <v>643.65809000000002</v>
      </c>
      <c r="J15" s="17">
        <v>643.65809000000002</v>
      </c>
      <c r="K15" s="17">
        <v>0.44191000000000003</v>
      </c>
      <c r="L15" s="17">
        <v>215.9</v>
      </c>
      <c r="M15" s="17">
        <v>209.39341999999999</v>
      </c>
      <c r="N15" s="17">
        <v>209.39341999999999</v>
      </c>
      <c r="O15" s="17">
        <v>6.5065799999999996</v>
      </c>
      <c r="P15" s="17"/>
      <c r="Q15" s="17"/>
      <c r="R15" s="17"/>
      <c r="S15" s="17">
        <v>0</v>
      </c>
      <c r="T15" s="17"/>
      <c r="U15" s="17"/>
      <c r="V15" s="17"/>
      <c r="W15" s="17">
        <v>0</v>
      </c>
      <c r="X15" s="17">
        <v>90.4</v>
      </c>
      <c r="Y15" s="17">
        <v>91.778639999999996</v>
      </c>
      <c r="Z15" s="17">
        <v>91.778639999999996</v>
      </c>
      <c r="AA15" s="17">
        <v>-1.3786400000000001</v>
      </c>
      <c r="AB15" s="17">
        <v>111.4</v>
      </c>
      <c r="AC15" s="17">
        <v>100</v>
      </c>
      <c r="AD15" s="17">
        <v>108.71002</v>
      </c>
      <c r="AE15" s="17">
        <v>2.6899799999999998</v>
      </c>
      <c r="AF15" s="17">
        <v>26.5</v>
      </c>
      <c r="AG15" s="17">
        <v>27.835049999999999</v>
      </c>
      <c r="AH15" s="17">
        <v>27.835049999999999</v>
      </c>
      <c r="AI15" s="17">
        <v>-1.3350500000000001</v>
      </c>
      <c r="AJ15" s="17"/>
      <c r="AK15" s="17"/>
      <c r="AL15" s="17"/>
      <c r="AM15" s="17">
        <v>0</v>
      </c>
      <c r="AN15" s="17">
        <v>105</v>
      </c>
      <c r="AO15" s="17">
        <v>116.66668</v>
      </c>
      <c r="AP15" s="17">
        <v>158.65995000000001</v>
      </c>
      <c r="AQ15" s="17">
        <v>-53.659950000000002</v>
      </c>
      <c r="AR15" s="17">
        <v>104.4</v>
      </c>
      <c r="AS15" s="17">
        <v>116.66668</v>
      </c>
      <c r="AT15" s="17">
        <v>158.65995000000001</v>
      </c>
      <c r="AU15" s="17">
        <v>-54.259950000000003</v>
      </c>
      <c r="AV15" s="17">
        <v>104.4</v>
      </c>
      <c r="AW15" s="17">
        <v>116.66668</v>
      </c>
      <c r="AX15" s="17">
        <v>158.65995000000001</v>
      </c>
      <c r="AY15" s="17">
        <v>-54.259950000000003</v>
      </c>
      <c r="AZ15" s="17">
        <v>211.2</v>
      </c>
      <c r="BA15" s="17">
        <v>175.00001</v>
      </c>
      <c r="BB15" s="17">
        <v>237.98992999999999</v>
      </c>
      <c r="BC15" s="17">
        <v>-26.789929999999998</v>
      </c>
      <c r="BD15" s="17"/>
      <c r="BE15" s="17"/>
      <c r="BF15" s="17"/>
      <c r="BG15" s="17">
        <v>0</v>
      </c>
      <c r="BH15" s="17"/>
      <c r="BI15" s="17"/>
      <c r="BJ15" s="17"/>
      <c r="BK15" s="17">
        <v>0</v>
      </c>
      <c r="BL15" s="17">
        <v>471.9</v>
      </c>
      <c r="BM15" s="17">
        <v>533.44875999999999</v>
      </c>
      <c r="BN15" s="17">
        <v>565.53979000000004</v>
      </c>
      <c r="BO15" s="17">
        <v>-93.639790000000005</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165.4</v>
      </c>
      <c r="CK15" s="17">
        <v>145.83313000000001</v>
      </c>
      <c r="CL15" s="17">
        <v>145.83313000000001</v>
      </c>
      <c r="CM15" s="17">
        <v>19.566870000000002</v>
      </c>
      <c r="CN15" s="17">
        <v>7.1</v>
      </c>
      <c r="CO15" s="17">
        <v>5.1333399999999996</v>
      </c>
      <c r="CP15" s="17">
        <v>5.1333399999999996</v>
      </c>
      <c r="CQ15" s="17">
        <v>1.9666600000000001</v>
      </c>
      <c r="CR15" s="17">
        <v>5.0999999999999996</v>
      </c>
      <c r="CS15" s="17">
        <v>2.8177599999999998</v>
      </c>
      <c r="CT15" s="17">
        <v>2.8177599999999998</v>
      </c>
      <c r="CU15" s="17">
        <v>2.2822399999999998</v>
      </c>
      <c r="CV15" s="17">
        <v>0</v>
      </c>
      <c r="CW15" s="17"/>
      <c r="CX15" s="17"/>
      <c r="CY15" s="17">
        <v>0</v>
      </c>
      <c r="CZ15" s="17">
        <v>7</v>
      </c>
      <c r="DA15" s="17">
        <v>6.8787000000000003</v>
      </c>
      <c r="DB15" s="17">
        <v>6.8787000000000003</v>
      </c>
      <c r="DC15" s="17">
        <v>0.12130000000000001</v>
      </c>
      <c r="DD15" s="17">
        <v>10.199999999999999</v>
      </c>
      <c r="DE15" s="17">
        <v>14.919420000000001</v>
      </c>
      <c r="DF15" s="17">
        <v>14.919420000000001</v>
      </c>
      <c r="DG15" s="17">
        <v>-4.7194200000000004</v>
      </c>
      <c r="DH15" s="17">
        <v>49.6</v>
      </c>
      <c r="DI15" s="17">
        <v>51</v>
      </c>
      <c r="DJ15" s="17">
        <v>107.06824</v>
      </c>
      <c r="DK15" s="17">
        <v>-57.468240000000002</v>
      </c>
      <c r="DL15" s="17"/>
      <c r="DM15" s="17"/>
      <c r="DN15" s="17"/>
      <c r="DO15" s="17">
        <v>0</v>
      </c>
      <c r="DP15" s="17"/>
      <c r="DQ15" s="17"/>
      <c r="DR15" s="17"/>
      <c r="DS15" s="17">
        <v>0</v>
      </c>
      <c r="DT15" s="17"/>
      <c r="DU15" s="17"/>
      <c r="DV15" s="17"/>
      <c r="DW15" s="17">
        <v>0</v>
      </c>
      <c r="DX15" s="17"/>
      <c r="DY15" s="17"/>
      <c r="DZ15" s="17"/>
      <c r="EA15" s="17">
        <v>0</v>
      </c>
      <c r="EB15" s="17">
        <v>66.099999999999994</v>
      </c>
      <c r="EC15" s="17">
        <v>74.083100000000002</v>
      </c>
      <c r="ED15" s="17">
        <v>92.955020000000005</v>
      </c>
      <c r="EE15" s="17">
        <v>-26.85502</v>
      </c>
      <c r="EF15" s="17">
        <v>38.799999999999997</v>
      </c>
      <c r="EG15" s="17">
        <v>20.618600000000001</v>
      </c>
      <c r="EH15" s="17">
        <v>26.07394</v>
      </c>
      <c r="EI15" s="17">
        <v>12.72606</v>
      </c>
      <c r="EJ15" s="17"/>
      <c r="EK15" s="17"/>
      <c r="EL15" s="17"/>
      <c r="EM15" s="17">
        <v>0</v>
      </c>
      <c r="EN15" s="17"/>
      <c r="EO15" s="17"/>
      <c r="EP15" s="17"/>
      <c r="EQ15" s="17">
        <v>0</v>
      </c>
      <c r="ER15" s="17"/>
      <c r="ES15" s="17"/>
      <c r="ET15" s="17"/>
      <c r="EU15" s="17">
        <v>0</v>
      </c>
      <c r="EV15" s="17">
        <v>6.5</v>
      </c>
      <c r="EW15" s="17">
        <v>6.39</v>
      </c>
      <c r="EX15" s="17">
        <v>6.39</v>
      </c>
      <c r="EY15" s="17">
        <v>0.11</v>
      </c>
      <c r="EZ15" s="17">
        <v>458.5</v>
      </c>
      <c r="FA15" s="17">
        <v>427.96350000000001</v>
      </c>
      <c r="FB15" s="17">
        <v>167.91630000000001</v>
      </c>
      <c r="FC15" s="17">
        <v>290.58370000000002</v>
      </c>
      <c r="FD15" s="17">
        <v>74.3</v>
      </c>
      <c r="FE15" s="17">
        <v>81.556309999999996</v>
      </c>
      <c r="FF15" s="17">
        <v>80.052080000000004</v>
      </c>
      <c r="FG15" s="17">
        <v>-5.7520800000000003</v>
      </c>
      <c r="FH15" s="17">
        <v>147.80000000000001</v>
      </c>
      <c r="FI15" s="17">
        <v>151.12899999999999</v>
      </c>
      <c r="FJ15" s="17">
        <v>151.12899999999999</v>
      </c>
      <c r="FK15" s="17">
        <v>-3.3290000000000002</v>
      </c>
      <c r="FL15" s="17">
        <v>42.1</v>
      </c>
      <c r="FM15" s="17">
        <v>41.858249999999998</v>
      </c>
      <c r="FN15" s="17">
        <v>26.417369999999998</v>
      </c>
      <c r="FO15" s="17">
        <v>15.68263</v>
      </c>
      <c r="FP15" s="17">
        <v>18.8</v>
      </c>
      <c r="FQ15" s="17">
        <v>17.562139999999999</v>
      </c>
      <c r="FR15" s="17">
        <v>19.192229999999999</v>
      </c>
      <c r="FS15" s="17">
        <v>-0.39223000000000002</v>
      </c>
      <c r="FT15" s="17">
        <v>19.8</v>
      </c>
      <c r="FU15" s="17">
        <v>19.029129999999999</v>
      </c>
      <c r="FV15" s="17">
        <v>19.029129999999999</v>
      </c>
      <c r="FW15" s="17">
        <v>0.77087000000000006</v>
      </c>
      <c r="FX15" s="17">
        <v>90</v>
      </c>
      <c r="FY15" s="17">
        <v>79.267319999999998</v>
      </c>
      <c r="FZ15" s="17">
        <v>79.267319999999998</v>
      </c>
      <c r="GA15" s="17">
        <v>10.73268</v>
      </c>
      <c r="GB15" s="17">
        <v>122.2</v>
      </c>
      <c r="GC15" s="17">
        <v>185.10007999999999</v>
      </c>
      <c r="GD15" s="17">
        <v>185.10007999999999</v>
      </c>
      <c r="GE15" s="17">
        <v>-62.900080000000003</v>
      </c>
      <c r="GF15" s="17">
        <v>123</v>
      </c>
      <c r="GG15" s="17">
        <v>185.10007999999999</v>
      </c>
      <c r="GH15" s="17">
        <v>185.10007999999999</v>
      </c>
      <c r="GI15" s="17">
        <v>-62.100079999999998</v>
      </c>
      <c r="GJ15" s="17">
        <v>150.6</v>
      </c>
      <c r="GK15" s="17">
        <v>185.10007999999999</v>
      </c>
      <c r="GL15" s="17">
        <v>185.10007999999999</v>
      </c>
      <c r="GM15" s="17">
        <v>-34.500079999999997</v>
      </c>
      <c r="GN15" s="17">
        <v>109.4</v>
      </c>
      <c r="GO15" s="17">
        <v>110.37475999999999</v>
      </c>
      <c r="GP15" s="17">
        <v>110.37475999999999</v>
      </c>
      <c r="GQ15" s="17">
        <v>-0.97475999999999996</v>
      </c>
      <c r="GR15" s="17">
        <v>8.1</v>
      </c>
      <c r="GS15" s="17">
        <v>8.9214300000000009</v>
      </c>
      <c r="GT15" s="17">
        <v>8.9214300000000009</v>
      </c>
      <c r="GU15" s="17">
        <v>-0.82142999999999999</v>
      </c>
      <c r="GV15" s="17">
        <v>2</v>
      </c>
      <c r="GW15" s="17">
        <v>9.3594200000000001</v>
      </c>
      <c r="GX15" s="17">
        <v>9.3594200000000001</v>
      </c>
      <c r="GY15" s="17">
        <v>-7.3594200000000001</v>
      </c>
      <c r="GZ15" s="17">
        <v>20.2</v>
      </c>
      <c r="HA15" s="17">
        <v>34.47804</v>
      </c>
      <c r="HB15" s="17">
        <v>34.47804</v>
      </c>
      <c r="HC15" s="17">
        <v>-14.278040000000001</v>
      </c>
      <c r="HD15" s="17">
        <v>40.1</v>
      </c>
      <c r="HE15" s="17">
        <v>38.971359999999997</v>
      </c>
      <c r="HF15" s="17">
        <v>38.971359999999997</v>
      </c>
      <c r="HG15" s="17">
        <v>1.1286400000000001</v>
      </c>
      <c r="HH15" s="17">
        <v>4</v>
      </c>
      <c r="HI15" s="17">
        <v>4.1192200000000003</v>
      </c>
      <c r="HJ15" s="17">
        <v>4.1192200000000003</v>
      </c>
      <c r="HK15" s="17">
        <v>-0.11922000000000001</v>
      </c>
      <c r="HL15" s="17">
        <v>0</v>
      </c>
      <c r="HM15" s="17">
        <v>0</v>
      </c>
      <c r="HN15" s="17">
        <v>0</v>
      </c>
      <c r="HO15" s="17">
        <v>0</v>
      </c>
      <c r="HP15" s="17">
        <v>72.900000000000006</v>
      </c>
      <c r="HQ15" s="17">
        <v>55.438560000000003</v>
      </c>
      <c r="HR15" s="17">
        <v>49.716320000000003</v>
      </c>
      <c r="HS15" s="17">
        <v>23.183679999999999</v>
      </c>
      <c r="HT15" s="17"/>
      <c r="HU15" s="17"/>
      <c r="HV15" s="17"/>
      <c r="HW15" s="17">
        <v>0</v>
      </c>
      <c r="HX15" s="17"/>
      <c r="HY15" s="17"/>
      <c r="HZ15" s="17"/>
      <c r="IA15" s="17">
        <v>0</v>
      </c>
      <c r="IB15" s="17">
        <v>30.7</v>
      </c>
      <c r="IC15" s="17">
        <v>28.277539999999998</v>
      </c>
      <c r="ID15" s="17">
        <v>47.726199999999999</v>
      </c>
      <c r="IE15" s="17">
        <v>-17.026199999999999</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86.7</v>
      </c>
      <c r="JE15" s="17">
        <v>88.384460000000004</v>
      </c>
      <c r="JF15" s="17">
        <v>88.384460000000004</v>
      </c>
      <c r="JG15" s="17">
        <v>-1.6844600000000001</v>
      </c>
      <c r="JH15" s="17">
        <v>84.4</v>
      </c>
      <c r="JI15" s="17">
        <v>150.66667000000001</v>
      </c>
      <c r="JJ15" s="17">
        <v>150.66667000000001</v>
      </c>
      <c r="JK15" s="17">
        <v>-66.266670000000005</v>
      </c>
      <c r="JL15" s="17">
        <v>84.7</v>
      </c>
      <c r="JM15" s="17"/>
      <c r="JN15" s="17"/>
      <c r="JO15" s="17">
        <v>84.7</v>
      </c>
      <c r="JP15" s="17">
        <v>0</v>
      </c>
      <c r="JQ15" s="17"/>
      <c r="JR15" s="17"/>
      <c r="JS15" s="17">
        <v>0</v>
      </c>
      <c r="JT15" s="17">
        <v>109.8</v>
      </c>
      <c r="JU15" s="17">
        <v>75.333330000000004</v>
      </c>
      <c r="JV15" s="17">
        <v>75.333330000000004</v>
      </c>
      <c r="JW15" s="17">
        <v>34.466670000000001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v>0</v>
      </c>
      <c r="LB15" s="17">
        <v>0</v>
      </c>
      <c r="LC15" s="17">
        <v>0</v>
      </c>
      <c r="LD15" s="17">
        <v>2.4</v>
      </c>
      <c r="LE15" s="17">
        <v>1.7823899999999999</v>
      </c>
      <c r="LF15" s="17">
        <v>1.7823899999999999</v>
      </c>
      <c r="LG15" s="17">
        <v>0.61760999999999999</v>
      </c>
      <c r="LH15" s="17">
        <v>0</v>
      </c>
      <c r="LI15" s="17">
        <v>0</v>
      </c>
      <c r="LJ15" s="17">
        <v>0</v>
      </c>
      <c r="LK15" s="17">
        <v>0</v>
      </c>
      <c r="LL15" s="17">
        <v>89.2</v>
      </c>
      <c r="LM15" s="17">
        <v>86.386799999999994</v>
      </c>
      <c r="LN15" s="17">
        <v>95.6554</v>
      </c>
      <c r="LO15" s="17">
        <v>-6.4554</v>
      </c>
      <c r="LP15" s="17">
        <v>62.1</v>
      </c>
      <c r="LQ15" s="17">
        <v>67.133979999999994</v>
      </c>
      <c r="LR15" s="17">
        <v>38.363010000000003</v>
      </c>
      <c r="LS15" s="17">
        <v>23.736989999999999</v>
      </c>
      <c r="LT15" s="17">
        <v>66.900000000000006</v>
      </c>
      <c r="LU15" s="17">
        <v>69.645790000000005</v>
      </c>
      <c r="LV15" s="17">
        <v>37.705869999999997</v>
      </c>
      <c r="LW15" s="17">
        <v>29.194130000000001</v>
      </c>
      <c r="LX15" s="17">
        <v>30</v>
      </c>
      <c r="LY15" s="17">
        <v>28.82245</v>
      </c>
      <c r="LZ15" s="17">
        <v>15.604329999999999</v>
      </c>
      <c r="MA15" s="17">
        <v>14.395670000000001</v>
      </c>
      <c r="MB15" s="17"/>
      <c r="MC15" s="17"/>
      <c r="MD15" s="17"/>
      <c r="ME15" s="17">
        <v>0</v>
      </c>
      <c r="MF15" s="17"/>
      <c r="MG15" s="17"/>
      <c r="MH15" s="17"/>
      <c r="MI15" s="17">
        <v>0</v>
      </c>
      <c r="MJ15" s="17"/>
      <c r="MK15" s="17"/>
      <c r="ML15" s="17"/>
      <c r="MM15" s="17">
        <v>0</v>
      </c>
      <c r="MN15" s="17">
        <v>102.3</v>
      </c>
      <c r="MO15" s="17">
        <v>149.77393000000001</v>
      </c>
      <c r="MP15" s="17">
        <v>149.77393000000001</v>
      </c>
      <c r="MQ15" s="17">
        <v>-47.473930000000003</v>
      </c>
      <c r="MR15" s="17">
        <v>102.2</v>
      </c>
      <c r="MS15" s="17">
        <v>149.77393000000001</v>
      </c>
      <c r="MT15" s="17">
        <v>149.77393000000001</v>
      </c>
      <c r="MU15" s="17">
        <v>-47.573929999999997</v>
      </c>
      <c r="MV15" s="17">
        <v>120.6</v>
      </c>
      <c r="MW15" s="17">
        <v>149.77393000000001</v>
      </c>
      <c r="MX15" s="17">
        <v>149.77393000000001</v>
      </c>
      <c r="MY15" s="17">
        <v>-29.173929999999999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103.4</v>
      </c>
      <c r="OG15" s="17">
        <v>107.479</v>
      </c>
      <c r="OH15" s="17">
        <v>107.479</v>
      </c>
      <c r="OI15" s="17">
        <v>-4.0789999999999997</v>
      </c>
      <c r="OJ15" s="17">
        <v>0</v>
      </c>
      <c r="OK15" s="17"/>
      <c r="OL15" s="17">
        <v>0</v>
      </c>
      <c r="OM15" s="17">
        <v>0</v>
      </c>
      <c r="ON15" s="17">
        <v>6.8</v>
      </c>
      <c r="OO15" s="17">
        <v>12.862</v>
      </c>
      <c r="OP15" s="17">
        <v>12.862</v>
      </c>
      <c r="OQ15" s="17">
        <v>-6.0620000000000003</v>
      </c>
      <c r="OR15" s="17">
        <v>0</v>
      </c>
      <c r="OS15" s="17"/>
      <c r="OT15" s="17">
        <v>0</v>
      </c>
      <c r="OU15" s="17">
        <v>0</v>
      </c>
      <c r="OV15" s="17">
        <v>16.8</v>
      </c>
      <c r="OW15" s="17">
        <v>13.78641</v>
      </c>
      <c r="OX15" s="17">
        <v>13.78641</v>
      </c>
      <c r="OY15" s="17">
        <v>3.0135900000000002</v>
      </c>
      <c r="OZ15" s="17">
        <v>9.9</v>
      </c>
      <c r="PA15" s="17">
        <v>9.9830000000000005</v>
      </c>
      <c r="PB15" s="17">
        <v>9.9830000000000005</v>
      </c>
      <c r="PC15" s="17">
        <v>-8.3000000000000004E-2</v>
      </c>
      <c r="PD15" s="17">
        <v>5.4</v>
      </c>
      <c r="PE15" s="17">
        <v>5.67</v>
      </c>
      <c r="PF15" s="17">
        <v>5.67</v>
      </c>
      <c r="PG15" s="17">
        <v>-0.27</v>
      </c>
      <c r="PH15" s="17">
        <v>0.7</v>
      </c>
      <c r="PI15" s="17">
        <v>1</v>
      </c>
      <c r="PJ15" s="17">
        <v>1</v>
      </c>
      <c r="PK15" s="17">
        <v>-0.3</v>
      </c>
      <c r="PL15" s="17">
        <v>1.5</v>
      </c>
      <c r="PM15" s="17">
        <v>1.5</v>
      </c>
      <c r="PN15" s="17">
        <v>1.5</v>
      </c>
      <c r="PO15" s="17">
        <v>0</v>
      </c>
      <c r="PP15" s="17">
        <v>2.6</v>
      </c>
      <c r="PQ15" s="17">
        <v>2.5</v>
      </c>
      <c r="PR15" s="17">
        <v>2.5</v>
      </c>
      <c r="PS15" s="17">
        <v>0.1</v>
      </c>
      <c r="PT15" s="17">
        <v>20.3</v>
      </c>
      <c r="PU15" s="17">
        <v>19.417480000000001</v>
      </c>
      <c r="PV15" s="17">
        <v>19.417480000000001</v>
      </c>
      <c r="PW15" s="17">
        <v>0.88251999999999997</v>
      </c>
      <c r="PX15" s="17">
        <v>20</v>
      </c>
      <c r="PY15" s="17">
        <v>19.417480000000001</v>
      </c>
      <c r="PZ15" s="17">
        <v>19.417480000000001</v>
      </c>
      <c r="QA15" s="17">
        <v>0.58252000000000004</v>
      </c>
      <c r="QB15" s="17">
        <v>16.899999999999999</v>
      </c>
      <c r="QC15" s="17">
        <v>19</v>
      </c>
      <c r="QD15" s="17">
        <v>11.65049</v>
      </c>
      <c r="QE15" s="17">
        <v>5.2495099999999999</v>
      </c>
      <c r="QF15" s="17">
        <v>3.5</v>
      </c>
      <c r="QG15" s="17">
        <v>3.4</v>
      </c>
      <c r="QH15" s="17">
        <v>3.4</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31.8</v>
      </c>
      <c r="QW15" s="17">
        <v>26.123000000000001</v>
      </c>
      <c r="QX15" s="17">
        <v>26.123000000000001</v>
      </c>
      <c r="QY15" s="17">
        <v>5.6769999999999996</v>
      </c>
      <c r="QZ15" s="17">
        <v>81.5</v>
      </c>
      <c r="RA15" s="17">
        <v>70.805999999999997</v>
      </c>
      <c r="RB15" s="17">
        <v>70.805999999999997</v>
      </c>
      <c r="RC15" s="17">
        <v>10.694000000000001</v>
      </c>
      <c r="RD15" s="17">
        <v>4.5</v>
      </c>
      <c r="RE15" s="17">
        <v>4.2</v>
      </c>
      <c r="RF15" s="17">
        <v>4.2</v>
      </c>
      <c r="RG15" s="17">
        <v>0.3</v>
      </c>
      <c r="RH15" s="17">
        <v>2.2000000000000002</v>
      </c>
      <c r="RI15" s="17">
        <v>2.4</v>
      </c>
      <c r="RJ15" s="17">
        <v>2.4</v>
      </c>
      <c r="RK15" s="17">
        <v>-0.2</v>
      </c>
      <c r="RL15" s="17">
        <v>2.2000000000000002</v>
      </c>
      <c r="RM15" s="17">
        <v>2.4</v>
      </c>
      <c r="RN15" s="17">
        <v>2.4</v>
      </c>
      <c r="RO15" s="17">
        <v>-0.2</v>
      </c>
      <c r="RP15" s="17">
        <v>3</v>
      </c>
      <c r="RQ15" s="17">
        <v>2.8</v>
      </c>
      <c r="RR15" s="17">
        <v>2.8</v>
      </c>
      <c r="RS15" s="17">
        <v>0.2</v>
      </c>
      <c r="RT15" s="17">
        <v>0</v>
      </c>
      <c r="RU15" s="17"/>
      <c r="RV15" s="17">
        <v>0</v>
      </c>
      <c r="RW15" s="17">
        <v>0</v>
      </c>
      <c r="RX15" s="17">
        <v>2.9</v>
      </c>
      <c r="RY15" s="17">
        <v>2.9009999999999998</v>
      </c>
      <c r="RZ15" s="17">
        <v>2.9009999999999998</v>
      </c>
      <c r="SA15" s="17">
        <v>-1E-3</v>
      </c>
      <c r="SB15" s="17">
        <v>9.1</v>
      </c>
      <c r="SC15" s="17">
        <v>6.5408200000000001</v>
      </c>
      <c r="SD15" s="17">
        <v>11.039440000000001</v>
      </c>
      <c r="SE15" s="17">
        <v>-1.9394400000000001</v>
      </c>
      <c r="SF15" s="17">
        <v>2.6</v>
      </c>
      <c r="SG15" s="17">
        <v>2</v>
      </c>
      <c r="SH15" s="17">
        <v>2</v>
      </c>
      <c r="SI15" s="17">
        <v>0.6</v>
      </c>
      <c r="SJ15" s="17"/>
      <c r="SK15" s="17">
        <v>0.4</v>
      </c>
      <c r="SL15" s="17">
        <v>0.4</v>
      </c>
      <c r="SM15" s="17">
        <v>-0.4</v>
      </c>
      <c r="SN15" s="17">
        <v>9.9</v>
      </c>
      <c r="SO15" s="17">
        <v>9.8520000000000003</v>
      </c>
      <c r="SP15" s="17">
        <v>9.8520000000000003</v>
      </c>
      <c r="SQ15" s="17">
        <v>4.8000000000000001E-2</v>
      </c>
      <c r="SR15" s="17">
        <v>5.5</v>
      </c>
      <c r="SS15" s="17">
        <v>4.5</v>
      </c>
      <c r="ST15" s="17">
        <v>4.5</v>
      </c>
      <c r="SU15" s="17">
        <v>1</v>
      </c>
      <c r="SV15" s="17">
        <v>10.3</v>
      </c>
      <c r="SW15" s="17">
        <v>10</v>
      </c>
      <c r="SX15" s="17">
        <v>8</v>
      </c>
      <c r="SY15" s="17">
        <v>2.2999999999999998</v>
      </c>
      <c r="SZ15" s="17">
        <v>15.4</v>
      </c>
      <c r="TA15" s="17">
        <v>16</v>
      </c>
      <c r="TB15" s="17">
        <v>11.65049</v>
      </c>
      <c r="TC15" s="17">
        <v>3.7495099999999999</v>
      </c>
      <c r="TD15" s="17">
        <v>17.8</v>
      </c>
      <c r="TE15" s="17">
        <v>17.669899999999998</v>
      </c>
      <c r="TF15" s="17">
        <v>17.669899999999998</v>
      </c>
      <c r="TG15" s="17">
        <v>0.13009999999999999</v>
      </c>
      <c r="TH15" s="17">
        <v>19.600000000000001</v>
      </c>
      <c r="TI15" s="17">
        <v>24.117000000000001</v>
      </c>
      <c r="TJ15" s="17">
        <v>24.117000000000001</v>
      </c>
      <c r="TK15" s="17">
        <v>-4.5170000000000003</v>
      </c>
      <c r="TL15" s="17">
        <v>28.1</v>
      </c>
      <c r="TM15" s="17">
        <v>40.087000000000003</v>
      </c>
      <c r="TN15" s="17">
        <v>40.087000000000003</v>
      </c>
      <c r="TO15" s="17">
        <v>-11.987</v>
      </c>
      <c r="TP15" s="17">
        <v>0</v>
      </c>
      <c r="TQ15" s="17"/>
      <c r="TR15" s="17">
        <v>0</v>
      </c>
      <c r="TS15" s="17">
        <v>0</v>
      </c>
      <c r="TT15" s="17">
        <v>90.4</v>
      </c>
      <c r="TU15" s="17">
        <v>50.030999999999999</v>
      </c>
      <c r="TV15" s="17">
        <v>50.030999999999999</v>
      </c>
      <c r="TW15" s="17">
        <v>40.369</v>
      </c>
      <c r="TX15" s="17">
        <v>95.8</v>
      </c>
      <c r="TY15" s="17">
        <v>65.082999999999998</v>
      </c>
      <c r="TZ15" s="17">
        <v>65.082999999999998</v>
      </c>
      <c r="UA15" s="17">
        <v>30.716999999999999</v>
      </c>
      <c r="UB15" s="17">
        <v>15.7</v>
      </c>
      <c r="UC15" s="17">
        <v>5.8280000000000003</v>
      </c>
      <c r="UD15" s="17">
        <v>5.8280000000000003</v>
      </c>
      <c r="UE15" s="17">
        <v>9.8719999999999999</v>
      </c>
      <c r="UF15" s="17">
        <v>9.6999999999999993</v>
      </c>
      <c r="UG15" s="17">
        <v>3.6469999999999998</v>
      </c>
      <c r="UH15" s="17">
        <v>3.6469999999999998</v>
      </c>
      <c r="UI15" s="17">
        <v>6.0529999999999999</v>
      </c>
      <c r="UJ15" s="17">
        <v>16.399999999999999</v>
      </c>
      <c r="UK15" s="17">
        <v>15.53398</v>
      </c>
      <c r="UL15" s="17">
        <v>15.53398</v>
      </c>
      <c r="UM15" s="17">
        <v>0.86602000000000001</v>
      </c>
      <c r="UN15" s="17">
        <v>8.3000000000000007</v>
      </c>
      <c r="UO15" s="17">
        <v>4.3</v>
      </c>
      <c r="UP15" s="17">
        <v>4.3</v>
      </c>
      <c r="UQ15" s="17">
        <v>4</v>
      </c>
      <c r="UR15" s="17">
        <v>0</v>
      </c>
      <c r="US15" s="17">
        <v>8.1999999999999993</v>
      </c>
      <c r="UT15" s="17">
        <v>8.1999999999999993</v>
      </c>
      <c r="UU15" s="17">
        <v>-8.1999999999999993</v>
      </c>
      <c r="UV15" s="17">
        <v>8.1999999999999993</v>
      </c>
      <c r="UW15" s="17">
        <v>9</v>
      </c>
      <c r="UX15" s="17">
        <v>9</v>
      </c>
      <c r="UY15" s="17">
        <v>-0.8</v>
      </c>
      <c r="UZ15" s="17">
        <v>9</v>
      </c>
      <c r="VA15" s="17">
        <v>10</v>
      </c>
      <c r="VB15" s="17">
        <v>10</v>
      </c>
      <c r="VC15" s="17">
        <v>-1</v>
      </c>
      <c r="VD15" s="17">
        <v>9.1999999999999993</v>
      </c>
      <c r="VE15" s="17">
        <v>9.9029100000000003</v>
      </c>
      <c r="VF15" s="17">
        <v>9.9029100000000003</v>
      </c>
      <c r="VG15" s="17">
        <v>-0.70291000000000003</v>
      </c>
      <c r="VH15" s="17">
        <v>6.6</v>
      </c>
      <c r="VI15" s="17">
        <v>8.843</v>
      </c>
      <c r="VJ15" s="17">
        <v>8.843</v>
      </c>
      <c r="VK15" s="17">
        <v>-2.2429999999999999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49.1</v>
      </c>
      <c r="WC15" s="17">
        <v>77</v>
      </c>
      <c r="WD15" s="17">
        <v>77</v>
      </c>
      <c r="WE15" s="17">
        <v>-27.9</v>
      </c>
      <c r="WF15" s="17">
        <v>36.700000000000003</v>
      </c>
      <c r="WG15" s="17">
        <v>61</v>
      </c>
      <c r="WH15" s="17">
        <v>61</v>
      </c>
      <c r="WI15" s="17">
        <v>-24.3</v>
      </c>
      <c r="WJ15" s="17">
        <v>0</v>
      </c>
      <c r="WK15" s="17"/>
      <c r="WL15" s="17">
        <v>0</v>
      </c>
      <c r="WM15" s="17">
        <v>0</v>
      </c>
      <c r="WN15" s="17">
        <v>0</v>
      </c>
      <c r="WO15" s="17"/>
      <c r="WP15" s="17">
        <v>0</v>
      </c>
      <c r="WQ15" s="17">
        <v>0</v>
      </c>
      <c r="WR15" s="17">
        <v>7.2</v>
      </c>
      <c r="WS15" s="17">
        <v>7</v>
      </c>
      <c r="WT15" s="17">
        <v>7</v>
      </c>
      <c r="WU15" s="17">
        <v>0.2</v>
      </c>
      <c r="WV15" s="17">
        <v>19.2</v>
      </c>
      <c r="WW15" s="17">
        <v>18.4466</v>
      </c>
      <c r="WX15" s="17">
        <v>18.4466</v>
      </c>
      <c r="WY15" s="17">
        <v>0.75339999999999996</v>
      </c>
      <c r="WZ15" s="17">
        <v>8.9</v>
      </c>
      <c r="XA15" s="17">
        <v>10.8</v>
      </c>
      <c r="XB15" s="17">
        <v>10.8</v>
      </c>
      <c r="XC15" s="17">
        <v>-1.9</v>
      </c>
      <c r="XD15" s="17">
        <v>43.09</v>
      </c>
      <c r="XE15" s="17">
        <v>52.5</v>
      </c>
      <c r="XF15" s="17">
        <v>42</v>
      </c>
      <c r="XG15" s="17">
        <v>1.0900000000000001</v>
      </c>
      <c r="XH15" s="17">
        <v>20.21</v>
      </c>
      <c r="XI15" s="17">
        <v>12.5</v>
      </c>
      <c r="XJ15" s="17">
        <v>10</v>
      </c>
      <c r="XK15" s="17">
        <v>10.210000000000001</v>
      </c>
      <c r="XL15" s="17">
        <v>16.5</v>
      </c>
      <c r="XM15" s="17">
        <v>17</v>
      </c>
      <c r="XN15" s="17">
        <v>14</v>
      </c>
      <c r="XO15" s="17">
        <v>2.5</v>
      </c>
      <c r="XP15" s="17"/>
      <c r="XQ15" s="17"/>
      <c r="XR15" s="17"/>
      <c r="XS15" s="17">
        <v>0</v>
      </c>
      <c r="XT15" s="17">
        <v>7.3</v>
      </c>
      <c r="XU15" s="17">
        <v>6.12</v>
      </c>
      <c r="XV15" s="17">
        <v>6.12</v>
      </c>
      <c r="XW15" s="17">
        <v>1.18</v>
      </c>
      <c r="XX15" s="17"/>
      <c r="XY15" s="17"/>
      <c r="XZ15" s="17"/>
      <c r="YA15" s="17">
        <v>0</v>
      </c>
      <c r="YB15" s="17"/>
      <c r="YC15" s="17"/>
      <c r="YD15" s="17"/>
      <c r="YE15" s="17">
        <v>0</v>
      </c>
    </row>
    <row r="16" spans="1:655" ht="24" customHeight="1" x14ac:dyDescent="0.3">
      <c r="A16" s="1"/>
      <c r="B16" s="18" t="s">
        <v>55</v>
      </c>
      <c r="C16" s="18" t="s">
        <v>797</v>
      </c>
      <c r="D16" s="19">
        <v>124.8</v>
      </c>
      <c r="E16" s="19">
        <v>55</v>
      </c>
      <c r="F16" s="19">
        <v>134.59521000000001</v>
      </c>
      <c r="G16" s="19">
        <v>-9.7952100000000009</v>
      </c>
      <c r="H16" s="19">
        <v>648.6</v>
      </c>
      <c r="I16" s="19">
        <v>643.65809000000002</v>
      </c>
      <c r="J16" s="19">
        <v>643.65809000000002</v>
      </c>
      <c r="K16" s="19">
        <v>4.94191</v>
      </c>
      <c r="L16" s="19">
        <v>217</v>
      </c>
      <c r="M16" s="19">
        <v>209.39341999999999</v>
      </c>
      <c r="N16" s="19">
        <v>209.39341999999999</v>
      </c>
      <c r="O16" s="19">
        <v>7.6065800000000001</v>
      </c>
      <c r="P16" s="19"/>
      <c r="Q16" s="19"/>
      <c r="R16" s="19"/>
      <c r="S16" s="19">
        <v>0</v>
      </c>
      <c r="T16" s="19"/>
      <c r="U16" s="19"/>
      <c r="V16" s="19"/>
      <c r="W16" s="19">
        <v>0</v>
      </c>
      <c r="X16" s="19">
        <v>86.5</v>
      </c>
      <c r="Y16" s="19">
        <v>91.778639999999996</v>
      </c>
      <c r="Z16" s="19">
        <v>91.778639999999996</v>
      </c>
      <c r="AA16" s="19">
        <v>-5.2786400000000002</v>
      </c>
      <c r="AB16" s="19">
        <v>110.9</v>
      </c>
      <c r="AC16" s="19">
        <v>100</v>
      </c>
      <c r="AD16" s="19">
        <v>110.35231</v>
      </c>
      <c r="AE16" s="19">
        <v>0.54769000000000001</v>
      </c>
      <c r="AF16" s="19">
        <v>26.9</v>
      </c>
      <c r="AG16" s="19">
        <v>27.835049999999999</v>
      </c>
      <c r="AH16" s="19">
        <v>27.835049999999999</v>
      </c>
      <c r="AI16" s="19">
        <v>-0.93505000000000005</v>
      </c>
      <c r="AJ16" s="19"/>
      <c r="AK16" s="19"/>
      <c r="AL16" s="19"/>
      <c r="AM16" s="19">
        <v>0</v>
      </c>
      <c r="AN16" s="19">
        <v>121.3</v>
      </c>
      <c r="AO16" s="19">
        <v>119.95189999999999</v>
      </c>
      <c r="AP16" s="19">
        <v>159.89860999999999</v>
      </c>
      <c r="AQ16" s="19">
        <v>-38.598610000000001</v>
      </c>
      <c r="AR16" s="19">
        <v>121.6</v>
      </c>
      <c r="AS16" s="19">
        <v>119.95189999999999</v>
      </c>
      <c r="AT16" s="19">
        <v>159.89860999999999</v>
      </c>
      <c r="AU16" s="19">
        <v>-38.298609999999996</v>
      </c>
      <c r="AV16" s="19">
        <v>121.4</v>
      </c>
      <c r="AW16" s="19">
        <v>119.95189999999999</v>
      </c>
      <c r="AX16" s="19">
        <v>159.89860999999999</v>
      </c>
      <c r="AY16" s="19">
        <v>-38.498609999999999</v>
      </c>
      <c r="AZ16" s="19">
        <v>216.4</v>
      </c>
      <c r="BA16" s="19">
        <v>179.92785000000001</v>
      </c>
      <c r="BB16" s="19">
        <v>239.84791999999999</v>
      </c>
      <c r="BC16" s="19">
        <v>-23.44792</v>
      </c>
      <c r="BD16" s="19"/>
      <c r="BE16" s="19"/>
      <c r="BF16" s="19"/>
      <c r="BG16" s="19">
        <v>0</v>
      </c>
      <c r="BH16" s="19"/>
      <c r="BI16" s="19"/>
      <c r="BJ16" s="19"/>
      <c r="BK16" s="19">
        <v>0</v>
      </c>
      <c r="BL16" s="19">
        <v>558</v>
      </c>
      <c r="BM16" s="19">
        <v>535.53718000000003</v>
      </c>
      <c r="BN16" s="19">
        <v>565.53979000000004</v>
      </c>
      <c r="BO16" s="19">
        <v>-7.53979</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161.6</v>
      </c>
      <c r="CK16" s="19">
        <v>145.83313000000001</v>
      </c>
      <c r="CL16" s="19">
        <v>145.83313000000001</v>
      </c>
      <c r="CM16" s="19">
        <v>15.766870000000001</v>
      </c>
      <c r="CN16" s="19">
        <v>7</v>
      </c>
      <c r="CO16" s="19">
        <v>5.1333399999999996</v>
      </c>
      <c r="CP16" s="19">
        <v>5.1333399999999996</v>
      </c>
      <c r="CQ16" s="19">
        <v>1.86666</v>
      </c>
      <c r="CR16" s="19">
        <v>5.2</v>
      </c>
      <c r="CS16" s="19">
        <v>2.8177599999999998</v>
      </c>
      <c r="CT16" s="19">
        <v>2.8177599999999998</v>
      </c>
      <c r="CU16" s="19">
        <v>2.3822399999999999</v>
      </c>
      <c r="CV16" s="19">
        <v>0</v>
      </c>
      <c r="CW16" s="19"/>
      <c r="CX16" s="19"/>
      <c r="CY16" s="19">
        <v>0</v>
      </c>
      <c r="CZ16" s="19">
        <v>6.9</v>
      </c>
      <c r="DA16" s="19">
        <v>6.8787000000000003</v>
      </c>
      <c r="DB16" s="19">
        <v>6.8787000000000003</v>
      </c>
      <c r="DC16" s="19">
        <v>2.1299999999999999E-2</v>
      </c>
      <c r="DD16" s="19">
        <v>10.199999999999999</v>
      </c>
      <c r="DE16" s="19">
        <v>14.919420000000001</v>
      </c>
      <c r="DF16" s="19">
        <v>14.919420000000001</v>
      </c>
      <c r="DG16" s="19">
        <v>-4.7194200000000004</v>
      </c>
      <c r="DH16" s="19">
        <v>48.9</v>
      </c>
      <c r="DI16" s="19">
        <v>51</v>
      </c>
      <c r="DJ16" s="19">
        <v>105.24727</v>
      </c>
      <c r="DK16" s="19">
        <v>-56.347270000000002</v>
      </c>
      <c r="DL16" s="19"/>
      <c r="DM16" s="19"/>
      <c r="DN16" s="19"/>
      <c r="DO16" s="19">
        <v>0</v>
      </c>
      <c r="DP16" s="19"/>
      <c r="DQ16" s="19"/>
      <c r="DR16" s="19"/>
      <c r="DS16" s="19">
        <v>0</v>
      </c>
      <c r="DT16" s="19"/>
      <c r="DU16" s="19"/>
      <c r="DV16" s="19"/>
      <c r="DW16" s="19">
        <v>0</v>
      </c>
      <c r="DX16" s="19"/>
      <c r="DY16" s="19"/>
      <c r="DZ16" s="19"/>
      <c r="EA16" s="19">
        <v>0</v>
      </c>
      <c r="EB16" s="19">
        <v>65.400000000000006</v>
      </c>
      <c r="EC16" s="19">
        <v>74.342730000000003</v>
      </c>
      <c r="ED16" s="19">
        <v>93.205510000000004</v>
      </c>
      <c r="EE16" s="19">
        <v>-27.805510000000002</v>
      </c>
      <c r="EF16" s="19">
        <v>53.1</v>
      </c>
      <c r="EG16" s="19">
        <v>20.618600000000001</v>
      </c>
      <c r="EH16" s="19">
        <v>26.054559999999999</v>
      </c>
      <c r="EI16" s="19">
        <v>27.045439999999999</v>
      </c>
      <c r="EJ16" s="19"/>
      <c r="EK16" s="19"/>
      <c r="EL16" s="19"/>
      <c r="EM16" s="19">
        <v>0</v>
      </c>
      <c r="EN16" s="19"/>
      <c r="EO16" s="19"/>
      <c r="EP16" s="19"/>
      <c r="EQ16" s="19">
        <v>0</v>
      </c>
      <c r="ER16" s="19"/>
      <c r="ES16" s="19"/>
      <c r="ET16" s="19"/>
      <c r="EU16" s="19">
        <v>0</v>
      </c>
      <c r="EV16" s="19">
        <v>6.5</v>
      </c>
      <c r="EW16" s="19">
        <v>6.39</v>
      </c>
      <c r="EX16" s="19">
        <v>6.39</v>
      </c>
      <c r="EY16" s="19">
        <v>0.11</v>
      </c>
      <c r="EZ16" s="19">
        <v>457</v>
      </c>
      <c r="FA16" s="19">
        <v>427.96350000000001</v>
      </c>
      <c r="FB16" s="19">
        <v>168.37006</v>
      </c>
      <c r="FC16" s="19">
        <v>288.62993999999998</v>
      </c>
      <c r="FD16" s="19">
        <v>73.7</v>
      </c>
      <c r="FE16" s="19">
        <v>81.556309999999996</v>
      </c>
      <c r="FF16" s="19">
        <v>80.052080000000004</v>
      </c>
      <c r="FG16" s="19">
        <v>-6.3520799999999999</v>
      </c>
      <c r="FH16" s="19">
        <v>144.69999999999999</v>
      </c>
      <c r="FI16" s="19">
        <v>151.14099999999999</v>
      </c>
      <c r="FJ16" s="19">
        <v>151.14099999999999</v>
      </c>
      <c r="FK16" s="19">
        <v>-6.4409999999999998</v>
      </c>
      <c r="FL16" s="19">
        <v>41.9</v>
      </c>
      <c r="FM16" s="19">
        <v>41.858249999999998</v>
      </c>
      <c r="FN16" s="19">
        <v>26.417369999999998</v>
      </c>
      <c r="FO16" s="19">
        <v>15.48263</v>
      </c>
      <c r="FP16" s="19">
        <v>18.8</v>
      </c>
      <c r="FQ16" s="19">
        <v>17.562139999999999</v>
      </c>
      <c r="FR16" s="19">
        <v>19.192229999999999</v>
      </c>
      <c r="FS16" s="19">
        <v>-0.39223000000000002</v>
      </c>
      <c r="FT16" s="19">
        <v>19.8</v>
      </c>
      <c r="FU16" s="19">
        <v>19.029129999999999</v>
      </c>
      <c r="FV16" s="19">
        <v>19.029129999999999</v>
      </c>
      <c r="FW16" s="19">
        <v>0.77087000000000006</v>
      </c>
      <c r="FX16" s="19">
        <v>87.3</v>
      </c>
      <c r="FY16" s="19">
        <v>79.267319999999998</v>
      </c>
      <c r="FZ16" s="19">
        <v>79.267319999999998</v>
      </c>
      <c r="GA16" s="19">
        <v>8.0326799999999992</v>
      </c>
      <c r="GB16" s="19">
        <v>122.3</v>
      </c>
      <c r="GC16" s="19">
        <v>185.10007999999999</v>
      </c>
      <c r="GD16" s="19">
        <v>185.10007999999999</v>
      </c>
      <c r="GE16" s="19">
        <v>-62.800080000000001</v>
      </c>
      <c r="GF16" s="19">
        <v>119.7</v>
      </c>
      <c r="GG16" s="19">
        <v>185.10007999999999</v>
      </c>
      <c r="GH16" s="19">
        <v>185.10007999999999</v>
      </c>
      <c r="GI16" s="19">
        <v>-65.400080000000003</v>
      </c>
      <c r="GJ16" s="19">
        <v>152.6</v>
      </c>
      <c r="GK16" s="19">
        <v>185.10007999999999</v>
      </c>
      <c r="GL16" s="19">
        <v>185.10007999999999</v>
      </c>
      <c r="GM16" s="19">
        <v>-32.500079999999997</v>
      </c>
      <c r="GN16" s="19">
        <v>110</v>
      </c>
      <c r="GO16" s="19">
        <v>110.37475999999999</v>
      </c>
      <c r="GP16" s="19">
        <v>110.37475999999999</v>
      </c>
      <c r="GQ16" s="19">
        <v>-0.37475999999999998</v>
      </c>
      <c r="GR16" s="19">
        <v>8.1</v>
      </c>
      <c r="GS16" s="19">
        <v>8.9214300000000009</v>
      </c>
      <c r="GT16" s="19">
        <v>8.9214300000000009</v>
      </c>
      <c r="GU16" s="19">
        <v>-0.82142999999999999</v>
      </c>
      <c r="GV16" s="19">
        <v>2</v>
      </c>
      <c r="GW16" s="19">
        <v>9.3594200000000001</v>
      </c>
      <c r="GX16" s="19">
        <v>9.3594200000000001</v>
      </c>
      <c r="GY16" s="19">
        <v>-7.3594200000000001</v>
      </c>
      <c r="GZ16" s="19">
        <v>33.1</v>
      </c>
      <c r="HA16" s="19">
        <v>34.47804</v>
      </c>
      <c r="HB16" s="19">
        <v>34.47804</v>
      </c>
      <c r="HC16" s="19">
        <v>-1.3780399999999999</v>
      </c>
      <c r="HD16" s="19">
        <v>39.5</v>
      </c>
      <c r="HE16" s="19">
        <v>38.971359999999997</v>
      </c>
      <c r="HF16" s="19">
        <v>38.971359999999997</v>
      </c>
      <c r="HG16" s="19">
        <v>0.52864</v>
      </c>
      <c r="HH16" s="19">
        <v>4</v>
      </c>
      <c r="HI16" s="19">
        <v>4.1192200000000003</v>
      </c>
      <c r="HJ16" s="19">
        <v>4.1192200000000003</v>
      </c>
      <c r="HK16" s="19">
        <v>-0.11922000000000001</v>
      </c>
      <c r="HL16" s="19">
        <v>0</v>
      </c>
      <c r="HM16" s="19">
        <v>0</v>
      </c>
      <c r="HN16" s="19">
        <v>0</v>
      </c>
      <c r="HO16" s="19">
        <v>0</v>
      </c>
      <c r="HP16" s="19">
        <v>87.9</v>
      </c>
      <c r="HQ16" s="19">
        <v>40.198090000000001</v>
      </c>
      <c r="HR16" s="19">
        <v>52.553699999999999</v>
      </c>
      <c r="HS16" s="19">
        <v>35.346299999999999</v>
      </c>
      <c r="HT16" s="19"/>
      <c r="HU16" s="19"/>
      <c r="HV16" s="19"/>
      <c r="HW16" s="19">
        <v>0</v>
      </c>
      <c r="HX16" s="19"/>
      <c r="HY16" s="19"/>
      <c r="HZ16" s="19"/>
      <c r="IA16" s="19">
        <v>0</v>
      </c>
      <c r="IB16" s="19">
        <v>30.1</v>
      </c>
      <c r="IC16" s="19">
        <v>31.91987</v>
      </c>
      <c r="ID16" s="19">
        <v>47.726199999999999</v>
      </c>
      <c r="IE16" s="19">
        <v>-17.626200000000001</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85.9</v>
      </c>
      <c r="JE16" s="19">
        <v>88.384460000000004</v>
      </c>
      <c r="JF16" s="19">
        <v>88.384460000000004</v>
      </c>
      <c r="JG16" s="19">
        <v>-2.4844599999999999</v>
      </c>
      <c r="JH16" s="19">
        <v>85.8</v>
      </c>
      <c r="JI16" s="19">
        <v>150.66667000000001</v>
      </c>
      <c r="JJ16" s="19">
        <v>150.66667000000001</v>
      </c>
      <c r="JK16" s="19">
        <v>-64.866669999999999</v>
      </c>
      <c r="JL16" s="19">
        <v>86.3</v>
      </c>
      <c r="JM16" s="19"/>
      <c r="JN16" s="19"/>
      <c r="JO16" s="19">
        <v>86.3</v>
      </c>
      <c r="JP16" s="19">
        <v>0</v>
      </c>
      <c r="JQ16" s="19"/>
      <c r="JR16" s="19"/>
      <c r="JS16" s="19">
        <v>0</v>
      </c>
      <c r="JT16" s="19">
        <v>109</v>
      </c>
      <c r="JU16" s="19">
        <v>75.333330000000004</v>
      </c>
      <c r="JV16" s="19">
        <v>75.333330000000004</v>
      </c>
      <c r="JW16" s="19">
        <v>33.666670000000003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v>0</v>
      </c>
      <c r="LB16" s="19">
        <v>0</v>
      </c>
      <c r="LC16" s="19">
        <v>0</v>
      </c>
      <c r="LD16" s="19">
        <v>2.4</v>
      </c>
      <c r="LE16" s="19">
        <v>1.7823899999999999</v>
      </c>
      <c r="LF16" s="19">
        <v>1.7823899999999999</v>
      </c>
      <c r="LG16" s="19">
        <v>0.61760999999999999</v>
      </c>
      <c r="LH16" s="19">
        <v>0</v>
      </c>
      <c r="LI16" s="19">
        <v>0</v>
      </c>
      <c r="LJ16" s="19">
        <v>0</v>
      </c>
      <c r="LK16" s="19">
        <v>0</v>
      </c>
      <c r="LL16" s="19">
        <v>102.2</v>
      </c>
      <c r="LM16" s="19">
        <v>89.917580000000001</v>
      </c>
      <c r="LN16" s="19">
        <v>96.375619999999998</v>
      </c>
      <c r="LO16" s="19">
        <v>5.8243799999999997</v>
      </c>
      <c r="LP16" s="19">
        <v>61.4</v>
      </c>
      <c r="LQ16" s="19">
        <v>67.133979999999994</v>
      </c>
      <c r="LR16" s="19">
        <v>38.946460000000002</v>
      </c>
      <c r="LS16" s="19">
        <v>22.45354</v>
      </c>
      <c r="LT16" s="19">
        <v>64.5</v>
      </c>
      <c r="LU16" s="19">
        <v>70.585250000000002</v>
      </c>
      <c r="LV16" s="19">
        <v>38.279330000000002</v>
      </c>
      <c r="LW16" s="19">
        <v>26.220669999999998</v>
      </c>
      <c r="LX16" s="19">
        <v>29.6</v>
      </c>
      <c r="LY16" s="19">
        <v>29.21125</v>
      </c>
      <c r="LZ16" s="19">
        <v>15.84165</v>
      </c>
      <c r="MA16" s="19">
        <v>13.75835</v>
      </c>
      <c r="MB16" s="19"/>
      <c r="MC16" s="19"/>
      <c r="MD16" s="19"/>
      <c r="ME16" s="19">
        <v>0</v>
      </c>
      <c r="MF16" s="19"/>
      <c r="MG16" s="19"/>
      <c r="MH16" s="19"/>
      <c r="MI16" s="19">
        <v>0</v>
      </c>
      <c r="MJ16" s="19"/>
      <c r="MK16" s="19"/>
      <c r="ML16" s="19"/>
      <c r="MM16" s="19">
        <v>0</v>
      </c>
      <c r="MN16" s="19">
        <v>104.4</v>
      </c>
      <c r="MO16" s="19">
        <v>149.77393000000001</v>
      </c>
      <c r="MP16" s="19">
        <v>149.77393000000001</v>
      </c>
      <c r="MQ16" s="19">
        <v>-45.373930000000001</v>
      </c>
      <c r="MR16" s="19">
        <v>104.3</v>
      </c>
      <c r="MS16" s="19">
        <v>149.77393000000001</v>
      </c>
      <c r="MT16" s="19">
        <v>149.77393000000001</v>
      </c>
      <c r="MU16" s="19">
        <v>-45.473930000000003</v>
      </c>
      <c r="MV16" s="19">
        <v>122.1</v>
      </c>
      <c r="MW16" s="19">
        <v>149.77393000000001</v>
      </c>
      <c r="MX16" s="19">
        <v>149.77393000000001</v>
      </c>
      <c r="MY16" s="19">
        <v>-27.673929999999999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98.2</v>
      </c>
      <c r="OG16" s="19">
        <v>108.42100000000001</v>
      </c>
      <c r="OH16" s="19">
        <v>108.42100000000001</v>
      </c>
      <c r="OI16" s="19">
        <v>-10.221</v>
      </c>
      <c r="OJ16" s="19">
        <v>0</v>
      </c>
      <c r="OK16" s="19"/>
      <c r="OL16" s="19">
        <v>0</v>
      </c>
      <c r="OM16" s="19">
        <v>0</v>
      </c>
      <c r="ON16" s="19">
        <v>10.1</v>
      </c>
      <c r="OO16" s="19">
        <v>12.768000000000001</v>
      </c>
      <c r="OP16" s="19">
        <v>12.768000000000001</v>
      </c>
      <c r="OQ16" s="19">
        <v>-2.6680000000000001</v>
      </c>
      <c r="OR16" s="19">
        <v>0</v>
      </c>
      <c r="OS16" s="19"/>
      <c r="OT16" s="19">
        <v>0</v>
      </c>
      <c r="OU16" s="19">
        <v>0</v>
      </c>
      <c r="OV16" s="19">
        <v>16.8</v>
      </c>
      <c r="OW16" s="19">
        <v>13.78641</v>
      </c>
      <c r="OX16" s="19">
        <v>13.78641</v>
      </c>
      <c r="OY16" s="19">
        <v>3.0135900000000002</v>
      </c>
      <c r="OZ16" s="19">
        <v>9.8000000000000007</v>
      </c>
      <c r="PA16" s="19">
        <v>9.9830000000000005</v>
      </c>
      <c r="PB16" s="19">
        <v>9.9830000000000005</v>
      </c>
      <c r="PC16" s="19">
        <v>-0.183</v>
      </c>
      <c r="PD16" s="19">
        <v>5.4</v>
      </c>
      <c r="PE16" s="19">
        <v>5.67</v>
      </c>
      <c r="PF16" s="19">
        <v>5.67</v>
      </c>
      <c r="PG16" s="19">
        <v>-0.27</v>
      </c>
      <c r="PH16" s="19">
        <v>0.7</v>
      </c>
      <c r="PI16" s="19">
        <v>1</v>
      </c>
      <c r="PJ16" s="19">
        <v>1</v>
      </c>
      <c r="PK16" s="19">
        <v>-0.3</v>
      </c>
      <c r="PL16" s="19">
        <v>1.5</v>
      </c>
      <c r="PM16" s="19">
        <v>1.5</v>
      </c>
      <c r="PN16" s="19">
        <v>1.5</v>
      </c>
      <c r="PO16" s="19">
        <v>0</v>
      </c>
      <c r="PP16" s="19">
        <v>2.6</v>
      </c>
      <c r="PQ16" s="19">
        <v>2.5</v>
      </c>
      <c r="PR16" s="19">
        <v>2.5</v>
      </c>
      <c r="PS16" s="19">
        <v>0.1</v>
      </c>
      <c r="PT16" s="19">
        <v>20.3</v>
      </c>
      <c r="PU16" s="19">
        <v>19.417480000000001</v>
      </c>
      <c r="PV16" s="19">
        <v>19.417480000000001</v>
      </c>
      <c r="PW16" s="19">
        <v>0.88251999999999997</v>
      </c>
      <c r="PX16" s="19">
        <v>20</v>
      </c>
      <c r="PY16" s="19">
        <v>19.417480000000001</v>
      </c>
      <c r="PZ16" s="19">
        <v>19.417480000000001</v>
      </c>
      <c r="QA16" s="19">
        <v>0.58252000000000004</v>
      </c>
      <c r="QB16" s="19">
        <v>16.899999999999999</v>
      </c>
      <c r="QC16" s="19">
        <v>19</v>
      </c>
      <c r="QD16" s="19">
        <v>11.65049</v>
      </c>
      <c r="QE16" s="19">
        <v>5.2495099999999999</v>
      </c>
      <c r="QF16" s="19">
        <v>3.5</v>
      </c>
      <c r="QG16" s="19">
        <v>3.4</v>
      </c>
      <c r="QH16" s="19">
        <v>3.4</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30.7</v>
      </c>
      <c r="QW16" s="19">
        <v>26.042000000000002</v>
      </c>
      <c r="QX16" s="19">
        <v>26.042000000000002</v>
      </c>
      <c r="QY16" s="19">
        <v>4.6580000000000004</v>
      </c>
      <c r="QZ16" s="19">
        <v>81.5</v>
      </c>
      <c r="RA16" s="19">
        <v>70.191000000000003</v>
      </c>
      <c r="RB16" s="19">
        <v>70.191000000000003</v>
      </c>
      <c r="RC16" s="19">
        <v>11.308999999999999</v>
      </c>
      <c r="RD16" s="19">
        <v>4.5</v>
      </c>
      <c r="RE16" s="19">
        <v>4.2</v>
      </c>
      <c r="RF16" s="19">
        <v>4.2</v>
      </c>
      <c r="RG16" s="19">
        <v>0.3</v>
      </c>
      <c r="RH16" s="19">
        <v>2.2000000000000002</v>
      </c>
      <c r="RI16" s="19">
        <v>2.4</v>
      </c>
      <c r="RJ16" s="19">
        <v>2.4</v>
      </c>
      <c r="RK16" s="19">
        <v>-0.2</v>
      </c>
      <c r="RL16" s="19">
        <v>2.2000000000000002</v>
      </c>
      <c r="RM16" s="19">
        <v>2.4</v>
      </c>
      <c r="RN16" s="19">
        <v>2.4</v>
      </c>
      <c r="RO16" s="19">
        <v>-0.2</v>
      </c>
      <c r="RP16" s="19">
        <v>3</v>
      </c>
      <c r="RQ16" s="19">
        <v>2.8</v>
      </c>
      <c r="RR16" s="19">
        <v>2.8</v>
      </c>
      <c r="RS16" s="19">
        <v>0.2</v>
      </c>
      <c r="RT16" s="19">
        <v>0</v>
      </c>
      <c r="RU16" s="19"/>
      <c r="RV16" s="19">
        <v>0</v>
      </c>
      <c r="RW16" s="19">
        <v>0</v>
      </c>
      <c r="RX16" s="19">
        <v>2.8</v>
      </c>
      <c r="RY16" s="19">
        <v>2.9009999999999998</v>
      </c>
      <c r="RZ16" s="19">
        <v>2.9009999999999998</v>
      </c>
      <c r="SA16" s="19">
        <v>-0.10100000000000001</v>
      </c>
      <c r="SB16" s="19">
        <v>9.1</v>
      </c>
      <c r="SC16" s="19">
        <v>7.3833099999999998</v>
      </c>
      <c r="SD16" s="19">
        <v>11.039440000000001</v>
      </c>
      <c r="SE16" s="19">
        <v>-1.9394400000000001</v>
      </c>
      <c r="SF16" s="19">
        <v>2.5</v>
      </c>
      <c r="SG16" s="19">
        <v>2</v>
      </c>
      <c r="SH16" s="19">
        <v>2</v>
      </c>
      <c r="SI16" s="19">
        <v>0.5</v>
      </c>
      <c r="SJ16" s="19"/>
      <c r="SK16" s="19">
        <v>0.4</v>
      </c>
      <c r="SL16" s="19">
        <v>0.4</v>
      </c>
      <c r="SM16" s="19">
        <v>-0.4</v>
      </c>
      <c r="SN16" s="19">
        <v>9.9</v>
      </c>
      <c r="SO16" s="19">
        <v>9.8520000000000003</v>
      </c>
      <c r="SP16" s="19">
        <v>9.8520000000000003</v>
      </c>
      <c r="SQ16" s="19">
        <v>4.8000000000000001E-2</v>
      </c>
      <c r="SR16" s="19">
        <v>5.5</v>
      </c>
      <c r="SS16" s="19">
        <v>4.5</v>
      </c>
      <c r="ST16" s="19">
        <v>4.5</v>
      </c>
      <c r="SU16" s="19">
        <v>1</v>
      </c>
      <c r="SV16" s="19">
        <v>10.6</v>
      </c>
      <c r="SW16" s="19">
        <v>10</v>
      </c>
      <c r="SX16" s="19">
        <v>8</v>
      </c>
      <c r="SY16" s="19">
        <v>2.6</v>
      </c>
      <c r="SZ16" s="19">
        <v>14.6</v>
      </c>
      <c r="TA16" s="19">
        <v>16</v>
      </c>
      <c r="TB16" s="19">
        <v>11.65049</v>
      </c>
      <c r="TC16" s="19">
        <v>2.9495100000000001</v>
      </c>
      <c r="TD16" s="19">
        <v>17.899999999999999</v>
      </c>
      <c r="TE16" s="19">
        <v>17.669899999999998</v>
      </c>
      <c r="TF16" s="19">
        <v>17.669899999999998</v>
      </c>
      <c r="TG16" s="19">
        <v>0.2301</v>
      </c>
      <c r="TH16" s="19">
        <v>19.5</v>
      </c>
      <c r="TI16" s="19">
        <v>24.542999999999999</v>
      </c>
      <c r="TJ16" s="19">
        <v>24.542999999999999</v>
      </c>
      <c r="TK16" s="19">
        <v>-5.0430000000000001</v>
      </c>
      <c r="TL16" s="19">
        <v>25.4</v>
      </c>
      <c r="TM16" s="19">
        <v>39.494</v>
      </c>
      <c r="TN16" s="19">
        <v>39.494</v>
      </c>
      <c r="TO16" s="19">
        <v>-14.093999999999999</v>
      </c>
      <c r="TP16" s="19">
        <v>0</v>
      </c>
      <c r="TQ16" s="19"/>
      <c r="TR16" s="19">
        <v>0</v>
      </c>
      <c r="TS16" s="19">
        <v>0</v>
      </c>
      <c r="TT16" s="19">
        <v>87.3</v>
      </c>
      <c r="TU16" s="19">
        <v>50.085999999999999</v>
      </c>
      <c r="TV16" s="19">
        <v>50.085999999999999</v>
      </c>
      <c r="TW16" s="19">
        <v>37.213999999999999</v>
      </c>
      <c r="TX16" s="19">
        <v>89.9</v>
      </c>
      <c r="TY16" s="19">
        <v>65.69</v>
      </c>
      <c r="TZ16" s="19">
        <v>65.69</v>
      </c>
      <c r="UA16" s="19">
        <v>24.21</v>
      </c>
      <c r="UB16" s="19">
        <v>14.7</v>
      </c>
      <c r="UC16" s="19">
        <v>5.6040000000000001</v>
      </c>
      <c r="UD16" s="19">
        <v>5.6040000000000001</v>
      </c>
      <c r="UE16" s="19">
        <v>9.0960000000000001</v>
      </c>
      <c r="UF16" s="19">
        <v>9.6</v>
      </c>
      <c r="UG16" s="19">
        <v>3.492</v>
      </c>
      <c r="UH16" s="19">
        <v>3.492</v>
      </c>
      <c r="UI16" s="19">
        <v>6.1079999999999997</v>
      </c>
      <c r="UJ16" s="19">
        <v>16.399999999999999</v>
      </c>
      <c r="UK16" s="19">
        <v>15.53398</v>
      </c>
      <c r="UL16" s="19">
        <v>15.53398</v>
      </c>
      <c r="UM16" s="19">
        <v>0.86602000000000001</v>
      </c>
      <c r="UN16" s="19">
        <v>8.3000000000000007</v>
      </c>
      <c r="UO16" s="19">
        <v>4.3</v>
      </c>
      <c r="UP16" s="19">
        <v>4.3</v>
      </c>
      <c r="UQ16" s="19">
        <v>4</v>
      </c>
      <c r="UR16" s="19">
        <v>0</v>
      </c>
      <c r="US16" s="19">
        <v>8.1999999999999993</v>
      </c>
      <c r="UT16" s="19">
        <v>8.1999999999999993</v>
      </c>
      <c r="UU16" s="19">
        <v>-8.1999999999999993</v>
      </c>
      <c r="UV16" s="19">
        <v>8.1999999999999993</v>
      </c>
      <c r="UW16" s="19">
        <v>9</v>
      </c>
      <c r="UX16" s="19">
        <v>9</v>
      </c>
      <c r="UY16" s="19">
        <v>-0.8</v>
      </c>
      <c r="UZ16" s="19">
        <v>9</v>
      </c>
      <c r="VA16" s="19">
        <v>10</v>
      </c>
      <c r="VB16" s="19">
        <v>10</v>
      </c>
      <c r="VC16" s="19">
        <v>-1</v>
      </c>
      <c r="VD16" s="19">
        <v>9.1999999999999993</v>
      </c>
      <c r="VE16" s="19">
        <v>9.9029100000000003</v>
      </c>
      <c r="VF16" s="19">
        <v>9.9029100000000003</v>
      </c>
      <c r="VG16" s="19">
        <v>-0.70291000000000003</v>
      </c>
      <c r="VH16" s="19">
        <v>8.5</v>
      </c>
      <c r="VI16" s="19">
        <v>8.77</v>
      </c>
      <c r="VJ16" s="19">
        <v>8.77</v>
      </c>
      <c r="VK16" s="19">
        <v>-0.27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24.5</v>
      </c>
      <c r="WC16" s="19">
        <v>78</v>
      </c>
      <c r="WD16" s="19">
        <v>78</v>
      </c>
      <c r="WE16" s="19">
        <v>-53.5</v>
      </c>
      <c r="WF16" s="19">
        <v>27.3</v>
      </c>
      <c r="WG16" s="19">
        <v>62</v>
      </c>
      <c r="WH16" s="19">
        <v>62</v>
      </c>
      <c r="WI16" s="19">
        <v>-34.700000000000003</v>
      </c>
      <c r="WJ16" s="19">
        <v>0</v>
      </c>
      <c r="WK16" s="19"/>
      <c r="WL16" s="19">
        <v>0</v>
      </c>
      <c r="WM16" s="19">
        <v>0</v>
      </c>
      <c r="WN16" s="19">
        <v>0</v>
      </c>
      <c r="WO16" s="19"/>
      <c r="WP16" s="19">
        <v>0</v>
      </c>
      <c r="WQ16" s="19">
        <v>0</v>
      </c>
      <c r="WR16" s="19">
        <v>7.1</v>
      </c>
      <c r="WS16" s="19">
        <v>7</v>
      </c>
      <c r="WT16" s="19">
        <v>7</v>
      </c>
      <c r="WU16" s="19">
        <v>0.1</v>
      </c>
      <c r="WV16" s="19">
        <v>19.2</v>
      </c>
      <c r="WW16" s="19">
        <v>18.4466</v>
      </c>
      <c r="WX16" s="19">
        <v>18.4466</v>
      </c>
      <c r="WY16" s="19">
        <v>0.75339999999999996</v>
      </c>
      <c r="WZ16" s="19">
        <v>8.6999999999999993</v>
      </c>
      <c r="XA16" s="19">
        <v>10.8</v>
      </c>
      <c r="XB16" s="19">
        <v>10.8</v>
      </c>
      <c r="XC16" s="19">
        <v>-2.1</v>
      </c>
      <c r="XD16" s="19">
        <v>42.59</v>
      </c>
      <c r="XE16" s="19">
        <v>52.5</v>
      </c>
      <c r="XF16" s="19">
        <v>42</v>
      </c>
      <c r="XG16" s="19">
        <v>0.59</v>
      </c>
      <c r="XH16" s="19">
        <v>20.36</v>
      </c>
      <c r="XI16" s="19">
        <v>12.5</v>
      </c>
      <c r="XJ16" s="19">
        <v>10</v>
      </c>
      <c r="XK16" s="19">
        <v>10.36</v>
      </c>
      <c r="XL16" s="19">
        <v>15.5</v>
      </c>
      <c r="XM16" s="19">
        <v>17</v>
      </c>
      <c r="XN16" s="19">
        <v>14</v>
      </c>
      <c r="XO16" s="19">
        <v>1.5</v>
      </c>
      <c r="XP16" s="19"/>
      <c r="XQ16" s="19"/>
      <c r="XR16" s="19"/>
      <c r="XS16" s="19">
        <v>0</v>
      </c>
      <c r="XT16" s="19">
        <v>7.8</v>
      </c>
      <c r="XU16" s="19">
        <v>6.12</v>
      </c>
      <c r="XV16" s="19">
        <v>6.12</v>
      </c>
      <c r="XW16" s="19">
        <v>1.68</v>
      </c>
      <c r="XX16" s="19"/>
      <c r="XY16" s="19"/>
      <c r="XZ16" s="19"/>
      <c r="YA16" s="19">
        <v>0</v>
      </c>
      <c r="YB16" s="19"/>
      <c r="YC16" s="19"/>
      <c r="YD16" s="19"/>
      <c r="YE16" s="19">
        <v>0</v>
      </c>
    </row>
    <row r="17" spans="1:655" ht="24" customHeight="1" x14ac:dyDescent="0.3">
      <c r="A17" s="1"/>
      <c r="B17" s="13" t="s">
        <v>55</v>
      </c>
      <c r="C17" s="13" t="s">
        <v>798</v>
      </c>
      <c r="D17" s="14">
        <v>131</v>
      </c>
      <c r="E17" s="14">
        <v>55</v>
      </c>
      <c r="F17" s="14">
        <v>134.66037</v>
      </c>
      <c r="G17" s="14">
        <v>-3.6603699999999999</v>
      </c>
      <c r="H17" s="14">
        <v>650.20000000000005</v>
      </c>
      <c r="I17" s="14">
        <v>643.65809000000002</v>
      </c>
      <c r="J17" s="14">
        <v>643.65809000000002</v>
      </c>
      <c r="K17" s="14">
        <v>6.5419099999999997</v>
      </c>
      <c r="L17" s="14">
        <v>217.4</v>
      </c>
      <c r="M17" s="14">
        <v>209.39341999999999</v>
      </c>
      <c r="N17" s="14">
        <v>209.39341999999999</v>
      </c>
      <c r="O17" s="14">
        <v>8.0065799999999996</v>
      </c>
      <c r="P17" s="14"/>
      <c r="Q17" s="14"/>
      <c r="R17" s="14"/>
      <c r="S17" s="14">
        <v>0</v>
      </c>
      <c r="T17" s="14"/>
      <c r="U17" s="14"/>
      <c r="V17" s="14"/>
      <c r="W17" s="14">
        <v>0</v>
      </c>
      <c r="X17" s="14">
        <v>90</v>
      </c>
      <c r="Y17" s="14">
        <v>91.778639999999996</v>
      </c>
      <c r="Z17" s="14">
        <v>91.778639999999996</v>
      </c>
      <c r="AA17" s="14">
        <v>-1.77864</v>
      </c>
      <c r="AB17" s="14">
        <v>114.2</v>
      </c>
      <c r="AC17" s="14">
        <v>100</v>
      </c>
      <c r="AD17" s="14">
        <v>110.81595</v>
      </c>
      <c r="AE17" s="14">
        <v>3.3840499999999998</v>
      </c>
      <c r="AF17" s="14">
        <v>26.4</v>
      </c>
      <c r="AG17" s="14">
        <v>27.835049999999999</v>
      </c>
      <c r="AH17" s="14">
        <v>27.835049999999999</v>
      </c>
      <c r="AI17" s="14">
        <v>-1.4350499999999999</v>
      </c>
      <c r="AJ17" s="14"/>
      <c r="AK17" s="14"/>
      <c r="AL17" s="14"/>
      <c r="AM17" s="14">
        <v>0</v>
      </c>
      <c r="AN17" s="14">
        <v>113.2</v>
      </c>
      <c r="AO17" s="14">
        <v>124.17233</v>
      </c>
      <c r="AP17" s="14">
        <v>159.89143000000001</v>
      </c>
      <c r="AQ17" s="14">
        <v>-46.691429999999997</v>
      </c>
      <c r="AR17" s="14">
        <v>113.7</v>
      </c>
      <c r="AS17" s="14">
        <v>124.17233</v>
      </c>
      <c r="AT17" s="14">
        <v>159.89143000000001</v>
      </c>
      <c r="AU17" s="14">
        <v>-46.191429999999997</v>
      </c>
      <c r="AV17" s="14">
        <v>113.4</v>
      </c>
      <c r="AW17" s="14">
        <v>124.17233</v>
      </c>
      <c r="AX17" s="14">
        <v>159.89143000000001</v>
      </c>
      <c r="AY17" s="14">
        <v>-46.491430000000001</v>
      </c>
      <c r="AZ17" s="14">
        <v>212.6</v>
      </c>
      <c r="BA17" s="14">
        <v>186.25848999999999</v>
      </c>
      <c r="BB17" s="14">
        <v>239.83714000000001</v>
      </c>
      <c r="BC17" s="14">
        <v>-27.23714</v>
      </c>
      <c r="BD17" s="14"/>
      <c r="BE17" s="14"/>
      <c r="BF17" s="14"/>
      <c r="BG17" s="14">
        <v>0</v>
      </c>
      <c r="BH17" s="14"/>
      <c r="BI17" s="14"/>
      <c r="BJ17" s="14"/>
      <c r="BK17" s="14">
        <v>0</v>
      </c>
      <c r="BL17" s="14">
        <v>539.70000000000005</v>
      </c>
      <c r="BM17" s="14">
        <v>527.14759000000004</v>
      </c>
      <c r="BN17" s="14">
        <v>565.53979000000004</v>
      </c>
      <c r="BO17" s="14">
        <v>-25.839790000000001</v>
      </c>
      <c r="BP17" s="14">
        <v>5.0999999999999996</v>
      </c>
      <c r="BQ17" s="14">
        <v>4.4318400000000002</v>
      </c>
      <c r="BR17" s="14">
        <v>4.4318400000000002</v>
      </c>
      <c r="BS17" s="14">
        <v>0.66815999999999998</v>
      </c>
      <c r="BT17" s="14"/>
      <c r="BU17" s="14"/>
      <c r="BV17" s="14"/>
      <c r="BW17" s="14">
        <v>0</v>
      </c>
      <c r="BX17" s="14"/>
      <c r="BY17" s="14"/>
      <c r="BZ17" s="14"/>
      <c r="CA17" s="14">
        <v>0</v>
      </c>
      <c r="CB17" s="14"/>
      <c r="CC17" s="14"/>
      <c r="CD17" s="14"/>
      <c r="CE17" s="14">
        <v>0</v>
      </c>
      <c r="CF17" s="14"/>
      <c r="CG17" s="14"/>
      <c r="CH17" s="14"/>
      <c r="CI17" s="14">
        <v>0</v>
      </c>
      <c r="CJ17" s="14">
        <v>163.19999999999999</v>
      </c>
      <c r="CK17" s="14">
        <v>145.83313000000001</v>
      </c>
      <c r="CL17" s="14">
        <v>145.83313000000001</v>
      </c>
      <c r="CM17" s="14">
        <v>17.366869999999999</v>
      </c>
      <c r="CN17" s="14">
        <v>7.4</v>
      </c>
      <c r="CO17" s="14">
        <v>5.1333399999999996</v>
      </c>
      <c r="CP17" s="14">
        <v>5.1333399999999996</v>
      </c>
      <c r="CQ17" s="14">
        <v>2.2666599999999999</v>
      </c>
      <c r="CR17" s="14">
        <v>5.4</v>
      </c>
      <c r="CS17" s="14">
        <v>2.8177599999999998</v>
      </c>
      <c r="CT17" s="14">
        <v>2.8177599999999998</v>
      </c>
      <c r="CU17" s="14">
        <v>2.5822400000000001</v>
      </c>
      <c r="CV17" s="14">
        <v>0</v>
      </c>
      <c r="CW17" s="14"/>
      <c r="CX17" s="14"/>
      <c r="CY17" s="14">
        <v>0</v>
      </c>
      <c r="CZ17" s="14">
        <v>6.9</v>
      </c>
      <c r="DA17" s="14">
        <v>6.8787000000000003</v>
      </c>
      <c r="DB17" s="14">
        <v>6.8787000000000003</v>
      </c>
      <c r="DC17" s="14">
        <v>2.1299999999999999E-2</v>
      </c>
      <c r="DD17" s="14">
        <v>10.199999999999999</v>
      </c>
      <c r="DE17" s="14">
        <v>14.919420000000001</v>
      </c>
      <c r="DF17" s="14">
        <v>14.919420000000001</v>
      </c>
      <c r="DG17" s="14">
        <v>-4.7194200000000004</v>
      </c>
      <c r="DH17" s="14">
        <v>51.6</v>
      </c>
      <c r="DI17" s="14">
        <v>51</v>
      </c>
      <c r="DJ17" s="14">
        <v>106.54298</v>
      </c>
      <c r="DK17" s="14">
        <v>-54.942979999999999</v>
      </c>
      <c r="DL17" s="14"/>
      <c r="DM17" s="14"/>
      <c r="DN17" s="14"/>
      <c r="DO17" s="14">
        <v>0</v>
      </c>
      <c r="DP17" s="14"/>
      <c r="DQ17" s="14"/>
      <c r="DR17" s="14"/>
      <c r="DS17" s="14">
        <v>0</v>
      </c>
      <c r="DT17" s="14"/>
      <c r="DU17" s="14"/>
      <c r="DV17" s="14"/>
      <c r="DW17" s="14">
        <v>0</v>
      </c>
      <c r="DX17" s="14"/>
      <c r="DY17" s="14"/>
      <c r="DZ17" s="14"/>
      <c r="EA17" s="14">
        <v>0</v>
      </c>
      <c r="EB17" s="14">
        <v>60.8</v>
      </c>
      <c r="EC17" s="14">
        <v>73.892930000000007</v>
      </c>
      <c r="ED17" s="14">
        <v>92.716939999999994</v>
      </c>
      <c r="EE17" s="14">
        <v>-31.91694</v>
      </c>
      <c r="EF17" s="14">
        <v>90.9</v>
      </c>
      <c r="EG17" s="14">
        <v>20.618580000000001</v>
      </c>
      <c r="EH17" s="14">
        <v>22.336020000000001</v>
      </c>
      <c r="EI17" s="14">
        <v>68.563980000000001</v>
      </c>
      <c r="EJ17" s="14"/>
      <c r="EK17" s="14"/>
      <c r="EL17" s="14"/>
      <c r="EM17" s="14">
        <v>0</v>
      </c>
      <c r="EN17" s="14"/>
      <c r="EO17" s="14"/>
      <c r="EP17" s="14"/>
      <c r="EQ17" s="14">
        <v>0</v>
      </c>
      <c r="ER17" s="14"/>
      <c r="ES17" s="14"/>
      <c r="ET17" s="14"/>
      <c r="EU17" s="14">
        <v>0</v>
      </c>
      <c r="EV17" s="14">
        <v>6.5</v>
      </c>
      <c r="EW17" s="14">
        <v>6.39</v>
      </c>
      <c r="EX17" s="14">
        <v>6.39</v>
      </c>
      <c r="EY17" s="14">
        <v>0.11</v>
      </c>
      <c r="EZ17" s="14">
        <v>457.5</v>
      </c>
      <c r="FA17" s="14">
        <v>427.96350000000001</v>
      </c>
      <c r="FB17" s="14">
        <v>166.19864999999999</v>
      </c>
      <c r="FC17" s="14">
        <v>291.30135000000001</v>
      </c>
      <c r="FD17" s="14">
        <v>72.3</v>
      </c>
      <c r="FE17" s="14">
        <v>81.556309999999996</v>
      </c>
      <c r="FF17" s="14">
        <v>80.052080000000004</v>
      </c>
      <c r="FG17" s="14">
        <v>-7.7520800000000003</v>
      </c>
      <c r="FH17" s="14">
        <v>148.19999999999999</v>
      </c>
      <c r="FI17" s="14">
        <v>151.13</v>
      </c>
      <c r="FJ17" s="14">
        <v>151.13</v>
      </c>
      <c r="FK17" s="14">
        <v>-2.93</v>
      </c>
      <c r="FL17" s="14">
        <v>42</v>
      </c>
      <c r="FM17" s="14">
        <v>41.858249999999998</v>
      </c>
      <c r="FN17" s="14">
        <v>26.417369999999998</v>
      </c>
      <c r="FO17" s="14">
        <v>15.58263</v>
      </c>
      <c r="FP17" s="14">
        <v>18.8</v>
      </c>
      <c r="FQ17" s="14">
        <v>17.562139999999999</v>
      </c>
      <c r="FR17" s="14">
        <v>19.192229999999999</v>
      </c>
      <c r="FS17" s="14">
        <v>-0.39223000000000002</v>
      </c>
      <c r="FT17" s="14">
        <v>19.8</v>
      </c>
      <c r="FU17" s="14">
        <v>19.029129999999999</v>
      </c>
      <c r="FV17" s="14">
        <v>19.029129999999999</v>
      </c>
      <c r="FW17" s="14">
        <v>0.77087000000000006</v>
      </c>
      <c r="FX17" s="14">
        <v>90</v>
      </c>
      <c r="FY17" s="14">
        <v>79.267319999999998</v>
      </c>
      <c r="FZ17" s="14">
        <v>79.267319999999998</v>
      </c>
      <c r="GA17" s="14">
        <v>10.73268</v>
      </c>
      <c r="GB17" s="14">
        <v>123.1</v>
      </c>
      <c r="GC17" s="14">
        <v>185.10007999999999</v>
      </c>
      <c r="GD17" s="14">
        <v>185.10007999999999</v>
      </c>
      <c r="GE17" s="14">
        <v>-62.000079999999997</v>
      </c>
      <c r="GF17" s="14">
        <v>123.6</v>
      </c>
      <c r="GG17" s="14">
        <v>185.10007999999999</v>
      </c>
      <c r="GH17" s="14">
        <v>185.10007999999999</v>
      </c>
      <c r="GI17" s="14">
        <v>-61.500079999999997</v>
      </c>
      <c r="GJ17" s="14">
        <v>151.80000000000001</v>
      </c>
      <c r="GK17" s="14">
        <v>185.10007999999999</v>
      </c>
      <c r="GL17" s="14">
        <v>185.10007999999999</v>
      </c>
      <c r="GM17" s="14">
        <v>-33.300080000000001</v>
      </c>
      <c r="GN17" s="14">
        <v>109.7</v>
      </c>
      <c r="GO17" s="14">
        <v>110.37475999999999</v>
      </c>
      <c r="GP17" s="14">
        <v>110.37475999999999</v>
      </c>
      <c r="GQ17" s="14">
        <v>-0.67476000000000003</v>
      </c>
      <c r="GR17" s="14">
        <v>8.1</v>
      </c>
      <c r="GS17" s="14">
        <v>8.9214300000000009</v>
      </c>
      <c r="GT17" s="14">
        <v>8.9214300000000009</v>
      </c>
      <c r="GU17" s="14">
        <v>-0.82142999999999999</v>
      </c>
      <c r="GV17" s="14">
        <v>1.9</v>
      </c>
      <c r="GW17" s="14">
        <v>9.3594200000000001</v>
      </c>
      <c r="GX17" s="14">
        <v>9.3594200000000001</v>
      </c>
      <c r="GY17" s="14">
        <v>-7.4594199999999997</v>
      </c>
      <c r="GZ17" s="14">
        <v>32.299999999999997</v>
      </c>
      <c r="HA17" s="14">
        <v>34.47804</v>
      </c>
      <c r="HB17" s="14">
        <v>34.47804</v>
      </c>
      <c r="HC17" s="14">
        <v>-2.1780400000000002</v>
      </c>
      <c r="HD17" s="14">
        <v>40.299999999999997</v>
      </c>
      <c r="HE17" s="14">
        <v>38.971359999999997</v>
      </c>
      <c r="HF17" s="14">
        <v>38.971359999999997</v>
      </c>
      <c r="HG17" s="14">
        <v>1.32864</v>
      </c>
      <c r="HH17" s="14">
        <v>4</v>
      </c>
      <c r="HI17" s="14">
        <v>4.1192200000000003</v>
      </c>
      <c r="HJ17" s="14">
        <v>4.1192200000000003</v>
      </c>
      <c r="HK17" s="14">
        <v>-0.11922000000000001</v>
      </c>
      <c r="HL17" s="14">
        <v>0</v>
      </c>
      <c r="HM17" s="14">
        <v>0</v>
      </c>
      <c r="HN17" s="14">
        <v>0</v>
      </c>
      <c r="HO17" s="14">
        <v>0</v>
      </c>
      <c r="HP17" s="14">
        <v>71.900000000000006</v>
      </c>
      <c r="HQ17" s="14">
        <v>30.880500000000001</v>
      </c>
      <c r="HR17" s="14">
        <v>52.367010000000001</v>
      </c>
      <c r="HS17" s="14">
        <v>19.532990000000002</v>
      </c>
      <c r="HT17" s="14"/>
      <c r="HU17" s="14"/>
      <c r="HV17" s="14"/>
      <c r="HW17" s="14">
        <v>0</v>
      </c>
      <c r="HX17" s="14"/>
      <c r="HY17" s="14"/>
      <c r="HZ17" s="14"/>
      <c r="IA17" s="14">
        <v>0</v>
      </c>
      <c r="IB17" s="14">
        <v>30.9</v>
      </c>
      <c r="IC17" s="14">
        <v>30.181950000000001</v>
      </c>
      <c r="ID17" s="14">
        <v>47.726199999999999</v>
      </c>
      <c r="IE17" s="14">
        <v>-16.8262</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86.9</v>
      </c>
      <c r="JE17" s="14">
        <v>88.384460000000004</v>
      </c>
      <c r="JF17" s="14">
        <v>88.384460000000004</v>
      </c>
      <c r="JG17" s="14">
        <v>-1.4844599999999999</v>
      </c>
      <c r="JH17" s="14">
        <v>112.4</v>
      </c>
      <c r="JI17" s="14">
        <v>150.66667000000001</v>
      </c>
      <c r="JJ17" s="14">
        <v>150.66667000000001</v>
      </c>
      <c r="JK17" s="14">
        <v>-38.266669999999998</v>
      </c>
      <c r="JL17" s="14">
        <v>112.8</v>
      </c>
      <c r="JM17" s="14"/>
      <c r="JN17" s="14"/>
      <c r="JO17" s="14">
        <v>112.8</v>
      </c>
      <c r="JP17" s="14">
        <v>0</v>
      </c>
      <c r="JQ17" s="14"/>
      <c r="JR17" s="14"/>
      <c r="JS17" s="14">
        <v>0</v>
      </c>
      <c r="JT17" s="14">
        <v>126.4</v>
      </c>
      <c r="JU17" s="14">
        <v>75.333330000000004</v>
      </c>
      <c r="JV17" s="14">
        <v>75.333330000000004</v>
      </c>
      <c r="JW17" s="14">
        <v>51.066670000000002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v>0</v>
      </c>
      <c r="LB17" s="14">
        <v>0</v>
      </c>
      <c r="LC17" s="14">
        <v>0</v>
      </c>
      <c r="LD17" s="14">
        <v>2.4</v>
      </c>
      <c r="LE17" s="14">
        <v>1.7823899999999999</v>
      </c>
      <c r="LF17" s="14">
        <v>1.7823899999999999</v>
      </c>
      <c r="LG17" s="14">
        <v>0.61760999999999999</v>
      </c>
      <c r="LH17" s="14">
        <v>0</v>
      </c>
      <c r="LI17" s="14">
        <v>0</v>
      </c>
      <c r="LJ17" s="14">
        <v>0</v>
      </c>
      <c r="LK17" s="14">
        <v>0</v>
      </c>
      <c r="LL17" s="14">
        <v>100.9</v>
      </c>
      <c r="LM17" s="14">
        <v>86.514660000000006</v>
      </c>
      <c r="LN17" s="14">
        <v>96.027420000000006</v>
      </c>
      <c r="LO17" s="14">
        <v>4.8725800000000001</v>
      </c>
      <c r="LP17" s="14">
        <v>62.3</v>
      </c>
      <c r="LQ17" s="14">
        <v>67.133979999999994</v>
      </c>
      <c r="LR17" s="14">
        <v>38.64049</v>
      </c>
      <c r="LS17" s="14">
        <v>23.659510000000001</v>
      </c>
      <c r="LT17" s="14">
        <v>65.900000000000006</v>
      </c>
      <c r="LU17" s="14">
        <v>69.875339999999994</v>
      </c>
      <c r="LV17" s="14">
        <v>37.9786</v>
      </c>
      <c r="LW17" s="14">
        <v>27.921399999999998</v>
      </c>
      <c r="LX17" s="14">
        <v>30.1</v>
      </c>
      <c r="LY17" s="14">
        <v>28.917449999999999</v>
      </c>
      <c r="LZ17" s="14">
        <v>15.71719</v>
      </c>
      <c r="MA17" s="14">
        <v>14.382809999999999</v>
      </c>
      <c r="MB17" s="14"/>
      <c r="MC17" s="14"/>
      <c r="MD17" s="14"/>
      <c r="ME17" s="14">
        <v>0</v>
      </c>
      <c r="MF17" s="14"/>
      <c r="MG17" s="14"/>
      <c r="MH17" s="14"/>
      <c r="MI17" s="14">
        <v>0</v>
      </c>
      <c r="MJ17" s="14"/>
      <c r="MK17" s="14"/>
      <c r="ML17" s="14"/>
      <c r="MM17" s="14">
        <v>0</v>
      </c>
      <c r="MN17" s="14">
        <v>103</v>
      </c>
      <c r="MO17" s="14">
        <v>149.77393000000001</v>
      </c>
      <c r="MP17" s="14">
        <v>149.77393000000001</v>
      </c>
      <c r="MQ17" s="14">
        <v>-46.77393</v>
      </c>
      <c r="MR17" s="14">
        <v>102.9</v>
      </c>
      <c r="MS17" s="14">
        <v>149.77393000000001</v>
      </c>
      <c r="MT17" s="14">
        <v>149.77393000000001</v>
      </c>
      <c r="MU17" s="14">
        <v>-46.873930000000001</v>
      </c>
      <c r="MV17" s="14">
        <v>121.4</v>
      </c>
      <c r="MW17" s="14">
        <v>149.77393000000001</v>
      </c>
      <c r="MX17" s="14">
        <v>149.77393000000001</v>
      </c>
      <c r="MY17" s="14">
        <v>-28.373930000000001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99.3</v>
      </c>
      <c r="OG17" s="14">
        <v>109.325</v>
      </c>
      <c r="OH17" s="14">
        <v>109.325</v>
      </c>
      <c r="OI17" s="14">
        <v>-10.025</v>
      </c>
      <c r="OJ17" s="14">
        <v>0</v>
      </c>
      <c r="OK17" s="14"/>
      <c r="OL17" s="14">
        <v>0</v>
      </c>
      <c r="OM17" s="14">
        <v>0</v>
      </c>
      <c r="ON17" s="14">
        <v>7.6</v>
      </c>
      <c r="OO17" s="14">
        <v>12.696</v>
      </c>
      <c r="OP17" s="14">
        <v>12.696</v>
      </c>
      <c r="OQ17" s="14">
        <v>-5.0960000000000001</v>
      </c>
      <c r="OR17" s="14">
        <v>0</v>
      </c>
      <c r="OS17" s="14"/>
      <c r="OT17" s="14">
        <v>0</v>
      </c>
      <c r="OU17" s="14">
        <v>0</v>
      </c>
      <c r="OV17" s="14">
        <v>16.8</v>
      </c>
      <c r="OW17" s="14">
        <v>13.78641</v>
      </c>
      <c r="OX17" s="14">
        <v>13.78641</v>
      </c>
      <c r="OY17" s="14">
        <v>3.0135900000000002</v>
      </c>
      <c r="OZ17" s="14">
        <v>9.9</v>
      </c>
      <c r="PA17" s="14">
        <v>9.9830000000000005</v>
      </c>
      <c r="PB17" s="14">
        <v>9.9830000000000005</v>
      </c>
      <c r="PC17" s="14">
        <v>-8.3000000000000004E-2</v>
      </c>
      <c r="PD17" s="14">
        <v>5.2</v>
      </c>
      <c r="PE17" s="14">
        <v>5.67</v>
      </c>
      <c r="PF17" s="14">
        <v>5.67</v>
      </c>
      <c r="PG17" s="14">
        <v>-0.47</v>
      </c>
      <c r="PH17" s="14">
        <v>0.7</v>
      </c>
      <c r="PI17" s="14">
        <v>1</v>
      </c>
      <c r="PJ17" s="14">
        <v>1</v>
      </c>
      <c r="PK17" s="14">
        <v>-0.3</v>
      </c>
      <c r="PL17" s="14">
        <v>1.5</v>
      </c>
      <c r="PM17" s="14">
        <v>1.5</v>
      </c>
      <c r="PN17" s="14">
        <v>1.5</v>
      </c>
      <c r="PO17" s="14">
        <v>0</v>
      </c>
      <c r="PP17" s="14">
        <v>2.6</v>
      </c>
      <c r="PQ17" s="14">
        <v>2.5</v>
      </c>
      <c r="PR17" s="14">
        <v>2.5</v>
      </c>
      <c r="PS17" s="14">
        <v>0.1</v>
      </c>
      <c r="PT17" s="14">
        <v>20.399999999999999</v>
      </c>
      <c r="PU17" s="14">
        <v>19.417480000000001</v>
      </c>
      <c r="PV17" s="14">
        <v>19.417480000000001</v>
      </c>
      <c r="PW17" s="14">
        <v>0.98251999999999995</v>
      </c>
      <c r="PX17" s="14">
        <v>20</v>
      </c>
      <c r="PY17" s="14">
        <v>19.417480000000001</v>
      </c>
      <c r="PZ17" s="14">
        <v>19.417480000000001</v>
      </c>
      <c r="QA17" s="14">
        <v>0.58252000000000004</v>
      </c>
      <c r="QB17" s="14">
        <v>17</v>
      </c>
      <c r="QC17" s="14">
        <v>19</v>
      </c>
      <c r="QD17" s="14">
        <v>11.65049</v>
      </c>
      <c r="QE17" s="14">
        <v>5.3495100000000004</v>
      </c>
      <c r="QF17" s="14">
        <v>3.5</v>
      </c>
      <c r="QG17" s="14">
        <v>3.4</v>
      </c>
      <c r="QH17" s="14">
        <v>3.4</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30</v>
      </c>
      <c r="QW17" s="14">
        <v>26.074999999999999</v>
      </c>
      <c r="QX17" s="14">
        <v>26.074999999999999</v>
      </c>
      <c r="QY17" s="14">
        <v>3.9249999999999998</v>
      </c>
      <c r="QZ17" s="14">
        <v>80.900000000000006</v>
      </c>
      <c r="RA17" s="14">
        <v>70.180999999999997</v>
      </c>
      <c r="RB17" s="14">
        <v>70.180999999999997</v>
      </c>
      <c r="RC17" s="14">
        <v>10.718999999999999</v>
      </c>
      <c r="RD17" s="14">
        <v>4.5</v>
      </c>
      <c r="RE17" s="14">
        <v>4.2</v>
      </c>
      <c r="RF17" s="14">
        <v>4.2</v>
      </c>
      <c r="RG17" s="14">
        <v>0.3</v>
      </c>
      <c r="RH17" s="14">
        <v>2.2000000000000002</v>
      </c>
      <c r="RI17" s="14">
        <v>2.4</v>
      </c>
      <c r="RJ17" s="14">
        <v>2.4</v>
      </c>
      <c r="RK17" s="14">
        <v>-0.2</v>
      </c>
      <c r="RL17" s="14">
        <v>2.2000000000000002</v>
      </c>
      <c r="RM17" s="14">
        <v>2.4</v>
      </c>
      <c r="RN17" s="14">
        <v>2.4</v>
      </c>
      <c r="RO17" s="14">
        <v>-0.2</v>
      </c>
      <c r="RP17" s="14">
        <v>3</v>
      </c>
      <c r="RQ17" s="14">
        <v>2.8</v>
      </c>
      <c r="RR17" s="14">
        <v>2.8</v>
      </c>
      <c r="RS17" s="14">
        <v>0.2</v>
      </c>
      <c r="RT17" s="14">
        <v>0</v>
      </c>
      <c r="RU17" s="14"/>
      <c r="RV17" s="14">
        <v>0</v>
      </c>
      <c r="RW17" s="14">
        <v>0</v>
      </c>
      <c r="RX17" s="14">
        <v>2.8</v>
      </c>
      <c r="RY17" s="14">
        <v>2.9009999999999998</v>
      </c>
      <c r="RZ17" s="14">
        <v>2.9009999999999998</v>
      </c>
      <c r="SA17" s="14">
        <v>-0.10100000000000001</v>
      </c>
      <c r="SB17" s="14">
        <v>9.1</v>
      </c>
      <c r="SC17" s="14">
        <v>6.9813200000000002</v>
      </c>
      <c r="SD17" s="14">
        <v>11.039440000000001</v>
      </c>
      <c r="SE17" s="14">
        <v>-1.9394400000000001</v>
      </c>
      <c r="SF17" s="14">
        <v>2.4</v>
      </c>
      <c r="SG17" s="14">
        <v>2</v>
      </c>
      <c r="SH17" s="14">
        <v>2</v>
      </c>
      <c r="SI17" s="14">
        <v>0.4</v>
      </c>
      <c r="SJ17" s="14"/>
      <c r="SK17" s="14">
        <v>0.4</v>
      </c>
      <c r="SL17" s="14">
        <v>0.4</v>
      </c>
      <c r="SM17" s="14">
        <v>-0.4</v>
      </c>
      <c r="SN17" s="14">
        <v>9.9</v>
      </c>
      <c r="SO17" s="14">
        <v>9.8520000000000003</v>
      </c>
      <c r="SP17" s="14">
        <v>9.8520000000000003</v>
      </c>
      <c r="SQ17" s="14">
        <v>4.8000000000000001E-2</v>
      </c>
      <c r="SR17" s="14">
        <v>5.6</v>
      </c>
      <c r="SS17" s="14">
        <v>4.5</v>
      </c>
      <c r="ST17" s="14">
        <v>4.5</v>
      </c>
      <c r="SU17" s="14">
        <v>1.1000000000000001</v>
      </c>
      <c r="SV17" s="14">
        <v>10.8</v>
      </c>
      <c r="SW17" s="14">
        <v>10</v>
      </c>
      <c r="SX17" s="14">
        <v>8</v>
      </c>
      <c r="SY17" s="14">
        <v>2.8</v>
      </c>
      <c r="SZ17" s="14">
        <v>13.5</v>
      </c>
      <c r="TA17" s="14">
        <v>16</v>
      </c>
      <c r="TB17" s="14">
        <v>11.65049</v>
      </c>
      <c r="TC17" s="14">
        <v>1.84951</v>
      </c>
      <c r="TD17" s="14">
        <v>17.8</v>
      </c>
      <c r="TE17" s="14">
        <v>17.669899999999998</v>
      </c>
      <c r="TF17" s="14">
        <v>17.669899999999998</v>
      </c>
      <c r="TG17" s="14">
        <v>0.13009999999999999</v>
      </c>
      <c r="TH17" s="14">
        <v>25.7</v>
      </c>
      <c r="TI17" s="14">
        <v>24.876000000000001</v>
      </c>
      <c r="TJ17" s="14">
        <v>24.876000000000001</v>
      </c>
      <c r="TK17" s="14">
        <v>0.82399999999999995</v>
      </c>
      <c r="TL17" s="14">
        <v>23.2</v>
      </c>
      <c r="TM17" s="14">
        <v>39.539000000000001</v>
      </c>
      <c r="TN17" s="14">
        <v>39.539000000000001</v>
      </c>
      <c r="TO17" s="14">
        <v>-16.338999999999999</v>
      </c>
      <c r="TP17" s="14">
        <v>0</v>
      </c>
      <c r="TQ17" s="14"/>
      <c r="TR17" s="14">
        <v>0</v>
      </c>
      <c r="TS17" s="14">
        <v>0</v>
      </c>
      <c r="TT17" s="14">
        <v>56.6</v>
      </c>
      <c r="TU17" s="14">
        <v>51.063000000000002</v>
      </c>
      <c r="TV17" s="14">
        <v>51.063000000000002</v>
      </c>
      <c r="TW17" s="14">
        <v>5.5369999999999999</v>
      </c>
      <c r="TX17" s="14">
        <v>82.8</v>
      </c>
      <c r="TY17" s="14">
        <v>66.787999999999997</v>
      </c>
      <c r="TZ17" s="14">
        <v>66.787999999999997</v>
      </c>
      <c r="UA17" s="14">
        <v>16.012</v>
      </c>
      <c r="UB17" s="14">
        <v>9.6</v>
      </c>
      <c r="UC17" s="14">
        <v>5.5279999999999996</v>
      </c>
      <c r="UD17" s="14">
        <v>5.5279999999999996</v>
      </c>
      <c r="UE17" s="14">
        <v>4.0720000000000001</v>
      </c>
      <c r="UF17" s="14">
        <v>3.4</v>
      </c>
      <c r="UG17" s="14">
        <v>3.5329999999999999</v>
      </c>
      <c r="UH17" s="14">
        <v>3.5329999999999999</v>
      </c>
      <c r="UI17" s="14">
        <v>-0.13300000000000001</v>
      </c>
      <c r="UJ17" s="14">
        <v>16.399999999999999</v>
      </c>
      <c r="UK17" s="14">
        <v>15.53398</v>
      </c>
      <c r="UL17" s="14">
        <v>15.53398</v>
      </c>
      <c r="UM17" s="14">
        <v>0.86602000000000001</v>
      </c>
      <c r="UN17" s="14">
        <v>8.3000000000000007</v>
      </c>
      <c r="UO17" s="14">
        <v>4.3</v>
      </c>
      <c r="UP17" s="14">
        <v>4.3</v>
      </c>
      <c r="UQ17" s="14">
        <v>4</v>
      </c>
      <c r="UR17" s="14">
        <v>0</v>
      </c>
      <c r="US17" s="14">
        <v>8.1999999999999993</v>
      </c>
      <c r="UT17" s="14">
        <v>8.1999999999999993</v>
      </c>
      <c r="UU17" s="14">
        <v>-8.1999999999999993</v>
      </c>
      <c r="UV17" s="14">
        <v>8</v>
      </c>
      <c r="UW17" s="14">
        <v>9</v>
      </c>
      <c r="UX17" s="14">
        <v>9</v>
      </c>
      <c r="UY17" s="14">
        <v>-1</v>
      </c>
      <c r="UZ17" s="14">
        <v>8.8000000000000007</v>
      </c>
      <c r="VA17" s="14">
        <v>10</v>
      </c>
      <c r="VB17" s="14">
        <v>10</v>
      </c>
      <c r="VC17" s="14">
        <v>-1.2</v>
      </c>
      <c r="VD17" s="14">
        <v>9</v>
      </c>
      <c r="VE17" s="14">
        <v>9.9029100000000003</v>
      </c>
      <c r="VF17" s="14">
        <v>9.9029100000000003</v>
      </c>
      <c r="VG17" s="14">
        <v>-0.90290999999999999</v>
      </c>
      <c r="VH17" s="14">
        <v>5.3</v>
      </c>
      <c r="VI17" s="14">
        <v>8.6959999999999997</v>
      </c>
      <c r="VJ17" s="14">
        <v>8.6959999999999997</v>
      </c>
      <c r="VK17" s="14">
        <v>-3.3959999999999999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61.3</v>
      </c>
      <c r="WC17" s="14">
        <v>82</v>
      </c>
      <c r="WD17" s="14">
        <v>82</v>
      </c>
      <c r="WE17" s="14">
        <v>-20.7</v>
      </c>
      <c r="WF17" s="14">
        <v>59.9</v>
      </c>
      <c r="WG17" s="14">
        <v>65</v>
      </c>
      <c r="WH17" s="14">
        <v>65</v>
      </c>
      <c r="WI17" s="14">
        <v>-5.0999999999999996</v>
      </c>
      <c r="WJ17" s="14">
        <v>0</v>
      </c>
      <c r="WK17" s="14"/>
      <c r="WL17" s="14">
        <v>0</v>
      </c>
      <c r="WM17" s="14">
        <v>0</v>
      </c>
      <c r="WN17" s="14">
        <v>0</v>
      </c>
      <c r="WO17" s="14"/>
      <c r="WP17" s="14">
        <v>0</v>
      </c>
      <c r="WQ17" s="14">
        <v>0</v>
      </c>
      <c r="WR17" s="14">
        <v>7</v>
      </c>
      <c r="WS17" s="14">
        <v>7</v>
      </c>
      <c r="WT17" s="14">
        <v>7</v>
      </c>
      <c r="WU17" s="14">
        <v>0</v>
      </c>
      <c r="WV17" s="14">
        <v>19.2</v>
      </c>
      <c r="WW17" s="14">
        <v>18.4466</v>
      </c>
      <c r="WX17" s="14">
        <v>18.4466</v>
      </c>
      <c r="WY17" s="14">
        <v>0.75339999999999996</v>
      </c>
      <c r="WZ17" s="14">
        <v>8.9</v>
      </c>
      <c r="XA17" s="14">
        <v>10.8</v>
      </c>
      <c r="XB17" s="14">
        <v>10.8</v>
      </c>
      <c r="XC17" s="14">
        <v>-1.9</v>
      </c>
      <c r="XD17" s="14">
        <v>42.16</v>
      </c>
      <c r="XE17" s="14">
        <v>52.5</v>
      </c>
      <c r="XF17" s="14">
        <v>42</v>
      </c>
      <c r="XG17" s="14">
        <v>0.16</v>
      </c>
      <c r="XH17" s="14">
        <v>19.91</v>
      </c>
      <c r="XI17" s="14">
        <v>12.5</v>
      </c>
      <c r="XJ17" s="14">
        <v>10</v>
      </c>
      <c r="XK17" s="14">
        <v>9.91</v>
      </c>
      <c r="XL17" s="14">
        <v>14.7</v>
      </c>
      <c r="XM17" s="14">
        <v>17</v>
      </c>
      <c r="XN17" s="14">
        <v>14</v>
      </c>
      <c r="XO17" s="14">
        <v>0.7</v>
      </c>
      <c r="XP17" s="14"/>
      <c r="XQ17" s="14"/>
      <c r="XR17" s="14"/>
      <c r="XS17" s="14">
        <v>0</v>
      </c>
      <c r="XT17" s="14">
        <v>7.9</v>
      </c>
      <c r="XU17" s="14">
        <v>6.12</v>
      </c>
      <c r="XV17" s="14">
        <v>6.12</v>
      </c>
      <c r="XW17" s="14">
        <v>1.78</v>
      </c>
      <c r="XX17" s="14"/>
      <c r="XY17" s="14"/>
      <c r="XZ17" s="14"/>
      <c r="YA17" s="14">
        <v>0</v>
      </c>
      <c r="YB17" s="14"/>
      <c r="YC17" s="14"/>
      <c r="YD17" s="14"/>
      <c r="YE17" s="14">
        <v>0</v>
      </c>
    </row>
    <row r="18" spans="1:655" ht="24" customHeight="1" x14ac:dyDescent="0.3">
      <c r="A18" s="1"/>
      <c r="B18" s="16" t="s">
        <v>55</v>
      </c>
      <c r="C18" s="16" t="s">
        <v>799</v>
      </c>
      <c r="D18" s="17">
        <v>131.69999999999999</v>
      </c>
      <c r="E18" s="17">
        <v>146</v>
      </c>
      <c r="F18" s="17">
        <v>134.30933999999999</v>
      </c>
      <c r="G18" s="17">
        <v>-2.60934</v>
      </c>
      <c r="H18" s="17">
        <v>646.5</v>
      </c>
      <c r="I18" s="17">
        <v>643.65809000000002</v>
      </c>
      <c r="J18" s="17">
        <v>643.65809000000002</v>
      </c>
      <c r="K18" s="17">
        <v>2.8419099999999999</v>
      </c>
      <c r="L18" s="17">
        <v>216.3</v>
      </c>
      <c r="M18" s="17">
        <v>209.39341999999999</v>
      </c>
      <c r="N18" s="17">
        <v>209.39341999999999</v>
      </c>
      <c r="O18" s="17">
        <v>6.9065799999999999</v>
      </c>
      <c r="P18" s="17"/>
      <c r="Q18" s="17"/>
      <c r="R18" s="17"/>
      <c r="S18" s="17">
        <v>0</v>
      </c>
      <c r="T18" s="17"/>
      <c r="U18" s="17"/>
      <c r="V18" s="17"/>
      <c r="W18" s="17">
        <v>0</v>
      </c>
      <c r="X18" s="17">
        <v>91.4</v>
      </c>
      <c r="Y18" s="17">
        <v>91.778639999999996</v>
      </c>
      <c r="Z18" s="17">
        <v>91.778639999999996</v>
      </c>
      <c r="AA18" s="17">
        <v>-0.37863999999999998</v>
      </c>
      <c r="AB18" s="17">
        <v>115.1</v>
      </c>
      <c r="AC18" s="17">
        <v>100</v>
      </c>
      <c r="AD18" s="17">
        <v>104.61859</v>
      </c>
      <c r="AE18" s="17">
        <v>10.48141</v>
      </c>
      <c r="AF18" s="17">
        <v>27.4</v>
      </c>
      <c r="AG18" s="17">
        <v>27.835049999999999</v>
      </c>
      <c r="AH18" s="17">
        <v>27.835049999999999</v>
      </c>
      <c r="AI18" s="17">
        <v>-0.43504999999999999</v>
      </c>
      <c r="AJ18" s="17"/>
      <c r="AK18" s="17"/>
      <c r="AL18" s="17"/>
      <c r="AM18" s="17">
        <v>0</v>
      </c>
      <c r="AN18" s="17">
        <v>107.7</v>
      </c>
      <c r="AO18" s="17">
        <v>120.63851</v>
      </c>
      <c r="AP18" s="17">
        <v>153.52753000000001</v>
      </c>
      <c r="AQ18" s="17">
        <v>-45.827530000000003</v>
      </c>
      <c r="AR18" s="17">
        <v>108.4</v>
      </c>
      <c r="AS18" s="17">
        <v>120.63851</v>
      </c>
      <c r="AT18" s="17">
        <v>153.52753000000001</v>
      </c>
      <c r="AU18" s="17">
        <v>-45.12753</v>
      </c>
      <c r="AV18" s="17">
        <v>108.5</v>
      </c>
      <c r="AW18" s="17">
        <v>120.63851</v>
      </c>
      <c r="AX18" s="17">
        <v>153.52753000000001</v>
      </c>
      <c r="AY18" s="17">
        <v>-45.027529999999999</v>
      </c>
      <c r="AZ18" s="17">
        <v>206.8</v>
      </c>
      <c r="BA18" s="17">
        <v>180.95777000000001</v>
      </c>
      <c r="BB18" s="17">
        <v>230.29129</v>
      </c>
      <c r="BC18" s="17">
        <v>-23.491289999999999</v>
      </c>
      <c r="BD18" s="17"/>
      <c r="BE18" s="17"/>
      <c r="BF18" s="17"/>
      <c r="BG18" s="17">
        <v>0</v>
      </c>
      <c r="BH18" s="17"/>
      <c r="BI18" s="17"/>
      <c r="BJ18" s="17"/>
      <c r="BK18" s="17">
        <v>0</v>
      </c>
      <c r="BL18" s="17">
        <v>485.4</v>
      </c>
      <c r="BM18" s="17">
        <v>475.88787000000002</v>
      </c>
      <c r="BN18" s="17">
        <v>557.83105</v>
      </c>
      <c r="BO18" s="17">
        <v>-72.431049999999999</v>
      </c>
      <c r="BP18" s="17">
        <v>5.0999999999999996</v>
      </c>
      <c r="BQ18" s="17">
        <v>4.4318400000000002</v>
      </c>
      <c r="BR18" s="17">
        <v>4.4318400000000002</v>
      </c>
      <c r="BS18" s="17">
        <v>0.66815999999999998</v>
      </c>
      <c r="BT18" s="17"/>
      <c r="BU18" s="17"/>
      <c r="BV18" s="17"/>
      <c r="BW18" s="17">
        <v>0</v>
      </c>
      <c r="BX18" s="17"/>
      <c r="BY18" s="17"/>
      <c r="BZ18" s="17"/>
      <c r="CA18" s="17">
        <v>0</v>
      </c>
      <c r="CB18" s="17"/>
      <c r="CC18" s="17"/>
      <c r="CD18" s="17"/>
      <c r="CE18" s="17">
        <v>0</v>
      </c>
      <c r="CF18" s="17"/>
      <c r="CG18" s="17"/>
      <c r="CH18" s="17"/>
      <c r="CI18" s="17">
        <v>0</v>
      </c>
      <c r="CJ18" s="17">
        <v>164.4</v>
      </c>
      <c r="CK18" s="17">
        <v>145.83313000000001</v>
      </c>
      <c r="CL18" s="17">
        <v>145.83313000000001</v>
      </c>
      <c r="CM18" s="17">
        <v>18.566870000000002</v>
      </c>
      <c r="CN18" s="17">
        <v>7.2</v>
      </c>
      <c r="CO18" s="17">
        <v>5.1333399999999996</v>
      </c>
      <c r="CP18" s="17">
        <v>5.1333399999999996</v>
      </c>
      <c r="CQ18" s="17">
        <v>2.0666600000000002</v>
      </c>
      <c r="CR18" s="17">
        <v>5.5</v>
      </c>
      <c r="CS18" s="17">
        <v>2.8177599999999998</v>
      </c>
      <c r="CT18" s="17">
        <v>2.8177599999999998</v>
      </c>
      <c r="CU18" s="17">
        <v>2.6822400000000002</v>
      </c>
      <c r="CV18" s="17">
        <v>0</v>
      </c>
      <c r="CW18" s="17"/>
      <c r="CX18" s="17"/>
      <c r="CY18" s="17">
        <v>0</v>
      </c>
      <c r="CZ18" s="17">
        <v>6.9</v>
      </c>
      <c r="DA18" s="17">
        <v>6.8787000000000003</v>
      </c>
      <c r="DB18" s="17">
        <v>6.8787000000000003</v>
      </c>
      <c r="DC18" s="17">
        <v>2.1299999999999999E-2</v>
      </c>
      <c r="DD18" s="17">
        <v>10.199999999999999</v>
      </c>
      <c r="DE18" s="17">
        <v>14.919420000000001</v>
      </c>
      <c r="DF18" s="17">
        <v>14.919420000000001</v>
      </c>
      <c r="DG18" s="17">
        <v>-4.7194200000000004</v>
      </c>
      <c r="DH18" s="17">
        <v>50.6</v>
      </c>
      <c r="DI18" s="17">
        <v>51</v>
      </c>
      <c r="DJ18" s="17">
        <v>104.09909</v>
      </c>
      <c r="DK18" s="17">
        <v>-53.499090000000002</v>
      </c>
      <c r="DL18" s="17"/>
      <c r="DM18" s="17"/>
      <c r="DN18" s="17"/>
      <c r="DO18" s="17">
        <v>0</v>
      </c>
      <c r="DP18" s="17"/>
      <c r="DQ18" s="17"/>
      <c r="DR18" s="17"/>
      <c r="DS18" s="17">
        <v>0</v>
      </c>
      <c r="DT18" s="17"/>
      <c r="DU18" s="17"/>
      <c r="DV18" s="17"/>
      <c r="DW18" s="17">
        <v>0</v>
      </c>
      <c r="DX18" s="17"/>
      <c r="DY18" s="17"/>
      <c r="DZ18" s="17"/>
      <c r="EA18" s="17">
        <v>0</v>
      </c>
      <c r="EB18" s="17">
        <v>60.8</v>
      </c>
      <c r="EC18" s="17">
        <v>96.119100000000003</v>
      </c>
      <c r="ED18" s="17">
        <v>93.098609999999994</v>
      </c>
      <c r="EE18" s="17">
        <v>-32.298609999999996</v>
      </c>
      <c r="EF18" s="17">
        <v>100.4</v>
      </c>
      <c r="EG18" s="17">
        <v>21.83689</v>
      </c>
      <c r="EH18" s="17">
        <v>23.212440000000001</v>
      </c>
      <c r="EI18" s="17">
        <v>77.187560000000005</v>
      </c>
      <c r="EJ18" s="17"/>
      <c r="EK18" s="17"/>
      <c r="EL18" s="17"/>
      <c r="EM18" s="17">
        <v>0</v>
      </c>
      <c r="EN18" s="17"/>
      <c r="EO18" s="17"/>
      <c r="EP18" s="17"/>
      <c r="EQ18" s="17">
        <v>0</v>
      </c>
      <c r="ER18" s="17"/>
      <c r="ES18" s="17"/>
      <c r="ET18" s="17"/>
      <c r="EU18" s="17">
        <v>0</v>
      </c>
      <c r="EV18" s="17">
        <v>6.5</v>
      </c>
      <c r="EW18" s="17">
        <v>6.39</v>
      </c>
      <c r="EX18" s="17">
        <v>6.39</v>
      </c>
      <c r="EY18" s="17">
        <v>0.11</v>
      </c>
      <c r="EZ18" s="17">
        <v>458.8</v>
      </c>
      <c r="FA18" s="17">
        <v>427.96350000000001</v>
      </c>
      <c r="FB18" s="17">
        <v>288.65978999999999</v>
      </c>
      <c r="FC18" s="17">
        <v>170.14021</v>
      </c>
      <c r="FD18" s="17">
        <v>72.3</v>
      </c>
      <c r="FE18" s="17">
        <v>81.556309999999996</v>
      </c>
      <c r="FF18" s="17">
        <v>80.052080000000004</v>
      </c>
      <c r="FG18" s="17">
        <v>-7.7520800000000003</v>
      </c>
      <c r="FH18" s="17">
        <v>150.6</v>
      </c>
      <c r="FI18" s="17">
        <v>151.13300000000001</v>
      </c>
      <c r="FJ18" s="17">
        <v>151.13300000000001</v>
      </c>
      <c r="FK18" s="17">
        <v>-0.53300000000000003</v>
      </c>
      <c r="FL18" s="17">
        <v>42</v>
      </c>
      <c r="FM18" s="17">
        <v>41.858249999999998</v>
      </c>
      <c r="FN18" s="17">
        <v>26.417369999999998</v>
      </c>
      <c r="FO18" s="17">
        <v>15.58263</v>
      </c>
      <c r="FP18" s="17">
        <v>18.8</v>
      </c>
      <c r="FQ18" s="17">
        <v>17.562139999999999</v>
      </c>
      <c r="FR18" s="17">
        <v>19.192229999999999</v>
      </c>
      <c r="FS18" s="17">
        <v>-0.39223000000000002</v>
      </c>
      <c r="FT18" s="17">
        <v>19.8</v>
      </c>
      <c r="FU18" s="17">
        <v>19.029129999999999</v>
      </c>
      <c r="FV18" s="17">
        <v>19.029129999999999</v>
      </c>
      <c r="FW18" s="17">
        <v>0.77087000000000006</v>
      </c>
      <c r="FX18" s="17">
        <v>89.4</v>
      </c>
      <c r="FY18" s="17">
        <v>79.267319999999998</v>
      </c>
      <c r="FZ18" s="17">
        <v>79.267319999999998</v>
      </c>
      <c r="GA18" s="17">
        <v>10.132680000000001</v>
      </c>
      <c r="GB18" s="17">
        <v>124.5</v>
      </c>
      <c r="GC18" s="17">
        <v>185.10007999999999</v>
      </c>
      <c r="GD18" s="17">
        <v>185.10007999999999</v>
      </c>
      <c r="GE18" s="17">
        <v>-60.600079999999998</v>
      </c>
      <c r="GF18" s="17">
        <v>120.9</v>
      </c>
      <c r="GG18" s="17">
        <v>185.10007999999999</v>
      </c>
      <c r="GH18" s="17">
        <v>185.10007999999999</v>
      </c>
      <c r="GI18" s="17">
        <v>-64.20008</v>
      </c>
      <c r="GJ18" s="17">
        <v>151.30000000000001</v>
      </c>
      <c r="GK18" s="17">
        <v>185.10007999999999</v>
      </c>
      <c r="GL18" s="17">
        <v>185.10007999999999</v>
      </c>
      <c r="GM18" s="17">
        <v>-33.800080000000001</v>
      </c>
      <c r="GN18" s="17">
        <v>109.9</v>
      </c>
      <c r="GO18" s="17">
        <v>110.37475999999999</v>
      </c>
      <c r="GP18" s="17">
        <v>110.37475999999999</v>
      </c>
      <c r="GQ18" s="17">
        <v>-0.47476000000000002</v>
      </c>
      <c r="GR18" s="17">
        <v>7.9</v>
      </c>
      <c r="GS18" s="17">
        <v>8.9214300000000009</v>
      </c>
      <c r="GT18" s="17">
        <v>8.9214300000000009</v>
      </c>
      <c r="GU18" s="17">
        <v>-1.0214300000000001</v>
      </c>
      <c r="GV18" s="17">
        <v>1.9</v>
      </c>
      <c r="GW18" s="17">
        <v>9.3594200000000001</v>
      </c>
      <c r="GX18" s="17">
        <v>9.3594200000000001</v>
      </c>
      <c r="GY18" s="17">
        <v>-7.4594199999999997</v>
      </c>
      <c r="GZ18" s="17">
        <v>24.2</v>
      </c>
      <c r="HA18" s="17">
        <v>34.47804</v>
      </c>
      <c r="HB18" s="17">
        <v>34.305149999999998</v>
      </c>
      <c r="HC18" s="17">
        <v>-10.10515</v>
      </c>
      <c r="HD18" s="17">
        <v>40.799999999999997</v>
      </c>
      <c r="HE18" s="17">
        <v>38.971359999999997</v>
      </c>
      <c r="HF18" s="17">
        <v>38.971359999999997</v>
      </c>
      <c r="HG18" s="17">
        <v>1.82864</v>
      </c>
      <c r="HH18" s="17">
        <v>4</v>
      </c>
      <c r="HI18" s="17">
        <v>4.1192200000000003</v>
      </c>
      <c r="HJ18" s="17">
        <v>4.1192200000000003</v>
      </c>
      <c r="HK18" s="17">
        <v>-0.11922000000000001</v>
      </c>
      <c r="HL18" s="17">
        <v>0</v>
      </c>
      <c r="HM18" s="17">
        <v>0</v>
      </c>
      <c r="HN18" s="17">
        <v>0</v>
      </c>
      <c r="HO18" s="17">
        <v>0</v>
      </c>
      <c r="HP18" s="17">
        <v>73.5</v>
      </c>
      <c r="HQ18" s="17">
        <v>51.849290000000003</v>
      </c>
      <c r="HR18" s="17">
        <v>47.422699999999999</v>
      </c>
      <c r="HS18" s="17">
        <v>26.077300000000001</v>
      </c>
      <c r="HT18" s="17"/>
      <c r="HU18" s="17"/>
      <c r="HV18" s="17"/>
      <c r="HW18" s="17">
        <v>0</v>
      </c>
      <c r="HX18" s="17"/>
      <c r="HY18" s="17"/>
      <c r="HZ18" s="17"/>
      <c r="IA18" s="17">
        <v>0</v>
      </c>
      <c r="IB18" s="17">
        <v>30.6</v>
      </c>
      <c r="IC18" s="17">
        <v>46.0732</v>
      </c>
      <c r="ID18" s="17">
        <v>46.995840000000001</v>
      </c>
      <c r="IE18" s="17">
        <v>-16.39584</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86.5</v>
      </c>
      <c r="JE18" s="17">
        <v>88.384460000000004</v>
      </c>
      <c r="JF18" s="17">
        <v>88.384460000000004</v>
      </c>
      <c r="JG18" s="17">
        <v>-1.88446</v>
      </c>
      <c r="JH18" s="17">
        <v>134.69999999999999</v>
      </c>
      <c r="JI18" s="17">
        <v>150.66667000000001</v>
      </c>
      <c r="JJ18" s="17">
        <v>150.66667000000001</v>
      </c>
      <c r="JK18" s="17">
        <v>-15.966670000000001</v>
      </c>
      <c r="JL18" s="17">
        <v>134.30000000000001</v>
      </c>
      <c r="JM18" s="17"/>
      <c r="JN18" s="17"/>
      <c r="JO18" s="17">
        <v>134.30000000000001</v>
      </c>
      <c r="JP18" s="17">
        <v>0</v>
      </c>
      <c r="JQ18" s="17"/>
      <c r="JR18" s="17"/>
      <c r="JS18" s="17">
        <v>0</v>
      </c>
      <c r="JT18" s="17">
        <v>140.80000000000001</v>
      </c>
      <c r="JU18" s="17">
        <v>75.333330000000004</v>
      </c>
      <c r="JV18" s="17">
        <v>75.333330000000004</v>
      </c>
      <c r="JW18" s="17">
        <v>65.466669999999993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v>0</v>
      </c>
      <c r="LB18" s="17">
        <v>0</v>
      </c>
      <c r="LC18" s="17">
        <v>0</v>
      </c>
      <c r="LD18" s="17">
        <v>2</v>
      </c>
      <c r="LE18" s="17">
        <v>1.7823899999999999</v>
      </c>
      <c r="LF18" s="17">
        <v>1.7823899999999999</v>
      </c>
      <c r="LG18" s="17">
        <v>0.21761</v>
      </c>
      <c r="LH18" s="17">
        <v>0</v>
      </c>
      <c r="LI18" s="17">
        <v>0</v>
      </c>
      <c r="LJ18" s="17">
        <v>0</v>
      </c>
      <c r="LK18" s="17">
        <v>0</v>
      </c>
      <c r="LL18" s="17">
        <v>104.9</v>
      </c>
      <c r="LM18" s="17">
        <v>66.472239999999999</v>
      </c>
      <c r="LN18" s="17">
        <v>96.019440000000003</v>
      </c>
      <c r="LO18" s="17">
        <v>8.8805599999999991</v>
      </c>
      <c r="LP18" s="17">
        <v>62.2</v>
      </c>
      <c r="LQ18" s="17">
        <v>65.130989999999997</v>
      </c>
      <c r="LR18" s="17">
        <v>38.578429999999997</v>
      </c>
      <c r="LS18" s="17">
        <v>23.621569999999998</v>
      </c>
      <c r="LT18" s="17">
        <v>65.900000000000006</v>
      </c>
      <c r="LU18" s="17">
        <v>64.015339999999995</v>
      </c>
      <c r="LV18" s="17">
        <v>37.917610000000003</v>
      </c>
      <c r="LW18" s="17">
        <v>27.982389999999999</v>
      </c>
      <c r="LX18" s="17">
        <v>30.1</v>
      </c>
      <c r="LY18" s="17">
        <v>26.492329999999999</v>
      </c>
      <c r="LZ18" s="17">
        <v>15.69195</v>
      </c>
      <c r="MA18" s="17">
        <v>14.408049999999999</v>
      </c>
      <c r="MB18" s="17"/>
      <c r="MC18" s="17"/>
      <c r="MD18" s="17"/>
      <c r="ME18" s="17">
        <v>0</v>
      </c>
      <c r="MF18" s="17"/>
      <c r="MG18" s="17"/>
      <c r="MH18" s="17"/>
      <c r="MI18" s="17">
        <v>0</v>
      </c>
      <c r="MJ18" s="17"/>
      <c r="MK18" s="17"/>
      <c r="ML18" s="17"/>
      <c r="MM18" s="17">
        <v>0</v>
      </c>
      <c r="MN18" s="17">
        <v>103.7</v>
      </c>
      <c r="MO18" s="17">
        <v>149.77393000000001</v>
      </c>
      <c r="MP18" s="17">
        <v>149.77393000000001</v>
      </c>
      <c r="MQ18" s="17">
        <v>-46.073929999999997</v>
      </c>
      <c r="MR18" s="17">
        <v>102.7</v>
      </c>
      <c r="MS18" s="17">
        <v>149.77393000000001</v>
      </c>
      <c r="MT18" s="17">
        <v>149.77393000000001</v>
      </c>
      <c r="MU18" s="17">
        <v>-47.073929999999997</v>
      </c>
      <c r="MV18" s="17">
        <v>122.7</v>
      </c>
      <c r="MW18" s="17">
        <v>149.77393000000001</v>
      </c>
      <c r="MX18" s="17">
        <v>149.77393000000001</v>
      </c>
      <c r="MY18" s="17">
        <v>-27.073930000000001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104.4</v>
      </c>
      <c r="OG18" s="17">
        <v>110.113</v>
      </c>
      <c r="OH18" s="17">
        <v>110.113</v>
      </c>
      <c r="OI18" s="17">
        <v>-5.7130000000000001</v>
      </c>
      <c r="OJ18" s="17">
        <v>0</v>
      </c>
      <c r="OK18" s="17"/>
      <c r="OL18" s="17">
        <v>0</v>
      </c>
      <c r="OM18" s="17">
        <v>0</v>
      </c>
      <c r="ON18" s="17">
        <v>10.8</v>
      </c>
      <c r="OO18" s="17">
        <v>12.689</v>
      </c>
      <c r="OP18" s="17">
        <v>12.689</v>
      </c>
      <c r="OQ18" s="17">
        <v>-1.889</v>
      </c>
      <c r="OR18" s="17">
        <v>0</v>
      </c>
      <c r="OS18" s="17"/>
      <c r="OT18" s="17">
        <v>0</v>
      </c>
      <c r="OU18" s="17">
        <v>0</v>
      </c>
      <c r="OV18" s="17">
        <v>16.7</v>
      </c>
      <c r="OW18" s="17">
        <v>13.78641</v>
      </c>
      <c r="OX18" s="17">
        <v>13.78641</v>
      </c>
      <c r="OY18" s="17">
        <v>2.9135900000000001</v>
      </c>
      <c r="OZ18" s="17">
        <v>10</v>
      </c>
      <c r="PA18" s="17">
        <v>9.9830000000000005</v>
      </c>
      <c r="PB18" s="17">
        <v>9.9830000000000005</v>
      </c>
      <c r="PC18" s="17">
        <v>1.7000000000000001E-2</v>
      </c>
      <c r="PD18" s="17">
        <v>5.3</v>
      </c>
      <c r="PE18" s="17">
        <v>5.67</v>
      </c>
      <c r="PF18" s="17">
        <v>5.67</v>
      </c>
      <c r="PG18" s="17">
        <v>-0.37</v>
      </c>
      <c r="PH18" s="17">
        <v>0.7</v>
      </c>
      <c r="PI18" s="17">
        <v>1</v>
      </c>
      <c r="PJ18" s="17">
        <v>1</v>
      </c>
      <c r="PK18" s="17">
        <v>-0.3</v>
      </c>
      <c r="PL18" s="17">
        <v>1.5</v>
      </c>
      <c r="PM18" s="17">
        <v>1.5</v>
      </c>
      <c r="PN18" s="17">
        <v>1.5</v>
      </c>
      <c r="PO18" s="17">
        <v>0</v>
      </c>
      <c r="PP18" s="17">
        <v>2.6</v>
      </c>
      <c r="PQ18" s="17">
        <v>2.5</v>
      </c>
      <c r="PR18" s="17">
        <v>2.5</v>
      </c>
      <c r="PS18" s="17">
        <v>0.1</v>
      </c>
      <c r="PT18" s="17">
        <v>20.3</v>
      </c>
      <c r="PU18" s="17">
        <v>19.417480000000001</v>
      </c>
      <c r="PV18" s="17">
        <v>19.417480000000001</v>
      </c>
      <c r="PW18" s="17">
        <v>0.88251999999999997</v>
      </c>
      <c r="PX18" s="17">
        <v>20</v>
      </c>
      <c r="PY18" s="17">
        <v>19.417480000000001</v>
      </c>
      <c r="PZ18" s="17">
        <v>19.417480000000001</v>
      </c>
      <c r="QA18" s="17">
        <v>0.58252000000000004</v>
      </c>
      <c r="QB18" s="17">
        <v>17.899999999999999</v>
      </c>
      <c r="QC18" s="17">
        <v>19</v>
      </c>
      <c r="QD18" s="17">
        <v>11.65049</v>
      </c>
      <c r="QE18" s="17">
        <v>6.2495099999999999</v>
      </c>
      <c r="QF18" s="17">
        <v>3.5</v>
      </c>
      <c r="QG18" s="17">
        <v>3.4</v>
      </c>
      <c r="QH18" s="17">
        <v>3.4</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31.5</v>
      </c>
      <c r="QW18" s="17">
        <v>26.222999999999999</v>
      </c>
      <c r="QX18" s="17">
        <v>26.222999999999999</v>
      </c>
      <c r="QY18" s="17">
        <v>5.2770000000000001</v>
      </c>
      <c r="QZ18" s="17">
        <v>79.5</v>
      </c>
      <c r="RA18" s="17">
        <v>70.778000000000006</v>
      </c>
      <c r="RB18" s="17">
        <v>70.778000000000006</v>
      </c>
      <c r="RC18" s="17">
        <v>8.7219999999999995</v>
      </c>
      <c r="RD18" s="17">
        <v>4.5</v>
      </c>
      <c r="RE18" s="17">
        <v>4.2</v>
      </c>
      <c r="RF18" s="17">
        <v>4.2</v>
      </c>
      <c r="RG18" s="17">
        <v>0.3</v>
      </c>
      <c r="RH18" s="17">
        <v>2.2000000000000002</v>
      </c>
      <c r="RI18" s="17">
        <v>2.4</v>
      </c>
      <c r="RJ18" s="17">
        <v>2.4</v>
      </c>
      <c r="RK18" s="17">
        <v>-0.2</v>
      </c>
      <c r="RL18" s="17">
        <v>2.2000000000000002</v>
      </c>
      <c r="RM18" s="17">
        <v>2.4</v>
      </c>
      <c r="RN18" s="17">
        <v>2.4</v>
      </c>
      <c r="RO18" s="17">
        <v>-0.2</v>
      </c>
      <c r="RP18" s="17">
        <v>3</v>
      </c>
      <c r="RQ18" s="17">
        <v>2.8</v>
      </c>
      <c r="RR18" s="17">
        <v>2.8</v>
      </c>
      <c r="RS18" s="17">
        <v>0.2</v>
      </c>
      <c r="RT18" s="17">
        <v>0</v>
      </c>
      <c r="RU18" s="17"/>
      <c r="RV18" s="17">
        <v>0</v>
      </c>
      <c r="RW18" s="17">
        <v>0</v>
      </c>
      <c r="RX18" s="17">
        <v>2.9</v>
      </c>
      <c r="RY18" s="17">
        <v>2.9009999999999998</v>
      </c>
      <c r="RZ18" s="17">
        <v>2.9009999999999998</v>
      </c>
      <c r="SA18" s="17">
        <v>-1E-3</v>
      </c>
      <c r="SB18" s="17">
        <v>9.1</v>
      </c>
      <c r="SC18" s="17">
        <v>10.65709</v>
      </c>
      <c r="SD18" s="17">
        <v>10.8705</v>
      </c>
      <c r="SE18" s="17">
        <v>-1.7705</v>
      </c>
      <c r="SF18" s="17">
        <v>2.4</v>
      </c>
      <c r="SG18" s="17">
        <v>2</v>
      </c>
      <c r="SH18" s="17">
        <v>2</v>
      </c>
      <c r="SI18" s="17">
        <v>0.4</v>
      </c>
      <c r="SJ18" s="17"/>
      <c r="SK18" s="17">
        <v>0.4</v>
      </c>
      <c r="SL18" s="17">
        <v>0.4</v>
      </c>
      <c r="SM18" s="17">
        <v>-0.4</v>
      </c>
      <c r="SN18" s="17">
        <v>9.9</v>
      </c>
      <c r="SO18" s="17">
        <v>9.8520000000000003</v>
      </c>
      <c r="SP18" s="17">
        <v>9.8520000000000003</v>
      </c>
      <c r="SQ18" s="17">
        <v>4.8000000000000001E-2</v>
      </c>
      <c r="SR18" s="17">
        <v>5.6</v>
      </c>
      <c r="SS18" s="17">
        <v>4.5</v>
      </c>
      <c r="ST18" s="17">
        <v>4.5</v>
      </c>
      <c r="SU18" s="17">
        <v>1.1000000000000001</v>
      </c>
      <c r="SV18" s="17">
        <v>10.5</v>
      </c>
      <c r="SW18" s="17">
        <v>10</v>
      </c>
      <c r="SX18" s="17">
        <v>8</v>
      </c>
      <c r="SY18" s="17">
        <v>2.5</v>
      </c>
      <c r="SZ18" s="17">
        <v>13.4</v>
      </c>
      <c r="TA18" s="17">
        <v>16</v>
      </c>
      <c r="TB18" s="17">
        <v>11.65049</v>
      </c>
      <c r="TC18" s="17">
        <v>1.7495099999999999</v>
      </c>
      <c r="TD18" s="17">
        <v>17.8</v>
      </c>
      <c r="TE18" s="17">
        <v>17.669899999999998</v>
      </c>
      <c r="TF18" s="17">
        <v>17.669899999999998</v>
      </c>
      <c r="TG18" s="17">
        <v>0.13009999999999999</v>
      </c>
      <c r="TH18" s="17">
        <v>24.6</v>
      </c>
      <c r="TI18" s="17">
        <v>24.93</v>
      </c>
      <c r="TJ18" s="17">
        <v>24.93</v>
      </c>
      <c r="TK18" s="17">
        <v>-0.33</v>
      </c>
      <c r="TL18" s="17">
        <v>19.899999999999999</v>
      </c>
      <c r="TM18" s="17">
        <v>41.497999999999998</v>
      </c>
      <c r="TN18" s="17">
        <v>41.497999999999998</v>
      </c>
      <c r="TO18" s="17">
        <v>-21.597999999999999</v>
      </c>
      <c r="TP18" s="17">
        <v>0</v>
      </c>
      <c r="TQ18" s="17"/>
      <c r="TR18" s="17">
        <v>0</v>
      </c>
      <c r="TS18" s="17">
        <v>0</v>
      </c>
      <c r="TT18" s="17">
        <v>58.5</v>
      </c>
      <c r="TU18" s="17">
        <v>54.807000000000002</v>
      </c>
      <c r="TV18" s="17">
        <v>54.807000000000002</v>
      </c>
      <c r="TW18" s="17">
        <v>3.6930000000000001</v>
      </c>
      <c r="TX18" s="17">
        <v>74.8</v>
      </c>
      <c r="TY18" s="17">
        <v>69.356999999999999</v>
      </c>
      <c r="TZ18" s="17">
        <v>69.356999999999999</v>
      </c>
      <c r="UA18" s="17">
        <v>5.4429999999999996</v>
      </c>
      <c r="UB18" s="17">
        <v>4</v>
      </c>
      <c r="UC18" s="17">
        <v>5.8979999999999997</v>
      </c>
      <c r="UD18" s="17">
        <v>5.8979999999999997</v>
      </c>
      <c r="UE18" s="17">
        <v>-1.8979999999999999</v>
      </c>
      <c r="UF18" s="17">
        <v>4.4000000000000004</v>
      </c>
      <c r="UG18" s="17">
        <v>4.16</v>
      </c>
      <c r="UH18" s="17">
        <v>4.16</v>
      </c>
      <c r="UI18" s="17">
        <v>0.24</v>
      </c>
      <c r="UJ18" s="17">
        <v>16.399999999999999</v>
      </c>
      <c r="UK18" s="17">
        <v>15.53398</v>
      </c>
      <c r="UL18" s="17">
        <v>15.53398</v>
      </c>
      <c r="UM18" s="17">
        <v>0.86602000000000001</v>
      </c>
      <c r="UN18" s="17">
        <v>8.3000000000000007</v>
      </c>
      <c r="UO18" s="17">
        <v>4.3</v>
      </c>
      <c r="UP18" s="17">
        <v>4.3</v>
      </c>
      <c r="UQ18" s="17">
        <v>4</v>
      </c>
      <c r="UR18" s="17">
        <v>0</v>
      </c>
      <c r="US18" s="17">
        <v>8.1999999999999993</v>
      </c>
      <c r="UT18" s="17">
        <v>8.1999999999999993</v>
      </c>
      <c r="UU18" s="17">
        <v>-8.1999999999999993</v>
      </c>
      <c r="UV18" s="17">
        <v>8</v>
      </c>
      <c r="UW18" s="17">
        <v>9</v>
      </c>
      <c r="UX18" s="17">
        <v>9</v>
      </c>
      <c r="UY18" s="17">
        <v>-1</v>
      </c>
      <c r="UZ18" s="17">
        <v>8.8000000000000007</v>
      </c>
      <c r="VA18" s="17">
        <v>10</v>
      </c>
      <c r="VB18" s="17">
        <v>10</v>
      </c>
      <c r="VC18" s="17">
        <v>-1.2</v>
      </c>
      <c r="VD18" s="17">
        <v>9</v>
      </c>
      <c r="VE18" s="17">
        <v>9.9029100000000003</v>
      </c>
      <c r="VF18" s="17">
        <v>9.9029100000000003</v>
      </c>
      <c r="VG18" s="17">
        <v>-0.90290999999999999</v>
      </c>
      <c r="VH18" s="17">
        <v>7.8</v>
      </c>
      <c r="VI18" s="17">
        <v>8.6189999999999998</v>
      </c>
      <c r="VJ18" s="17">
        <v>8.6189999999999998</v>
      </c>
      <c r="VK18" s="17">
        <v>-0.81899999999999995</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79</v>
      </c>
      <c r="WC18" s="17">
        <v>87</v>
      </c>
      <c r="WD18" s="17">
        <v>87</v>
      </c>
      <c r="WE18" s="17">
        <v>-8</v>
      </c>
      <c r="WF18" s="17">
        <v>76.2</v>
      </c>
      <c r="WG18" s="17">
        <v>70</v>
      </c>
      <c r="WH18" s="17">
        <v>70</v>
      </c>
      <c r="WI18" s="17">
        <v>6.2</v>
      </c>
      <c r="WJ18" s="17">
        <v>0</v>
      </c>
      <c r="WK18" s="17"/>
      <c r="WL18" s="17">
        <v>0</v>
      </c>
      <c r="WM18" s="17">
        <v>0</v>
      </c>
      <c r="WN18" s="17">
        <v>0</v>
      </c>
      <c r="WO18" s="17"/>
      <c r="WP18" s="17">
        <v>0</v>
      </c>
      <c r="WQ18" s="17">
        <v>0</v>
      </c>
      <c r="WR18" s="17">
        <v>7.1</v>
      </c>
      <c r="WS18" s="17">
        <v>7</v>
      </c>
      <c r="WT18" s="17">
        <v>7</v>
      </c>
      <c r="WU18" s="17">
        <v>0.1</v>
      </c>
      <c r="WV18" s="17">
        <v>19.2</v>
      </c>
      <c r="WW18" s="17">
        <v>18.4466</v>
      </c>
      <c r="WX18" s="17">
        <v>18.4466</v>
      </c>
      <c r="WY18" s="17">
        <v>0.75339999999999996</v>
      </c>
      <c r="WZ18" s="17">
        <v>8.5</v>
      </c>
      <c r="XA18" s="17">
        <v>10.8</v>
      </c>
      <c r="XB18" s="17">
        <v>10.8</v>
      </c>
      <c r="XC18" s="17">
        <v>-2.2999999999999998</v>
      </c>
      <c r="XD18" s="17">
        <v>42.14</v>
      </c>
      <c r="XE18" s="17">
        <v>52.5</v>
      </c>
      <c r="XF18" s="17">
        <v>42</v>
      </c>
      <c r="XG18" s="17">
        <v>0.14000000000000001</v>
      </c>
      <c r="XH18" s="17">
        <v>20.170000000000002</v>
      </c>
      <c r="XI18" s="17">
        <v>12.5</v>
      </c>
      <c r="XJ18" s="17">
        <v>10</v>
      </c>
      <c r="XK18" s="17">
        <v>10.17</v>
      </c>
      <c r="XL18" s="17">
        <v>15</v>
      </c>
      <c r="XM18" s="17">
        <v>17</v>
      </c>
      <c r="XN18" s="17">
        <v>14</v>
      </c>
      <c r="XO18" s="17">
        <v>1</v>
      </c>
      <c r="XP18" s="17"/>
      <c r="XQ18" s="17"/>
      <c r="XR18" s="17"/>
      <c r="XS18" s="17">
        <v>0</v>
      </c>
      <c r="XT18" s="17">
        <v>7.8</v>
      </c>
      <c r="XU18" s="17">
        <v>6.12</v>
      </c>
      <c r="XV18" s="17">
        <v>6.12</v>
      </c>
      <c r="XW18" s="17">
        <v>1.68</v>
      </c>
      <c r="XX18" s="17"/>
      <c r="XY18" s="17"/>
      <c r="XZ18" s="17"/>
      <c r="YA18" s="17">
        <v>0</v>
      </c>
      <c r="YB18" s="17"/>
      <c r="YC18" s="17"/>
      <c r="YD18" s="17"/>
      <c r="YE18" s="17">
        <v>0</v>
      </c>
    </row>
    <row r="19" spans="1:655" ht="24" customHeight="1" x14ac:dyDescent="0.3">
      <c r="A19" s="1"/>
      <c r="B19" s="16" t="s">
        <v>55</v>
      </c>
      <c r="C19" s="16" t="s">
        <v>800</v>
      </c>
      <c r="D19" s="17">
        <v>131.6</v>
      </c>
      <c r="E19" s="17">
        <v>146</v>
      </c>
      <c r="F19" s="17">
        <v>135.09754000000001</v>
      </c>
      <c r="G19" s="17">
        <v>-3.4975399999999999</v>
      </c>
      <c r="H19" s="17">
        <v>642.20000000000005</v>
      </c>
      <c r="I19" s="17">
        <v>643.65809000000002</v>
      </c>
      <c r="J19" s="17">
        <v>643.65809000000002</v>
      </c>
      <c r="K19" s="17">
        <v>-1.4580900000000001</v>
      </c>
      <c r="L19" s="17">
        <v>215.1</v>
      </c>
      <c r="M19" s="17">
        <v>209.39341999999999</v>
      </c>
      <c r="N19" s="17">
        <v>209.39341999999999</v>
      </c>
      <c r="O19" s="17">
        <v>5.7065799999999998</v>
      </c>
      <c r="P19" s="17"/>
      <c r="Q19" s="17"/>
      <c r="R19" s="17"/>
      <c r="S19" s="17">
        <v>0</v>
      </c>
      <c r="T19" s="17"/>
      <c r="U19" s="17"/>
      <c r="V19" s="17"/>
      <c r="W19" s="17">
        <v>0</v>
      </c>
      <c r="X19" s="17">
        <v>91.7</v>
      </c>
      <c r="Y19" s="17">
        <v>91.778639999999996</v>
      </c>
      <c r="Z19" s="17">
        <v>91.778639999999996</v>
      </c>
      <c r="AA19" s="17">
        <v>-7.8640000000000002E-2</v>
      </c>
      <c r="AB19" s="17">
        <v>115.9</v>
      </c>
      <c r="AC19" s="17">
        <v>100</v>
      </c>
      <c r="AD19" s="17">
        <v>130.79747</v>
      </c>
      <c r="AE19" s="17">
        <v>-14.89747</v>
      </c>
      <c r="AF19" s="17">
        <v>26.4</v>
      </c>
      <c r="AG19" s="17">
        <v>27.835049999999999</v>
      </c>
      <c r="AH19" s="17">
        <v>27.835049999999999</v>
      </c>
      <c r="AI19" s="17">
        <v>-1.4350499999999999</v>
      </c>
      <c r="AJ19" s="17"/>
      <c r="AK19" s="17"/>
      <c r="AL19" s="17"/>
      <c r="AM19" s="17">
        <v>0</v>
      </c>
      <c r="AN19" s="17">
        <v>107.6</v>
      </c>
      <c r="AO19" s="17">
        <v>115.55929</v>
      </c>
      <c r="AP19" s="17">
        <v>154.65093999999999</v>
      </c>
      <c r="AQ19" s="17">
        <v>-47.050939999999997</v>
      </c>
      <c r="AR19" s="17">
        <v>107.2</v>
      </c>
      <c r="AS19" s="17">
        <v>115.55929</v>
      </c>
      <c r="AT19" s="17">
        <v>154.65093999999999</v>
      </c>
      <c r="AU19" s="17">
        <v>-47.450940000000003</v>
      </c>
      <c r="AV19" s="17">
        <v>107.4</v>
      </c>
      <c r="AW19" s="17">
        <v>115.55929</v>
      </c>
      <c r="AX19" s="17">
        <v>154.65093999999999</v>
      </c>
      <c r="AY19" s="17">
        <v>-47.25094</v>
      </c>
      <c r="AZ19" s="17">
        <v>207</v>
      </c>
      <c r="BA19" s="17">
        <v>173.33894000000001</v>
      </c>
      <c r="BB19" s="17">
        <v>231.97640999999999</v>
      </c>
      <c r="BC19" s="17">
        <v>-24.976410000000001</v>
      </c>
      <c r="BD19" s="17"/>
      <c r="BE19" s="17"/>
      <c r="BF19" s="17"/>
      <c r="BG19" s="17">
        <v>0</v>
      </c>
      <c r="BH19" s="17"/>
      <c r="BI19" s="17"/>
      <c r="BJ19" s="17"/>
      <c r="BK19" s="17">
        <v>0</v>
      </c>
      <c r="BL19" s="17">
        <v>464.2</v>
      </c>
      <c r="BM19" s="17">
        <v>472.85969</v>
      </c>
      <c r="BN19" s="17">
        <v>565.53968999999995</v>
      </c>
      <c r="BO19" s="17">
        <v>-101.33969</v>
      </c>
      <c r="BP19" s="17">
        <v>5.0999999999999996</v>
      </c>
      <c r="BQ19" s="17">
        <v>4.4318400000000002</v>
      </c>
      <c r="BR19" s="17">
        <v>4.4318400000000002</v>
      </c>
      <c r="BS19" s="17">
        <v>0.66815999999999998</v>
      </c>
      <c r="BT19" s="17"/>
      <c r="BU19" s="17"/>
      <c r="BV19" s="17"/>
      <c r="BW19" s="17">
        <v>0</v>
      </c>
      <c r="BX19" s="17"/>
      <c r="BY19" s="17"/>
      <c r="BZ19" s="17"/>
      <c r="CA19" s="17">
        <v>0</v>
      </c>
      <c r="CB19" s="17"/>
      <c r="CC19" s="17"/>
      <c r="CD19" s="17"/>
      <c r="CE19" s="17">
        <v>0</v>
      </c>
      <c r="CF19" s="17"/>
      <c r="CG19" s="17"/>
      <c r="CH19" s="17"/>
      <c r="CI19" s="17">
        <v>0</v>
      </c>
      <c r="CJ19" s="17">
        <v>155.80000000000001</v>
      </c>
      <c r="CK19" s="17">
        <v>145.83313000000001</v>
      </c>
      <c r="CL19" s="17">
        <v>145.83313000000001</v>
      </c>
      <c r="CM19" s="17">
        <v>9.9668700000000001</v>
      </c>
      <c r="CN19" s="17">
        <v>6.9</v>
      </c>
      <c r="CO19" s="17">
        <v>5.1333399999999996</v>
      </c>
      <c r="CP19" s="17">
        <v>5.1333399999999996</v>
      </c>
      <c r="CQ19" s="17">
        <v>1.7666599999999999</v>
      </c>
      <c r="CR19" s="17">
        <v>5.3</v>
      </c>
      <c r="CS19" s="17">
        <v>2.8177599999999998</v>
      </c>
      <c r="CT19" s="17">
        <v>2.8177599999999998</v>
      </c>
      <c r="CU19" s="17">
        <v>2.48224</v>
      </c>
      <c r="CV19" s="17">
        <v>0</v>
      </c>
      <c r="CW19" s="17"/>
      <c r="CX19" s="17"/>
      <c r="CY19" s="17">
        <v>0</v>
      </c>
      <c r="CZ19" s="17">
        <v>7</v>
      </c>
      <c r="DA19" s="17">
        <v>6.8787000000000003</v>
      </c>
      <c r="DB19" s="17">
        <v>6.8787000000000003</v>
      </c>
      <c r="DC19" s="17">
        <v>0.12130000000000001</v>
      </c>
      <c r="DD19" s="17">
        <v>10.199999999999999</v>
      </c>
      <c r="DE19" s="17">
        <v>14.919420000000001</v>
      </c>
      <c r="DF19" s="17">
        <v>14.919420000000001</v>
      </c>
      <c r="DG19" s="17">
        <v>-4.7194200000000004</v>
      </c>
      <c r="DH19" s="17">
        <v>50.7</v>
      </c>
      <c r="DI19" s="17">
        <v>51</v>
      </c>
      <c r="DJ19" s="17">
        <v>107.24139</v>
      </c>
      <c r="DK19" s="17">
        <v>-56.54139</v>
      </c>
      <c r="DL19" s="17"/>
      <c r="DM19" s="17"/>
      <c r="DN19" s="17"/>
      <c r="DO19" s="17">
        <v>0</v>
      </c>
      <c r="DP19" s="17"/>
      <c r="DQ19" s="17"/>
      <c r="DR19" s="17"/>
      <c r="DS19" s="17">
        <v>0</v>
      </c>
      <c r="DT19" s="17"/>
      <c r="DU19" s="17"/>
      <c r="DV19" s="17"/>
      <c r="DW19" s="17">
        <v>0</v>
      </c>
      <c r="DX19" s="17"/>
      <c r="DY19" s="17"/>
      <c r="DZ19" s="17"/>
      <c r="EA19" s="17">
        <v>0</v>
      </c>
      <c r="EB19" s="17">
        <v>63.7</v>
      </c>
      <c r="EC19" s="17">
        <v>97.486400000000003</v>
      </c>
      <c r="ED19" s="17">
        <v>93.960890000000006</v>
      </c>
      <c r="EE19" s="17">
        <v>-30.26089</v>
      </c>
      <c r="EF19" s="17">
        <v>123.7</v>
      </c>
      <c r="EG19" s="17">
        <v>59.754080000000002</v>
      </c>
      <c r="EH19" s="17">
        <v>25.794360000000001</v>
      </c>
      <c r="EI19" s="17">
        <v>97.905640000000005</v>
      </c>
      <c r="EJ19" s="17"/>
      <c r="EK19" s="17"/>
      <c r="EL19" s="17"/>
      <c r="EM19" s="17">
        <v>0</v>
      </c>
      <c r="EN19" s="17"/>
      <c r="EO19" s="17"/>
      <c r="EP19" s="17"/>
      <c r="EQ19" s="17">
        <v>0</v>
      </c>
      <c r="ER19" s="17"/>
      <c r="ES19" s="17"/>
      <c r="ET19" s="17"/>
      <c r="EU19" s="17">
        <v>0</v>
      </c>
      <c r="EV19" s="17">
        <v>6.5</v>
      </c>
      <c r="EW19" s="17">
        <v>6.39</v>
      </c>
      <c r="EX19" s="17">
        <v>6.39</v>
      </c>
      <c r="EY19" s="17">
        <v>0.11</v>
      </c>
      <c r="EZ19" s="17">
        <v>455.3</v>
      </c>
      <c r="FA19" s="17">
        <v>427.96350000000001</v>
      </c>
      <c r="FB19" s="17">
        <v>165.26861</v>
      </c>
      <c r="FC19" s="17">
        <v>290.03138999999999</v>
      </c>
      <c r="FD19" s="17">
        <v>73.900000000000006</v>
      </c>
      <c r="FE19" s="17">
        <v>81.556309999999996</v>
      </c>
      <c r="FF19" s="17">
        <v>80.052080000000004</v>
      </c>
      <c r="FG19" s="17">
        <v>-6.1520799999999998</v>
      </c>
      <c r="FH19" s="17">
        <v>150.69999999999999</v>
      </c>
      <c r="FI19" s="17">
        <v>151.13300000000001</v>
      </c>
      <c r="FJ19" s="17">
        <v>151.13300000000001</v>
      </c>
      <c r="FK19" s="17">
        <v>-0.433</v>
      </c>
      <c r="FL19" s="17">
        <v>42.1</v>
      </c>
      <c r="FM19" s="17">
        <v>41.858249999999998</v>
      </c>
      <c r="FN19" s="17">
        <v>26.417369999999998</v>
      </c>
      <c r="FO19" s="17">
        <v>15.68263</v>
      </c>
      <c r="FP19" s="17">
        <v>18.8</v>
      </c>
      <c r="FQ19" s="17">
        <v>18.79149</v>
      </c>
      <c r="FR19" s="17">
        <v>19.192229999999999</v>
      </c>
      <c r="FS19" s="17">
        <v>-0.39223000000000002</v>
      </c>
      <c r="FT19" s="17">
        <v>19.8</v>
      </c>
      <c r="FU19" s="17">
        <v>19.029129999999999</v>
      </c>
      <c r="FV19" s="17">
        <v>19.029129999999999</v>
      </c>
      <c r="FW19" s="17">
        <v>0.77087000000000006</v>
      </c>
      <c r="FX19" s="17">
        <v>89.6</v>
      </c>
      <c r="FY19" s="17">
        <v>79.267319999999998</v>
      </c>
      <c r="FZ19" s="17">
        <v>79.267319999999998</v>
      </c>
      <c r="GA19" s="17">
        <v>10.33268</v>
      </c>
      <c r="GB19" s="17">
        <v>120.1</v>
      </c>
      <c r="GC19" s="17">
        <v>185.10007999999999</v>
      </c>
      <c r="GD19" s="17">
        <v>185.10007999999999</v>
      </c>
      <c r="GE19" s="17">
        <v>-65.000079999999997</v>
      </c>
      <c r="GF19" s="17">
        <v>123.6</v>
      </c>
      <c r="GG19" s="17">
        <v>185.10007999999999</v>
      </c>
      <c r="GH19" s="17">
        <v>185.10007999999999</v>
      </c>
      <c r="GI19" s="17">
        <v>-61.500079999999997</v>
      </c>
      <c r="GJ19" s="17">
        <v>150.4</v>
      </c>
      <c r="GK19" s="17">
        <v>185.10007999999999</v>
      </c>
      <c r="GL19" s="17">
        <v>185.10007999999999</v>
      </c>
      <c r="GM19" s="17">
        <v>-34.70008</v>
      </c>
      <c r="GN19" s="17">
        <v>109.2</v>
      </c>
      <c r="GO19" s="17">
        <v>110.37475999999999</v>
      </c>
      <c r="GP19" s="17">
        <v>110.37475999999999</v>
      </c>
      <c r="GQ19" s="17">
        <v>-1.17476</v>
      </c>
      <c r="GR19" s="17">
        <v>7.8</v>
      </c>
      <c r="GS19" s="17">
        <v>8.9214300000000009</v>
      </c>
      <c r="GT19" s="17">
        <v>8.9214300000000009</v>
      </c>
      <c r="GU19" s="17">
        <v>-1.1214299999999999</v>
      </c>
      <c r="GV19" s="17">
        <v>1.9</v>
      </c>
      <c r="GW19" s="17">
        <v>9.3594200000000001</v>
      </c>
      <c r="GX19" s="17">
        <v>9.3594200000000001</v>
      </c>
      <c r="GY19" s="17">
        <v>-7.4594199999999997</v>
      </c>
      <c r="GZ19" s="17">
        <v>16.899999999999999</v>
      </c>
      <c r="HA19" s="17">
        <v>34.47804</v>
      </c>
      <c r="HB19" s="17">
        <v>34.47804</v>
      </c>
      <c r="HC19" s="17">
        <v>-17.578040000000001</v>
      </c>
      <c r="HD19" s="17">
        <v>42.9</v>
      </c>
      <c r="HE19" s="17">
        <v>38.971359999999997</v>
      </c>
      <c r="HF19" s="17">
        <v>38.971359999999997</v>
      </c>
      <c r="HG19" s="17">
        <v>3.9286400000000001</v>
      </c>
      <c r="HH19" s="17">
        <v>4</v>
      </c>
      <c r="HI19" s="17">
        <v>4.1192200000000003</v>
      </c>
      <c r="HJ19" s="17">
        <v>4.1192200000000003</v>
      </c>
      <c r="HK19" s="17">
        <v>-0.11922000000000001</v>
      </c>
      <c r="HL19" s="17">
        <v>0</v>
      </c>
      <c r="HM19" s="17">
        <v>0</v>
      </c>
      <c r="HN19" s="17">
        <v>0</v>
      </c>
      <c r="HO19" s="17">
        <v>0</v>
      </c>
      <c r="HP19" s="17">
        <v>43.1</v>
      </c>
      <c r="HQ19" s="17">
        <v>63.158059999999999</v>
      </c>
      <c r="HR19" s="17">
        <v>63.400320000000001</v>
      </c>
      <c r="HS19" s="17">
        <v>-20.300319999999999</v>
      </c>
      <c r="HT19" s="17"/>
      <c r="HU19" s="17"/>
      <c r="HV19" s="17"/>
      <c r="HW19" s="17">
        <v>0</v>
      </c>
      <c r="HX19" s="17"/>
      <c r="HY19" s="17"/>
      <c r="HZ19" s="17"/>
      <c r="IA19" s="17">
        <v>0</v>
      </c>
      <c r="IB19" s="17">
        <v>30.8</v>
      </c>
      <c r="IC19" s="17">
        <v>42.612189999999998</v>
      </c>
      <c r="ID19" s="17">
        <v>37.883609999999997</v>
      </c>
      <c r="IE19" s="17">
        <v>-7.0836100000000002</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87.1</v>
      </c>
      <c r="JE19" s="17">
        <v>88.384460000000004</v>
      </c>
      <c r="JF19" s="17">
        <v>88.384460000000004</v>
      </c>
      <c r="JG19" s="17">
        <v>-1.2844599999999999</v>
      </c>
      <c r="JH19" s="17">
        <v>158.6</v>
      </c>
      <c r="JI19" s="17">
        <v>150.66667000000001</v>
      </c>
      <c r="JJ19" s="17">
        <v>150.66667000000001</v>
      </c>
      <c r="JK19" s="17">
        <v>7.9333299999999998</v>
      </c>
      <c r="JL19" s="17">
        <v>158.69999999999999</v>
      </c>
      <c r="JM19" s="17"/>
      <c r="JN19" s="17"/>
      <c r="JO19" s="17">
        <v>158.69999999999999</v>
      </c>
      <c r="JP19" s="17">
        <v>0</v>
      </c>
      <c r="JQ19" s="17"/>
      <c r="JR19" s="17"/>
      <c r="JS19" s="17">
        <v>0</v>
      </c>
      <c r="JT19" s="17">
        <v>158.80000000000001</v>
      </c>
      <c r="JU19" s="17">
        <v>75.333330000000004</v>
      </c>
      <c r="JV19" s="17">
        <v>75.333330000000004</v>
      </c>
      <c r="JW19" s="17">
        <v>83.466669999999993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v>0</v>
      </c>
      <c r="LB19" s="17">
        <v>0</v>
      </c>
      <c r="LC19" s="17">
        <v>0</v>
      </c>
      <c r="LD19" s="17">
        <v>2</v>
      </c>
      <c r="LE19" s="17">
        <v>1.7823899999999999</v>
      </c>
      <c r="LF19" s="17">
        <v>1.7823899999999999</v>
      </c>
      <c r="LG19" s="17">
        <v>0.21761</v>
      </c>
      <c r="LH19" s="17">
        <v>13.3</v>
      </c>
      <c r="LI19" s="17">
        <v>54.222119999999997</v>
      </c>
      <c r="LJ19" s="17">
        <v>107.39400999999999</v>
      </c>
      <c r="LK19" s="17">
        <v>-94.094009999999997</v>
      </c>
      <c r="LL19" s="17">
        <v>94.8</v>
      </c>
      <c r="LM19" s="17">
        <v>92.444580000000002</v>
      </c>
      <c r="LN19" s="17">
        <v>92.444519999999997</v>
      </c>
      <c r="LO19" s="17">
        <v>2.35548</v>
      </c>
      <c r="LP19" s="17">
        <v>62.2</v>
      </c>
      <c r="LQ19" s="17">
        <v>67.133979999999994</v>
      </c>
      <c r="LR19" s="17">
        <v>67.133979999999994</v>
      </c>
      <c r="LS19" s="17">
        <v>-4.93398</v>
      </c>
      <c r="LT19" s="17">
        <v>66.5</v>
      </c>
      <c r="LU19" s="17">
        <v>72.373869999999997</v>
      </c>
      <c r="LV19" s="17">
        <v>72.37388</v>
      </c>
      <c r="LW19" s="17">
        <v>-5.8738799999999998</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v>101.9</v>
      </c>
      <c r="MO19" s="17">
        <v>149.77393000000001</v>
      </c>
      <c r="MP19" s="17">
        <v>149.77393000000001</v>
      </c>
      <c r="MQ19" s="17">
        <v>-47.873930000000001</v>
      </c>
      <c r="MR19" s="17">
        <v>101.3</v>
      </c>
      <c r="MS19" s="17">
        <v>149.77393000000001</v>
      </c>
      <c r="MT19" s="17">
        <v>149.77393000000001</v>
      </c>
      <c r="MU19" s="17">
        <v>-48.473930000000003</v>
      </c>
      <c r="MV19" s="17">
        <v>120.4</v>
      </c>
      <c r="MW19" s="17">
        <v>149.77393000000001</v>
      </c>
      <c r="MX19" s="17">
        <v>149.77393000000001</v>
      </c>
      <c r="MY19" s="17">
        <v>-29.373930000000001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112.8</v>
      </c>
      <c r="OG19" s="17">
        <v>111.139</v>
      </c>
      <c r="OH19" s="17">
        <v>111.139</v>
      </c>
      <c r="OI19" s="17">
        <v>1.661</v>
      </c>
      <c r="OJ19" s="17">
        <v>0</v>
      </c>
      <c r="OK19" s="17"/>
      <c r="OL19" s="17">
        <v>0</v>
      </c>
      <c r="OM19" s="17">
        <v>0</v>
      </c>
      <c r="ON19" s="17">
        <v>11</v>
      </c>
      <c r="OO19" s="17">
        <v>12.801</v>
      </c>
      <c r="OP19" s="17">
        <v>12.801</v>
      </c>
      <c r="OQ19" s="17">
        <v>-1.8009999999999999</v>
      </c>
      <c r="OR19" s="17">
        <v>0</v>
      </c>
      <c r="OS19" s="17"/>
      <c r="OT19" s="17">
        <v>0</v>
      </c>
      <c r="OU19" s="17">
        <v>0</v>
      </c>
      <c r="OV19" s="17">
        <v>16.8</v>
      </c>
      <c r="OW19" s="17">
        <v>13.78641</v>
      </c>
      <c r="OX19" s="17">
        <v>13.78641</v>
      </c>
      <c r="OY19" s="17">
        <v>3.0135900000000002</v>
      </c>
      <c r="OZ19" s="17">
        <v>9.9</v>
      </c>
      <c r="PA19" s="17">
        <v>9.9830000000000005</v>
      </c>
      <c r="PB19" s="17">
        <v>9.9830000000000005</v>
      </c>
      <c r="PC19" s="17">
        <v>-8.3000000000000004E-2</v>
      </c>
      <c r="PD19" s="17">
        <v>5.2</v>
      </c>
      <c r="PE19" s="17">
        <v>5.67</v>
      </c>
      <c r="PF19" s="17">
        <v>5.67</v>
      </c>
      <c r="PG19" s="17">
        <v>-0.47</v>
      </c>
      <c r="PH19" s="17">
        <v>0.7</v>
      </c>
      <c r="PI19" s="17">
        <v>1</v>
      </c>
      <c r="PJ19" s="17">
        <v>1</v>
      </c>
      <c r="PK19" s="17">
        <v>-0.3</v>
      </c>
      <c r="PL19" s="17">
        <v>1.5</v>
      </c>
      <c r="PM19" s="17">
        <v>1.5</v>
      </c>
      <c r="PN19" s="17">
        <v>1.5</v>
      </c>
      <c r="PO19" s="17">
        <v>0</v>
      </c>
      <c r="PP19" s="17">
        <v>2.6</v>
      </c>
      <c r="PQ19" s="17">
        <v>2.5</v>
      </c>
      <c r="PR19" s="17">
        <v>2.5</v>
      </c>
      <c r="PS19" s="17">
        <v>0.1</v>
      </c>
      <c r="PT19" s="17">
        <v>20</v>
      </c>
      <c r="PU19" s="17">
        <v>19.417480000000001</v>
      </c>
      <c r="PV19" s="17">
        <v>19.417480000000001</v>
      </c>
      <c r="PW19" s="17">
        <v>0.58252000000000004</v>
      </c>
      <c r="PX19" s="17">
        <v>20</v>
      </c>
      <c r="PY19" s="17">
        <v>19.417480000000001</v>
      </c>
      <c r="PZ19" s="17">
        <v>19.417480000000001</v>
      </c>
      <c r="QA19" s="17">
        <v>0.58252000000000004</v>
      </c>
      <c r="QB19" s="17">
        <v>17.899999999999999</v>
      </c>
      <c r="QC19" s="17">
        <v>19</v>
      </c>
      <c r="QD19" s="17">
        <v>11.65049</v>
      </c>
      <c r="QE19" s="17">
        <v>6.2495099999999999</v>
      </c>
      <c r="QF19" s="17">
        <v>3.5</v>
      </c>
      <c r="QG19" s="17">
        <v>3.4</v>
      </c>
      <c r="QH19" s="17">
        <v>3.4</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31.9</v>
      </c>
      <c r="QW19" s="17">
        <v>26.42</v>
      </c>
      <c r="QX19" s="17">
        <v>26.42</v>
      </c>
      <c r="QY19" s="17">
        <v>5.48</v>
      </c>
      <c r="QZ19" s="17">
        <v>83.5</v>
      </c>
      <c r="RA19" s="17">
        <v>71.677999999999997</v>
      </c>
      <c r="RB19" s="17">
        <v>71.677999999999997</v>
      </c>
      <c r="RC19" s="17">
        <v>11.821999999999999</v>
      </c>
      <c r="RD19" s="17">
        <v>4.5</v>
      </c>
      <c r="RE19" s="17">
        <v>4.2</v>
      </c>
      <c r="RF19" s="17">
        <v>4.2</v>
      </c>
      <c r="RG19" s="17">
        <v>0.3</v>
      </c>
      <c r="RH19" s="17">
        <v>2.2000000000000002</v>
      </c>
      <c r="RI19" s="17">
        <v>2.4</v>
      </c>
      <c r="RJ19" s="17">
        <v>2.4</v>
      </c>
      <c r="RK19" s="17">
        <v>-0.2</v>
      </c>
      <c r="RL19" s="17">
        <v>2.2000000000000002</v>
      </c>
      <c r="RM19" s="17">
        <v>2.4</v>
      </c>
      <c r="RN19" s="17">
        <v>2.4</v>
      </c>
      <c r="RO19" s="17">
        <v>-0.2</v>
      </c>
      <c r="RP19" s="17">
        <v>3</v>
      </c>
      <c r="RQ19" s="17">
        <v>2.8</v>
      </c>
      <c r="RR19" s="17">
        <v>2.8</v>
      </c>
      <c r="RS19" s="17">
        <v>0.2</v>
      </c>
      <c r="RT19" s="17">
        <v>0</v>
      </c>
      <c r="RU19" s="17"/>
      <c r="RV19" s="17">
        <v>0</v>
      </c>
      <c r="RW19" s="17">
        <v>0</v>
      </c>
      <c r="RX19" s="17">
        <v>2.9</v>
      </c>
      <c r="RY19" s="17">
        <v>2.9009999999999998</v>
      </c>
      <c r="RZ19" s="17">
        <v>2.9009999999999998</v>
      </c>
      <c r="SA19" s="17">
        <v>-1E-3</v>
      </c>
      <c r="SB19" s="17">
        <v>9.1</v>
      </c>
      <c r="SC19" s="17">
        <v>9.8565299999999993</v>
      </c>
      <c r="SD19" s="17">
        <v>8.7627699999999997</v>
      </c>
      <c r="SE19" s="17">
        <v>0.33722999999999997</v>
      </c>
      <c r="SF19" s="17">
        <v>2.4</v>
      </c>
      <c r="SG19" s="17">
        <v>2</v>
      </c>
      <c r="SH19" s="17">
        <v>2</v>
      </c>
      <c r="SI19" s="17">
        <v>0.4</v>
      </c>
      <c r="SJ19" s="17"/>
      <c r="SK19" s="17">
        <v>0.4</v>
      </c>
      <c r="SL19" s="17">
        <v>0.4</v>
      </c>
      <c r="SM19" s="17">
        <v>-0.4</v>
      </c>
      <c r="SN19" s="17">
        <v>9.9</v>
      </c>
      <c r="SO19" s="17">
        <v>9.8520000000000003</v>
      </c>
      <c r="SP19" s="17">
        <v>9.8520000000000003</v>
      </c>
      <c r="SQ19" s="17">
        <v>4.8000000000000001E-2</v>
      </c>
      <c r="SR19" s="17">
        <v>5.6</v>
      </c>
      <c r="SS19" s="17">
        <v>4.5</v>
      </c>
      <c r="ST19" s="17">
        <v>4.5</v>
      </c>
      <c r="SU19" s="17">
        <v>1.1000000000000001</v>
      </c>
      <c r="SV19" s="17">
        <v>10.199999999999999</v>
      </c>
      <c r="SW19" s="17">
        <v>10</v>
      </c>
      <c r="SX19" s="17">
        <v>8</v>
      </c>
      <c r="SY19" s="17">
        <v>2.2000000000000002</v>
      </c>
      <c r="SZ19" s="17">
        <v>13.8</v>
      </c>
      <c r="TA19" s="17">
        <v>16</v>
      </c>
      <c r="TB19" s="17">
        <v>11.65049</v>
      </c>
      <c r="TC19" s="17">
        <v>2.1495099999999998</v>
      </c>
      <c r="TD19" s="17">
        <v>17.8</v>
      </c>
      <c r="TE19" s="17">
        <v>17.669899999999998</v>
      </c>
      <c r="TF19" s="17">
        <v>17.669899999999998</v>
      </c>
      <c r="TG19" s="17">
        <v>0.13009999999999999</v>
      </c>
      <c r="TH19" s="17">
        <v>21</v>
      </c>
      <c r="TI19" s="17">
        <v>24.997</v>
      </c>
      <c r="TJ19" s="17">
        <v>24.997</v>
      </c>
      <c r="TK19" s="17">
        <v>-3.9969999999999999</v>
      </c>
      <c r="TL19" s="17">
        <v>13.4</v>
      </c>
      <c r="TM19" s="17">
        <v>43.375</v>
      </c>
      <c r="TN19" s="17">
        <v>43.375</v>
      </c>
      <c r="TO19" s="17">
        <v>-29.975000000000001</v>
      </c>
      <c r="TP19" s="17">
        <v>0</v>
      </c>
      <c r="TQ19" s="17"/>
      <c r="TR19" s="17">
        <v>0</v>
      </c>
      <c r="TS19" s="17">
        <v>0</v>
      </c>
      <c r="TT19" s="17">
        <v>63.6</v>
      </c>
      <c r="TU19" s="17">
        <v>58.4</v>
      </c>
      <c r="TV19" s="17">
        <v>58.4</v>
      </c>
      <c r="TW19" s="17">
        <v>5.2</v>
      </c>
      <c r="TX19" s="17">
        <v>79.400000000000006</v>
      </c>
      <c r="TY19" s="17">
        <v>71.644999999999996</v>
      </c>
      <c r="TZ19" s="17">
        <v>71.644999999999996</v>
      </c>
      <c r="UA19" s="17">
        <v>7.7549999999999999</v>
      </c>
      <c r="UB19" s="17">
        <v>8.4</v>
      </c>
      <c r="UC19" s="17">
        <v>6.343</v>
      </c>
      <c r="UD19" s="17">
        <v>6.343</v>
      </c>
      <c r="UE19" s="17">
        <v>2.0569999999999999</v>
      </c>
      <c r="UF19" s="17">
        <v>3.5</v>
      </c>
      <c r="UG19" s="17">
        <v>4.766</v>
      </c>
      <c r="UH19" s="17">
        <v>4.766</v>
      </c>
      <c r="UI19" s="17">
        <v>-1.266</v>
      </c>
      <c r="UJ19" s="17">
        <v>16.399999999999999</v>
      </c>
      <c r="UK19" s="17">
        <v>15.53398</v>
      </c>
      <c r="UL19" s="17">
        <v>15.53398</v>
      </c>
      <c r="UM19" s="17">
        <v>0.86602000000000001</v>
      </c>
      <c r="UN19" s="17">
        <v>8.3000000000000007</v>
      </c>
      <c r="UO19" s="17">
        <v>4.3</v>
      </c>
      <c r="UP19" s="17">
        <v>4.3</v>
      </c>
      <c r="UQ19" s="17">
        <v>4</v>
      </c>
      <c r="UR19" s="17">
        <v>0</v>
      </c>
      <c r="US19" s="17">
        <v>8.1999999999999993</v>
      </c>
      <c r="UT19" s="17">
        <v>8.1999999999999993</v>
      </c>
      <c r="UU19" s="17">
        <v>-8.1999999999999993</v>
      </c>
      <c r="UV19" s="17">
        <v>8</v>
      </c>
      <c r="UW19" s="17">
        <v>9</v>
      </c>
      <c r="UX19" s="17">
        <v>9</v>
      </c>
      <c r="UY19" s="17">
        <v>-1</v>
      </c>
      <c r="UZ19" s="17">
        <v>8.8000000000000007</v>
      </c>
      <c r="VA19" s="17">
        <v>10</v>
      </c>
      <c r="VB19" s="17">
        <v>10</v>
      </c>
      <c r="VC19" s="17">
        <v>-1.2</v>
      </c>
      <c r="VD19" s="17">
        <v>9</v>
      </c>
      <c r="VE19" s="17">
        <v>9.9029100000000003</v>
      </c>
      <c r="VF19" s="17">
        <v>9.9029100000000003</v>
      </c>
      <c r="VG19" s="17">
        <v>-0.90290999999999999</v>
      </c>
      <c r="VH19" s="17">
        <v>5.9</v>
      </c>
      <c r="VI19" s="17">
        <v>8.7240000000000002</v>
      </c>
      <c r="VJ19" s="17">
        <v>8.7240000000000002</v>
      </c>
      <c r="VK19" s="17">
        <v>-2.8239999999999998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97.4</v>
      </c>
      <c r="WC19" s="17">
        <v>93</v>
      </c>
      <c r="WD19" s="17">
        <v>93</v>
      </c>
      <c r="WE19" s="17">
        <v>4.4000000000000004</v>
      </c>
      <c r="WF19" s="17">
        <v>92.4</v>
      </c>
      <c r="WG19" s="17">
        <v>76</v>
      </c>
      <c r="WH19" s="17">
        <v>76</v>
      </c>
      <c r="WI19" s="17">
        <v>16.399999999999999</v>
      </c>
      <c r="WJ19" s="17">
        <v>0</v>
      </c>
      <c r="WK19" s="17"/>
      <c r="WL19" s="17">
        <v>0</v>
      </c>
      <c r="WM19" s="17">
        <v>0</v>
      </c>
      <c r="WN19" s="17">
        <v>0</v>
      </c>
      <c r="WO19" s="17"/>
      <c r="WP19" s="17">
        <v>0</v>
      </c>
      <c r="WQ19" s="17">
        <v>0</v>
      </c>
      <c r="WR19" s="17">
        <v>7</v>
      </c>
      <c r="WS19" s="17">
        <v>7</v>
      </c>
      <c r="WT19" s="17">
        <v>7</v>
      </c>
      <c r="WU19" s="17">
        <v>0</v>
      </c>
      <c r="WV19" s="17">
        <v>19.2</v>
      </c>
      <c r="WW19" s="17">
        <v>18.4466</v>
      </c>
      <c r="WX19" s="17">
        <v>18.4466</v>
      </c>
      <c r="WY19" s="17">
        <v>0.75339999999999996</v>
      </c>
      <c r="WZ19" s="17">
        <v>8.6999999999999993</v>
      </c>
      <c r="XA19" s="17">
        <v>10.8</v>
      </c>
      <c r="XB19" s="17">
        <v>10.8</v>
      </c>
      <c r="XC19" s="17">
        <v>-2.1</v>
      </c>
      <c r="XD19" s="17">
        <v>41.94</v>
      </c>
      <c r="XE19" s="17">
        <v>52.5</v>
      </c>
      <c r="XF19" s="17">
        <v>42</v>
      </c>
      <c r="XG19" s="17">
        <v>-0.06</v>
      </c>
      <c r="XH19" s="17">
        <v>19.79</v>
      </c>
      <c r="XI19" s="17">
        <v>12.5</v>
      </c>
      <c r="XJ19" s="17">
        <v>10</v>
      </c>
      <c r="XK19" s="17">
        <v>9.7899999999999991</v>
      </c>
      <c r="XL19" s="17">
        <v>17.100000000000001</v>
      </c>
      <c r="XM19" s="17">
        <v>17</v>
      </c>
      <c r="XN19" s="17">
        <v>14</v>
      </c>
      <c r="XO19" s="17">
        <v>3.1</v>
      </c>
      <c r="XP19" s="17"/>
      <c r="XQ19" s="17"/>
      <c r="XR19" s="17"/>
      <c r="XS19" s="17">
        <v>0</v>
      </c>
      <c r="XT19" s="17">
        <v>7.9</v>
      </c>
      <c r="XU19" s="17">
        <v>6.12</v>
      </c>
      <c r="XV19" s="17">
        <v>6.12</v>
      </c>
      <c r="XW19" s="17">
        <v>1.78</v>
      </c>
      <c r="XX19" s="17"/>
      <c r="XY19" s="17"/>
      <c r="XZ19" s="17"/>
      <c r="YA19" s="17">
        <v>0</v>
      </c>
      <c r="YB19" s="17"/>
      <c r="YC19" s="17"/>
      <c r="YD19" s="17"/>
      <c r="YE19" s="17">
        <v>0</v>
      </c>
    </row>
    <row r="20" spans="1:655" ht="24" customHeight="1" x14ac:dyDescent="0.3">
      <c r="A20" s="1"/>
      <c r="B20" s="16" t="s">
        <v>55</v>
      </c>
      <c r="C20" s="16" t="s">
        <v>801</v>
      </c>
      <c r="D20" s="17">
        <v>129.30000000000001</v>
      </c>
      <c r="E20" s="17">
        <v>146</v>
      </c>
      <c r="F20" s="17">
        <v>133.19234</v>
      </c>
      <c r="G20" s="17">
        <v>-3.8923399999999999</v>
      </c>
      <c r="H20" s="17">
        <v>647.4</v>
      </c>
      <c r="I20" s="17">
        <v>643.65809000000002</v>
      </c>
      <c r="J20" s="17">
        <v>643.65809000000002</v>
      </c>
      <c r="K20" s="17">
        <v>3.7419099999999998</v>
      </c>
      <c r="L20" s="17">
        <v>216</v>
      </c>
      <c r="M20" s="17">
        <v>209.39341999999999</v>
      </c>
      <c r="N20" s="17">
        <v>209.39341999999999</v>
      </c>
      <c r="O20" s="17">
        <v>6.6065800000000001</v>
      </c>
      <c r="P20" s="17"/>
      <c r="Q20" s="17"/>
      <c r="R20" s="17"/>
      <c r="S20" s="17">
        <v>0</v>
      </c>
      <c r="T20" s="17"/>
      <c r="U20" s="17"/>
      <c r="V20" s="17"/>
      <c r="W20" s="17">
        <v>0</v>
      </c>
      <c r="X20" s="17">
        <v>90.2</v>
      </c>
      <c r="Y20" s="17">
        <v>91.778639999999996</v>
      </c>
      <c r="Z20" s="17">
        <v>91.778639999999996</v>
      </c>
      <c r="AA20" s="17">
        <v>-1.57864</v>
      </c>
      <c r="AB20" s="17">
        <v>116.2</v>
      </c>
      <c r="AC20" s="17">
        <v>100</v>
      </c>
      <c r="AD20" s="17">
        <v>134.41141999999999</v>
      </c>
      <c r="AE20" s="17">
        <v>-18.21142</v>
      </c>
      <c r="AF20" s="17">
        <v>26.9</v>
      </c>
      <c r="AG20" s="17">
        <v>27.835049999999999</v>
      </c>
      <c r="AH20" s="17">
        <v>27.835049999999999</v>
      </c>
      <c r="AI20" s="17">
        <v>-0.93505000000000005</v>
      </c>
      <c r="AJ20" s="17"/>
      <c r="AK20" s="17"/>
      <c r="AL20" s="17"/>
      <c r="AM20" s="17">
        <v>0</v>
      </c>
      <c r="AN20" s="17">
        <v>113.3</v>
      </c>
      <c r="AO20" s="17">
        <v>123.24083</v>
      </c>
      <c r="AP20" s="17">
        <v>166.88404</v>
      </c>
      <c r="AQ20" s="17">
        <v>-53.584040000000002</v>
      </c>
      <c r="AR20" s="17">
        <v>113.2</v>
      </c>
      <c r="AS20" s="17">
        <v>123.24083</v>
      </c>
      <c r="AT20" s="17">
        <v>166.88404</v>
      </c>
      <c r="AU20" s="17">
        <v>-53.684040000000003</v>
      </c>
      <c r="AV20" s="17">
        <v>110.9</v>
      </c>
      <c r="AW20" s="17">
        <v>123.24083</v>
      </c>
      <c r="AX20" s="17">
        <v>166.88404</v>
      </c>
      <c r="AY20" s="17">
        <v>-55.98404</v>
      </c>
      <c r="AZ20" s="17">
        <v>205.9</v>
      </c>
      <c r="BA20" s="17">
        <v>184.86125000000001</v>
      </c>
      <c r="BB20" s="17">
        <v>250.32606000000001</v>
      </c>
      <c r="BC20" s="17">
        <v>-44.42606</v>
      </c>
      <c r="BD20" s="17"/>
      <c r="BE20" s="17"/>
      <c r="BF20" s="17"/>
      <c r="BG20" s="17">
        <v>0</v>
      </c>
      <c r="BH20" s="17"/>
      <c r="BI20" s="17"/>
      <c r="BJ20" s="17"/>
      <c r="BK20" s="17">
        <v>0</v>
      </c>
      <c r="BL20" s="17">
        <v>504.8</v>
      </c>
      <c r="BM20" s="17">
        <v>479.40260999999998</v>
      </c>
      <c r="BN20" s="17">
        <v>563.34816999999998</v>
      </c>
      <c r="BO20" s="17">
        <v>-58.548169999999999</v>
      </c>
      <c r="BP20" s="17">
        <v>5.0999999999999996</v>
      </c>
      <c r="BQ20" s="17">
        <v>4.4318400000000002</v>
      </c>
      <c r="BR20" s="17">
        <v>4.4318400000000002</v>
      </c>
      <c r="BS20" s="17">
        <v>0.66815999999999998</v>
      </c>
      <c r="BT20" s="17"/>
      <c r="BU20" s="17"/>
      <c r="BV20" s="17"/>
      <c r="BW20" s="17">
        <v>0</v>
      </c>
      <c r="BX20" s="17"/>
      <c r="BY20" s="17"/>
      <c r="BZ20" s="17"/>
      <c r="CA20" s="17">
        <v>0</v>
      </c>
      <c r="CB20" s="17"/>
      <c r="CC20" s="17"/>
      <c r="CD20" s="17"/>
      <c r="CE20" s="17">
        <v>0</v>
      </c>
      <c r="CF20" s="17"/>
      <c r="CG20" s="17"/>
      <c r="CH20" s="17"/>
      <c r="CI20" s="17">
        <v>0</v>
      </c>
      <c r="CJ20" s="17">
        <v>165.1</v>
      </c>
      <c r="CK20" s="17">
        <v>145.83313000000001</v>
      </c>
      <c r="CL20" s="17">
        <v>145.83313000000001</v>
      </c>
      <c r="CM20" s="17">
        <v>19.266870000000001</v>
      </c>
      <c r="CN20" s="17">
        <v>7.3</v>
      </c>
      <c r="CO20" s="17">
        <v>5.1333399999999996</v>
      </c>
      <c r="CP20" s="17">
        <v>5.1333399999999996</v>
      </c>
      <c r="CQ20" s="17">
        <v>2.1666599999999998</v>
      </c>
      <c r="CR20" s="17">
        <v>5.4</v>
      </c>
      <c r="CS20" s="17">
        <v>2.8177599999999998</v>
      </c>
      <c r="CT20" s="17">
        <v>2.8177599999999998</v>
      </c>
      <c r="CU20" s="17">
        <v>2.5822400000000001</v>
      </c>
      <c r="CV20" s="17">
        <v>0</v>
      </c>
      <c r="CW20" s="17"/>
      <c r="CX20" s="17"/>
      <c r="CY20" s="17">
        <v>0</v>
      </c>
      <c r="CZ20" s="17">
        <v>6.8</v>
      </c>
      <c r="DA20" s="17">
        <v>6.8787000000000003</v>
      </c>
      <c r="DB20" s="17">
        <v>6.8787000000000003</v>
      </c>
      <c r="DC20" s="17">
        <v>-7.8700000000000006E-2</v>
      </c>
      <c r="DD20" s="17">
        <v>10.199999999999999</v>
      </c>
      <c r="DE20" s="17">
        <v>14.919420000000001</v>
      </c>
      <c r="DF20" s="17">
        <v>14.919420000000001</v>
      </c>
      <c r="DG20" s="17">
        <v>-4.7194200000000004</v>
      </c>
      <c r="DH20" s="17">
        <v>49.9</v>
      </c>
      <c r="DI20" s="17">
        <v>51</v>
      </c>
      <c r="DJ20" s="17">
        <v>120.40491</v>
      </c>
      <c r="DK20" s="17">
        <v>-70.504909999999995</v>
      </c>
      <c r="DL20" s="17"/>
      <c r="DM20" s="17"/>
      <c r="DN20" s="17"/>
      <c r="DO20" s="17">
        <v>0</v>
      </c>
      <c r="DP20" s="17"/>
      <c r="DQ20" s="17"/>
      <c r="DR20" s="17"/>
      <c r="DS20" s="17">
        <v>0</v>
      </c>
      <c r="DT20" s="17"/>
      <c r="DU20" s="17"/>
      <c r="DV20" s="17"/>
      <c r="DW20" s="17">
        <v>0</v>
      </c>
      <c r="DX20" s="17"/>
      <c r="DY20" s="17"/>
      <c r="DZ20" s="17"/>
      <c r="EA20" s="17">
        <v>0</v>
      </c>
      <c r="EB20" s="17">
        <v>64.7</v>
      </c>
      <c r="EC20" s="17">
        <v>97.735969999999995</v>
      </c>
      <c r="ED20" s="17">
        <v>92.991630000000001</v>
      </c>
      <c r="EE20" s="17">
        <v>-28.291630000000001</v>
      </c>
      <c r="EF20" s="17">
        <v>115.6</v>
      </c>
      <c r="EG20" s="17">
        <v>67.242220000000003</v>
      </c>
      <c r="EH20" s="17">
        <v>0</v>
      </c>
      <c r="EI20" s="17">
        <v>115.6</v>
      </c>
      <c r="EJ20" s="17"/>
      <c r="EK20" s="17"/>
      <c r="EL20" s="17"/>
      <c r="EM20" s="17">
        <v>0</v>
      </c>
      <c r="EN20" s="17"/>
      <c r="EO20" s="17"/>
      <c r="EP20" s="17"/>
      <c r="EQ20" s="17">
        <v>0</v>
      </c>
      <c r="ER20" s="17"/>
      <c r="ES20" s="17"/>
      <c r="ET20" s="17"/>
      <c r="EU20" s="17">
        <v>0</v>
      </c>
      <c r="EV20" s="17">
        <v>6.5</v>
      </c>
      <c r="EW20" s="17">
        <v>6.39</v>
      </c>
      <c r="EX20" s="17">
        <v>6.39</v>
      </c>
      <c r="EY20" s="17">
        <v>0.11</v>
      </c>
      <c r="EZ20" s="17">
        <v>456.5</v>
      </c>
      <c r="FA20" s="17">
        <v>427.96350000000001</v>
      </c>
      <c r="FB20" s="17">
        <v>164.23903000000001</v>
      </c>
      <c r="FC20" s="17">
        <v>292.26096999999999</v>
      </c>
      <c r="FD20" s="17">
        <v>74.599999999999994</v>
      </c>
      <c r="FE20" s="17">
        <v>81.556309999999996</v>
      </c>
      <c r="FF20" s="17">
        <v>80.052080000000004</v>
      </c>
      <c r="FG20" s="17">
        <v>-5.4520799999999996</v>
      </c>
      <c r="FH20" s="17">
        <v>147.6</v>
      </c>
      <c r="FI20" s="17">
        <v>151.13</v>
      </c>
      <c r="FJ20" s="17">
        <v>151.13</v>
      </c>
      <c r="FK20" s="17">
        <v>-3.53</v>
      </c>
      <c r="FL20" s="17">
        <v>41.9</v>
      </c>
      <c r="FM20" s="17">
        <v>41.858249999999998</v>
      </c>
      <c r="FN20" s="17">
        <v>26.417369999999998</v>
      </c>
      <c r="FO20" s="17">
        <v>15.48263</v>
      </c>
      <c r="FP20" s="17">
        <v>18.8</v>
      </c>
      <c r="FQ20" s="17">
        <v>18.79149</v>
      </c>
      <c r="FR20" s="17">
        <v>19.192229999999999</v>
      </c>
      <c r="FS20" s="17">
        <v>-0.39223000000000002</v>
      </c>
      <c r="FT20" s="17">
        <v>19.8</v>
      </c>
      <c r="FU20" s="17">
        <v>19.029129999999999</v>
      </c>
      <c r="FV20" s="17">
        <v>19.029129999999999</v>
      </c>
      <c r="FW20" s="17">
        <v>0.77087000000000006</v>
      </c>
      <c r="FX20" s="17">
        <v>90.8</v>
      </c>
      <c r="FY20" s="17">
        <v>79.267319999999998</v>
      </c>
      <c r="FZ20" s="17">
        <v>79.267319999999998</v>
      </c>
      <c r="GA20" s="17">
        <v>11.532679999999999</v>
      </c>
      <c r="GB20" s="17">
        <v>121.7</v>
      </c>
      <c r="GC20" s="17">
        <v>185.10007999999999</v>
      </c>
      <c r="GD20" s="17">
        <v>185.10007999999999</v>
      </c>
      <c r="GE20" s="17">
        <v>-63.400080000000003</v>
      </c>
      <c r="GF20" s="17">
        <v>121.5</v>
      </c>
      <c r="GG20" s="17">
        <v>185.10007999999999</v>
      </c>
      <c r="GH20" s="17">
        <v>185.10007999999999</v>
      </c>
      <c r="GI20" s="17">
        <v>-63.600079999999998</v>
      </c>
      <c r="GJ20" s="17">
        <v>151.30000000000001</v>
      </c>
      <c r="GK20" s="17">
        <v>185.10007999999999</v>
      </c>
      <c r="GL20" s="17">
        <v>185.10007999999999</v>
      </c>
      <c r="GM20" s="17">
        <v>-33.800080000000001</v>
      </c>
      <c r="GN20" s="17">
        <v>109.4</v>
      </c>
      <c r="GO20" s="17">
        <v>110.37475999999999</v>
      </c>
      <c r="GP20" s="17">
        <v>110.37475999999999</v>
      </c>
      <c r="GQ20" s="17">
        <v>-0.97475999999999996</v>
      </c>
      <c r="GR20" s="17">
        <v>7.8</v>
      </c>
      <c r="GS20" s="17">
        <v>8.9214300000000009</v>
      </c>
      <c r="GT20" s="17">
        <v>8.9214300000000009</v>
      </c>
      <c r="GU20" s="17">
        <v>-1.1214299999999999</v>
      </c>
      <c r="GV20" s="17">
        <v>1.9</v>
      </c>
      <c r="GW20" s="17">
        <v>9.3594200000000001</v>
      </c>
      <c r="GX20" s="17">
        <v>9.3594200000000001</v>
      </c>
      <c r="GY20" s="17">
        <v>-7.4594199999999997</v>
      </c>
      <c r="GZ20" s="17">
        <v>28.1</v>
      </c>
      <c r="HA20" s="17">
        <v>34.47804</v>
      </c>
      <c r="HB20" s="17">
        <v>34.47804</v>
      </c>
      <c r="HC20" s="17">
        <v>-6.3780400000000004</v>
      </c>
      <c r="HD20" s="17">
        <v>42.6</v>
      </c>
      <c r="HE20" s="17">
        <v>38.971359999999997</v>
      </c>
      <c r="HF20" s="17">
        <v>38.971359999999997</v>
      </c>
      <c r="HG20" s="17">
        <v>3.6286399999999999</v>
      </c>
      <c r="HH20" s="17">
        <v>4</v>
      </c>
      <c r="HI20" s="17">
        <v>4.1192200000000003</v>
      </c>
      <c r="HJ20" s="17">
        <v>4.1192200000000003</v>
      </c>
      <c r="HK20" s="17">
        <v>-0.11922000000000001</v>
      </c>
      <c r="HL20" s="17">
        <v>0</v>
      </c>
      <c r="HM20" s="17">
        <v>0</v>
      </c>
      <c r="HN20" s="17">
        <v>0</v>
      </c>
      <c r="HO20" s="17">
        <v>0</v>
      </c>
      <c r="HP20" s="17">
        <v>60.7</v>
      </c>
      <c r="HQ20" s="17">
        <v>69.475759999999994</v>
      </c>
      <c r="HR20" s="17">
        <v>67.661879999999996</v>
      </c>
      <c r="HS20" s="17">
        <v>-6.9618799999999998</v>
      </c>
      <c r="HT20" s="17"/>
      <c r="HU20" s="17"/>
      <c r="HV20" s="17"/>
      <c r="HW20" s="17">
        <v>0</v>
      </c>
      <c r="HX20" s="17"/>
      <c r="HY20" s="17"/>
      <c r="HZ20" s="17"/>
      <c r="IA20" s="17">
        <v>0</v>
      </c>
      <c r="IB20" s="17">
        <v>30.7</v>
      </c>
      <c r="IC20" s="17">
        <v>47.7258</v>
      </c>
      <c r="ID20" s="17">
        <v>42.307729999999999</v>
      </c>
      <c r="IE20" s="17">
        <v>-11.60773</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86.8</v>
      </c>
      <c r="JE20" s="17">
        <v>88.384460000000004</v>
      </c>
      <c r="JF20" s="17">
        <v>88.384460000000004</v>
      </c>
      <c r="JG20" s="17">
        <v>-1.58446</v>
      </c>
      <c r="JH20" s="17">
        <v>159.6</v>
      </c>
      <c r="JI20" s="17">
        <v>150.66667000000001</v>
      </c>
      <c r="JJ20" s="17">
        <v>150.66667000000001</v>
      </c>
      <c r="JK20" s="17">
        <v>8.9333299999999998</v>
      </c>
      <c r="JL20" s="17">
        <v>159.5</v>
      </c>
      <c r="JM20" s="17"/>
      <c r="JN20" s="17"/>
      <c r="JO20" s="17">
        <v>159.5</v>
      </c>
      <c r="JP20" s="17">
        <v>0</v>
      </c>
      <c r="JQ20" s="17"/>
      <c r="JR20" s="17"/>
      <c r="JS20" s="17">
        <v>0</v>
      </c>
      <c r="JT20" s="17">
        <v>158.5</v>
      </c>
      <c r="JU20" s="17">
        <v>75.333330000000004</v>
      </c>
      <c r="JV20" s="17">
        <v>75.333330000000004</v>
      </c>
      <c r="JW20" s="17">
        <v>83.166669999999996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v>0</v>
      </c>
      <c r="LB20" s="17">
        <v>0</v>
      </c>
      <c r="LC20" s="17">
        <v>0</v>
      </c>
      <c r="LD20" s="17">
        <v>2</v>
      </c>
      <c r="LE20" s="17">
        <v>1.7823899999999999</v>
      </c>
      <c r="LF20" s="17">
        <v>1.7823899999999999</v>
      </c>
      <c r="LG20" s="17">
        <v>0.21761</v>
      </c>
      <c r="LH20" s="17">
        <v>89.9</v>
      </c>
      <c r="LI20" s="17">
        <v>64.866489999999999</v>
      </c>
      <c r="LJ20" s="17">
        <v>107.39399</v>
      </c>
      <c r="LK20" s="17">
        <v>-17.49399</v>
      </c>
      <c r="LL20" s="17">
        <v>102.4</v>
      </c>
      <c r="LM20" s="17">
        <v>92.444450000000003</v>
      </c>
      <c r="LN20" s="17">
        <v>92.444490000000002</v>
      </c>
      <c r="LO20" s="17">
        <v>9.9555100000000003</v>
      </c>
      <c r="LP20" s="17">
        <v>62.3</v>
      </c>
      <c r="LQ20" s="17">
        <v>67.133979999999994</v>
      </c>
      <c r="LR20" s="17">
        <v>67.133979999999994</v>
      </c>
      <c r="LS20" s="17">
        <v>-4.8339800000000004</v>
      </c>
      <c r="LT20" s="17">
        <v>65.900000000000006</v>
      </c>
      <c r="LU20" s="17">
        <v>72.373869999999997</v>
      </c>
      <c r="LV20" s="17">
        <v>72.37388</v>
      </c>
      <c r="LW20" s="17">
        <v>-6.4738800000000003</v>
      </c>
      <c r="LX20" s="17">
        <v>30.1</v>
      </c>
      <c r="LY20" s="17">
        <v>29.951460000000001</v>
      </c>
      <c r="LZ20" s="17">
        <v>29.951460000000001</v>
      </c>
      <c r="MA20" s="17">
        <v>0.14854000000000001</v>
      </c>
      <c r="MB20" s="17"/>
      <c r="MC20" s="17"/>
      <c r="MD20" s="17"/>
      <c r="ME20" s="17">
        <v>0</v>
      </c>
      <c r="MF20" s="17"/>
      <c r="MG20" s="17"/>
      <c r="MH20" s="17"/>
      <c r="MI20" s="17">
        <v>0</v>
      </c>
      <c r="MJ20" s="17"/>
      <c r="MK20" s="17"/>
      <c r="ML20" s="17"/>
      <c r="MM20" s="17">
        <v>0</v>
      </c>
      <c r="MN20" s="17">
        <v>102.7</v>
      </c>
      <c r="MO20" s="17">
        <v>149.77393000000001</v>
      </c>
      <c r="MP20" s="17">
        <v>149.77393000000001</v>
      </c>
      <c r="MQ20" s="17">
        <v>-47.073929999999997</v>
      </c>
      <c r="MR20" s="17">
        <v>102.2</v>
      </c>
      <c r="MS20" s="17">
        <v>149.77393000000001</v>
      </c>
      <c r="MT20" s="17">
        <v>149.77393000000001</v>
      </c>
      <c r="MU20" s="17">
        <v>-47.573929999999997</v>
      </c>
      <c r="MV20" s="17">
        <v>120.6</v>
      </c>
      <c r="MW20" s="17">
        <v>149.77393000000001</v>
      </c>
      <c r="MX20" s="17">
        <v>149.77393000000001</v>
      </c>
      <c r="MY20" s="17">
        <v>-29.173929999999999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118.9</v>
      </c>
      <c r="OG20" s="17">
        <v>112.88</v>
      </c>
      <c r="OH20" s="17">
        <v>112.88</v>
      </c>
      <c r="OI20" s="17">
        <v>6.02</v>
      </c>
      <c r="OJ20" s="17">
        <v>0</v>
      </c>
      <c r="OK20" s="17"/>
      <c r="OL20" s="17">
        <v>0</v>
      </c>
      <c r="OM20" s="17">
        <v>0</v>
      </c>
      <c r="ON20" s="17">
        <v>9</v>
      </c>
      <c r="OO20" s="17">
        <v>13.269</v>
      </c>
      <c r="OP20" s="17">
        <v>13.269</v>
      </c>
      <c r="OQ20" s="17">
        <v>-4.2690000000000001</v>
      </c>
      <c r="OR20" s="17">
        <v>0</v>
      </c>
      <c r="OS20" s="17"/>
      <c r="OT20" s="17">
        <v>0</v>
      </c>
      <c r="OU20" s="17">
        <v>0</v>
      </c>
      <c r="OV20" s="17">
        <v>16.8</v>
      </c>
      <c r="OW20" s="17">
        <v>13.592230000000001</v>
      </c>
      <c r="OX20" s="17">
        <v>13.592230000000001</v>
      </c>
      <c r="OY20" s="17">
        <v>3.20777</v>
      </c>
      <c r="OZ20" s="17">
        <v>9.9</v>
      </c>
      <c r="PA20" s="17">
        <v>9.9830000000000005</v>
      </c>
      <c r="PB20" s="17">
        <v>9.9830000000000005</v>
      </c>
      <c r="PC20" s="17">
        <v>-8.3000000000000004E-2</v>
      </c>
      <c r="PD20" s="17">
        <v>5.3</v>
      </c>
      <c r="PE20" s="17">
        <v>5.67</v>
      </c>
      <c r="PF20" s="17">
        <v>5.67</v>
      </c>
      <c r="PG20" s="17">
        <v>-0.37</v>
      </c>
      <c r="PH20" s="17">
        <v>0.7</v>
      </c>
      <c r="PI20" s="17">
        <v>1</v>
      </c>
      <c r="PJ20" s="17">
        <v>1</v>
      </c>
      <c r="PK20" s="17">
        <v>-0.3</v>
      </c>
      <c r="PL20" s="17">
        <v>1.5</v>
      </c>
      <c r="PM20" s="17">
        <v>1.5</v>
      </c>
      <c r="PN20" s="17">
        <v>1.5</v>
      </c>
      <c r="PO20" s="17">
        <v>0</v>
      </c>
      <c r="PP20" s="17">
        <v>2.6</v>
      </c>
      <c r="PQ20" s="17">
        <v>2.5</v>
      </c>
      <c r="PR20" s="17">
        <v>2.5</v>
      </c>
      <c r="PS20" s="17">
        <v>0.1</v>
      </c>
      <c r="PT20" s="17">
        <v>20.3</v>
      </c>
      <c r="PU20" s="17">
        <v>19.417480000000001</v>
      </c>
      <c r="PV20" s="17">
        <v>19.417480000000001</v>
      </c>
      <c r="PW20" s="17">
        <v>0.88251999999999997</v>
      </c>
      <c r="PX20" s="17">
        <v>20</v>
      </c>
      <c r="PY20" s="17">
        <v>19.417480000000001</v>
      </c>
      <c r="PZ20" s="17">
        <v>19.417480000000001</v>
      </c>
      <c r="QA20" s="17">
        <v>0.58252000000000004</v>
      </c>
      <c r="QB20" s="17">
        <v>17.899999999999999</v>
      </c>
      <c r="QC20" s="17">
        <v>19</v>
      </c>
      <c r="QD20" s="17">
        <v>11.65049</v>
      </c>
      <c r="QE20" s="17">
        <v>6.2495099999999999</v>
      </c>
      <c r="QF20" s="17">
        <v>3.5</v>
      </c>
      <c r="QG20" s="17">
        <v>3.4</v>
      </c>
      <c r="QH20" s="17">
        <v>3.4</v>
      </c>
      <c r="QI20" s="17">
        <v>0.1</v>
      </c>
      <c r="QJ20" s="17">
        <v>18.399999999999999</v>
      </c>
      <c r="QK20" s="17">
        <v>17.961169999999999</v>
      </c>
      <c r="QL20" s="17">
        <v>17.961169999999999</v>
      </c>
      <c r="QM20" s="17">
        <v>0.43883</v>
      </c>
      <c r="QN20" s="17">
        <v>0</v>
      </c>
      <c r="QO20" s="17"/>
      <c r="QP20" s="17">
        <v>0</v>
      </c>
      <c r="QQ20" s="17">
        <v>0</v>
      </c>
      <c r="QR20" s="17">
        <v>0</v>
      </c>
      <c r="QS20" s="17"/>
      <c r="QT20" s="17">
        <v>0</v>
      </c>
      <c r="QU20" s="17">
        <v>0</v>
      </c>
      <c r="QV20" s="17">
        <v>28.8</v>
      </c>
      <c r="QW20" s="17">
        <v>26.666</v>
      </c>
      <c r="QX20" s="17">
        <v>26.666</v>
      </c>
      <c r="QY20" s="17">
        <v>2.1339999999999999</v>
      </c>
      <c r="QZ20" s="17">
        <v>83.9</v>
      </c>
      <c r="RA20" s="17">
        <v>72.881</v>
      </c>
      <c r="RB20" s="17">
        <v>72.881</v>
      </c>
      <c r="RC20" s="17">
        <v>11.019</v>
      </c>
      <c r="RD20" s="17">
        <v>4.5</v>
      </c>
      <c r="RE20" s="17">
        <v>4.2</v>
      </c>
      <c r="RF20" s="17">
        <v>4.2</v>
      </c>
      <c r="RG20" s="17">
        <v>0.3</v>
      </c>
      <c r="RH20" s="17">
        <v>2.2000000000000002</v>
      </c>
      <c r="RI20" s="17">
        <v>2.4</v>
      </c>
      <c r="RJ20" s="17">
        <v>2.4</v>
      </c>
      <c r="RK20" s="17">
        <v>-0.2</v>
      </c>
      <c r="RL20" s="17">
        <v>2.2000000000000002</v>
      </c>
      <c r="RM20" s="17">
        <v>2.4</v>
      </c>
      <c r="RN20" s="17">
        <v>2.4</v>
      </c>
      <c r="RO20" s="17">
        <v>-0.2</v>
      </c>
      <c r="RP20" s="17">
        <v>3</v>
      </c>
      <c r="RQ20" s="17">
        <v>2.8</v>
      </c>
      <c r="RR20" s="17">
        <v>2.8</v>
      </c>
      <c r="RS20" s="17">
        <v>0.2</v>
      </c>
      <c r="RT20" s="17">
        <v>0</v>
      </c>
      <c r="RU20" s="17"/>
      <c r="RV20" s="17">
        <v>0</v>
      </c>
      <c r="RW20" s="17">
        <v>0</v>
      </c>
      <c r="RX20" s="17">
        <v>3</v>
      </c>
      <c r="RY20" s="17">
        <v>2.9009999999999998</v>
      </c>
      <c r="RZ20" s="17">
        <v>2.9009999999999998</v>
      </c>
      <c r="SA20" s="17">
        <v>9.9000000000000005E-2</v>
      </c>
      <c r="SB20" s="17">
        <v>9.1</v>
      </c>
      <c r="SC20" s="17">
        <v>11.039350000000001</v>
      </c>
      <c r="SD20" s="17">
        <v>9.7861100000000008</v>
      </c>
      <c r="SE20" s="17">
        <v>-0.68611</v>
      </c>
      <c r="SF20" s="17">
        <v>2.2999999999999998</v>
      </c>
      <c r="SG20" s="17">
        <v>2</v>
      </c>
      <c r="SH20" s="17">
        <v>2</v>
      </c>
      <c r="SI20" s="17">
        <v>0.3</v>
      </c>
      <c r="SJ20" s="17"/>
      <c r="SK20" s="17">
        <v>0.4</v>
      </c>
      <c r="SL20" s="17">
        <v>0.4</v>
      </c>
      <c r="SM20" s="17">
        <v>-0.4</v>
      </c>
      <c r="SN20" s="17">
        <v>9.8000000000000007</v>
      </c>
      <c r="SO20" s="17">
        <v>9.8520000000000003</v>
      </c>
      <c r="SP20" s="17">
        <v>9.8520000000000003</v>
      </c>
      <c r="SQ20" s="17">
        <v>-5.1999999999999998E-2</v>
      </c>
      <c r="SR20" s="17">
        <v>5.6</v>
      </c>
      <c r="SS20" s="17">
        <v>4.5</v>
      </c>
      <c r="ST20" s="17">
        <v>4.5</v>
      </c>
      <c r="SU20" s="17">
        <v>1.1000000000000001</v>
      </c>
      <c r="SV20" s="17">
        <v>10.7</v>
      </c>
      <c r="SW20" s="17">
        <v>10</v>
      </c>
      <c r="SX20" s="17">
        <v>8</v>
      </c>
      <c r="SY20" s="17">
        <v>2.7</v>
      </c>
      <c r="SZ20" s="17">
        <v>14.7</v>
      </c>
      <c r="TA20" s="17">
        <v>16</v>
      </c>
      <c r="TB20" s="17">
        <v>11.65049</v>
      </c>
      <c r="TC20" s="17">
        <v>3.0495100000000002</v>
      </c>
      <c r="TD20" s="17">
        <v>17.899999999999999</v>
      </c>
      <c r="TE20" s="17">
        <v>17.669899999999998</v>
      </c>
      <c r="TF20" s="17">
        <v>17.669899999999998</v>
      </c>
      <c r="TG20" s="17">
        <v>0.2301</v>
      </c>
      <c r="TH20" s="17">
        <v>25.4</v>
      </c>
      <c r="TI20" s="17">
        <v>25.102</v>
      </c>
      <c r="TJ20" s="17">
        <v>25.102</v>
      </c>
      <c r="TK20" s="17">
        <v>0.29799999999999999</v>
      </c>
      <c r="TL20" s="17">
        <v>11.6</v>
      </c>
      <c r="TM20" s="17">
        <v>45.006</v>
      </c>
      <c r="TN20" s="17">
        <v>45.006</v>
      </c>
      <c r="TO20" s="17">
        <v>-33.405999999999999</v>
      </c>
      <c r="TP20" s="17">
        <v>0</v>
      </c>
      <c r="TQ20" s="17"/>
      <c r="TR20" s="17">
        <v>0</v>
      </c>
      <c r="TS20" s="17">
        <v>0</v>
      </c>
      <c r="TT20" s="17">
        <v>32.700000000000003</v>
      </c>
      <c r="TU20" s="17">
        <v>61.537999999999997</v>
      </c>
      <c r="TV20" s="17">
        <v>61.537999999999997</v>
      </c>
      <c r="TW20" s="17">
        <v>-28.838000000000001</v>
      </c>
      <c r="TX20" s="17">
        <v>75.2</v>
      </c>
      <c r="TY20" s="17">
        <v>73.090999999999994</v>
      </c>
      <c r="TZ20" s="17">
        <v>73.090999999999994</v>
      </c>
      <c r="UA20" s="17">
        <v>2.109</v>
      </c>
      <c r="UB20" s="17">
        <v>3.5</v>
      </c>
      <c r="UC20" s="17">
        <v>7.0129999999999999</v>
      </c>
      <c r="UD20" s="17">
        <v>7.0129999999999999</v>
      </c>
      <c r="UE20" s="17">
        <v>-3.5129999999999999</v>
      </c>
      <c r="UF20" s="17">
        <v>1.8</v>
      </c>
      <c r="UG20" s="17">
        <v>5.3049999999999997</v>
      </c>
      <c r="UH20" s="17">
        <v>5.3049999999999997</v>
      </c>
      <c r="UI20" s="17">
        <v>-3.5049999999999999</v>
      </c>
      <c r="UJ20" s="17">
        <v>16.399999999999999</v>
      </c>
      <c r="UK20" s="17">
        <v>15.53398</v>
      </c>
      <c r="UL20" s="17">
        <v>15.53398</v>
      </c>
      <c r="UM20" s="17">
        <v>0.86602000000000001</v>
      </c>
      <c r="UN20" s="17">
        <v>8.3000000000000007</v>
      </c>
      <c r="UO20" s="17">
        <v>4.3</v>
      </c>
      <c r="UP20" s="17">
        <v>4.3</v>
      </c>
      <c r="UQ20" s="17">
        <v>4</v>
      </c>
      <c r="UR20" s="17">
        <v>0</v>
      </c>
      <c r="US20" s="17">
        <v>8.1999999999999993</v>
      </c>
      <c r="UT20" s="17">
        <v>8.1999999999999993</v>
      </c>
      <c r="UU20" s="17">
        <v>-8.1999999999999993</v>
      </c>
      <c r="UV20" s="17">
        <v>8</v>
      </c>
      <c r="UW20" s="17">
        <v>9</v>
      </c>
      <c r="UX20" s="17">
        <v>9</v>
      </c>
      <c r="UY20" s="17">
        <v>-1</v>
      </c>
      <c r="UZ20" s="17">
        <v>8.8000000000000007</v>
      </c>
      <c r="VA20" s="17">
        <v>10</v>
      </c>
      <c r="VB20" s="17">
        <v>10</v>
      </c>
      <c r="VC20" s="17">
        <v>-1.2</v>
      </c>
      <c r="VD20" s="17">
        <v>9</v>
      </c>
      <c r="VE20" s="17">
        <v>9.9029100000000003</v>
      </c>
      <c r="VF20" s="17">
        <v>9.9029100000000003</v>
      </c>
      <c r="VG20" s="17">
        <v>-0.90290999999999999</v>
      </c>
      <c r="VH20" s="17">
        <v>5.2</v>
      </c>
      <c r="VI20" s="17">
        <v>9.3740000000000006</v>
      </c>
      <c r="VJ20" s="17">
        <v>9.3740000000000006</v>
      </c>
      <c r="VK20" s="17">
        <v>-4.1740000000000004</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121.6</v>
      </c>
      <c r="WC20" s="17">
        <v>97</v>
      </c>
      <c r="WD20" s="17">
        <v>97</v>
      </c>
      <c r="WE20" s="17">
        <v>24.6</v>
      </c>
      <c r="WF20" s="17">
        <v>128.4</v>
      </c>
      <c r="WG20" s="17">
        <v>83</v>
      </c>
      <c r="WH20" s="17">
        <v>83</v>
      </c>
      <c r="WI20" s="17">
        <v>45.4</v>
      </c>
      <c r="WJ20" s="17">
        <v>0</v>
      </c>
      <c r="WK20" s="17"/>
      <c r="WL20" s="17">
        <v>0</v>
      </c>
      <c r="WM20" s="17">
        <v>0</v>
      </c>
      <c r="WN20" s="17">
        <v>0</v>
      </c>
      <c r="WO20" s="17"/>
      <c r="WP20" s="17">
        <v>0</v>
      </c>
      <c r="WQ20" s="17">
        <v>0</v>
      </c>
      <c r="WR20" s="17">
        <v>7</v>
      </c>
      <c r="WS20" s="17">
        <v>7</v>
      </c>
      <c r="WT20" s="17">
        <v>7</v>
      </c>
      <c r="WU20" s="17">
        <v>0</v>
      </c>
      <c r="WV20" s="17">
        <v>19.2</v>
      </c>
      <c r="WW20" s="17">
        <v>18.4466</v>
      </c>
      <c r="WX20" s="17">
        <v>18.4466</v>
      </c>
      <c r="WY20" s="17">
        <v>0.75339999999999996</v>
      </c>
      <c r="WZ20" s="17">
        <v>7.9</v>
      </c>
      <c r="XA20" s="17">
        <v>10.8</v>
      </c>
      <c r="XB20" s="17">
        <v>10.8</v>
      </c>
      <c r="XC20" s="17">
        <v>-2.9</v>
      </c>
      <c r="XD20" s="17">
        <v>42.03</v>
      </c>
      <c r="XE20" s="17">
        <v>52.5</v>
      </c>
      <c r="XF20" s="17">
        <v>42</v>
      </c>
      <c r="XG20" s="17">
        <v>0.03</v>
      </c>
      <c r="XH20" s="17">
        <v>20.04</v>
      </c>
      <c r="XI20" s="17">
        <v>12.5</v>
      </c>
      <c r="XJ20" s="17">
        <v>10</v>
      </c>
      <c r="XK20" s="17">
        <v>10.039999999999999</v>
      </c>
      <c r="XL20" s="17">
        <v>17</v>
      </c>
      <c r="XM20" s="17">
        <v>17</v>
      </c>
      <c r="XN20" s="17">
        <v>14</v>
      </c>
      <c r="XO20" s="17">
        <v>3</v>
      </c>
      <c r="XP20" s="17"/>
      <c r="XQ20" s="17"/>
      <c r="XR20" s="17"/>
      <c r="XS20" s="17">
        <v>0</v>
      </c>
      <c r="XT20" s="17">
        <v>7.8</v>
      </c>
      <c r="XU20" s="17">
        <v>6.12</v>
      </c>
      <c r="XV20" s="17">
        <v>6.12</v>
      </c>
      <c r="XW20" s="17">
        <v>1.68</v>
      </c>
      <c r="XX20" s="17"/>
      <c r="XY20" s="17"/>
      <c r="XZ20" s="17"/>
      <c r="YA20" s="17">
        <v>0</v>
      </c>
      <c r="YB20" s="17"/>
      <c r="YC20" s="17"/>
      <c r="YD20" s="17"/>
      <c r="YE20" s="17">
        <v>0</v>
      </c>
    </row>
    <row r="21" spans="1:655" ht="24" customHeight="1" x14ac:dyDescent="0.3">
      <c r="A21" s="1"/>
      <c r="B21" s="16" t="s">
        <v>55</v>
      </c>
      <c r="C21" s="16" t="s">
        <v>802</v>
      </c>
      <c r="D21" s="17">
        <v>123.6</v>
      </c>
      <c r="E21" s="17">
        <v>146</v>
      </c>
      <c r="F21" s="17">
        <v>130.36494999999999</v>
      </c>
      <c r="G21" s="17">
        <v>-6.7649499999999998</v>
      </c>
      <c r="H21" s="17">
        <v>646.29999999999995</v>
      </c>
      <c r="I21" s="17">
        <v>643.65809000000002</v>
      </c>
      <c r="J21" s="17">
        <v>643.65809000000002</v>
      </c>
      <c r="K21" s="17">
        <v>2.6419100000000002</v>
      </c>
      <c r="L21" s="17">
        <v>216.2</v>
      </c>
      <c r="M21" s="17">
        <v>209.39341999999999</v>
      </c>
      <c r="N21" s="17">
        <v>209.39341999999999</v>
      </c>
      <c r="O21" s="17">
        <v>6.8065800000000003</v>
      </c>
      <c r="P21" s="17"/>
      <c r="Q21" s="17"/>
      <c r="R21" s="17"/>
      <c r="S21" s="17">
        <v>0</v>
      </c>
      <c r="T21" s="17"/>
      <c r="U21" s="17"/>
      <c r="V21" s="17"/>
      <c r="W21" s="17">
        <v>0</v>
      </c>
      <c r="X21" s="17">
        <v>89.9</v>
      </c>
      <c r="Y21" s="17">
        <v>91.778639999999996</v>
      </c>
      <c r="Z21" s="17">
        <v>91.778639999999996</v>
      </c>
      <c r="AA21" s="17">
        <v>-1.8786400000000001</v>
      </c>
      <c r="AB21" s="17">
        <v>114</v>
      </c>
      <c r="AC21" s="17">
        <v>100</v>
      </c>
      <c r="AD21" s="17">
        <v>151.10199</v>
      </c>
      <c r="AE21" s="17">
        <v>-37.101990000000001</v>
      </c>
      <c r="AF21" s="17">
        <v>26.2</v>
      </c>
      <c r="AG21" s="17">
        <v>27.835049999999999</v>
      </c>
      <c r="AH21" s="17">
        <v>27.835049999999999</v>
      </c>
      <c r="AI21" s="17">
        <v>-1.6350499999999999</v>
      </c>
      <c r="AJ21" s="17"/>
      <c r="AK21" s="17"/>
      <c r="AL21" s="17"/>
      <c r="AM21" s="17">
        <v>0</v>
      </c>
      <c r="AN21" s="17">
        <v>108.8</v>
      </c>
      <c r="AO21" s="17">
        <v>125.89634</v>
      </c>
      <c r="AP21" s="17">
        <v>174.26354000000001</v>
      </c>
      <c r="AQ21" s="17">
        <v>-65.463539999999995</v>
      </c>
      <c r="AR21" s="17">
        <v>108.9</v>
      </c>
      <c r="AS21" s="17">
        <v>125.89634</v>
      </c>
      <c r="AT21" s="17">
        <v>174.26354000000001</v>
      </c>
      <c r="AU21" s="17">
        <v>-65.36354</v>
      </c>
      <c r="AV21" s="17">
        <v>108.6</v>
      </c>
      <c r="AW21" s="17">
        <v>125.89634</v>
      </c>
      <c r="AX21" s="17">
        <v>174.26354000000001</v>
      </c>
      <c r="AY21" s="17">
        <v>-65.663539999999998</v>
      </c>
      <c r="AZ21" s="17">
        <v>209.7</v>
      </c>
      <c r="BA21" s="17">
        <v>188.84451000000001</v>
      </c>
      <c r="BB21" s="17">
        <v>261.39530999999999</v>
      </c>
      <c r="BC21" s="17">
        <v>-51.695309999999999</v>
      </c>
      <c r="BD21" s="17"/>
      <c r="BE21" s="17"/>
      <c r="BF21" s="17"/>
      <c r="BG21" s="17">
        <v>0</v>
      </c>
      <c r="BH21" s="17"/>
      <c r="BI21" s="17"/>
      <c r="BJ21" s="17"/>
      <c r="BK21" s="17">
        <v>0</v>
      </c>
      <c r="BL21" s="17">
        <v>476.8</v>
      </c>
      <c r="BM21" s="17">
        <v>479.90328</v>
      </c>
      <c r="BN21" s="17">
        <v>564.83016999999995</v>
      </c>
      <c r="BO21" s="17">
        <v>-88.030169999999998</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163.80000000000001</v>
      </c>
      <c r="CK21" s="17">
        <v>145.83313000000001</v>
      </c>
      <c r="CL21" s="17">
        <v>145.83313000000001</v>
      </c>
      <c r="CM21" s="17">
        <v>17.96687</v>
      </c>
      <c r="CN21" s="17">
        <v>7.1</v>
      </c>
      <c r="CO21" s="17">
        <v>5.1333399999999996</v>
      </c>
      <c r="CP21" s="17">
        <v>5.1333399999999996</v>
      </c>
      <c r="CQ21" s="17">
        <v>1.9666600000000001</v>
      </c>
      <c r="CR21" s="17">
        <v>5.4</v>
      </c>
      <c r="CS21" s="17">
        <v>2.8177599999999998</v>
      </c>
      <c r="CT21" s="17">
        <v>2.8177599999999998</v>
      </c>
      <c r="CU21" s="17">
        <v>2.5822400000000001</v>
      </c>
      <c r="CV21" s="17">
        <v>0</v>
      </c>
      <c r="CW21" s="17"/>
      <c r="CX21" s="17"/>
      <c r="CY21" s="17">
        <v>0</v>
      </c>
      <c r="CZ21" s="17">
        <v>7</v>
      </c>
      <c r="DA21" s="17">
        <v>6.8787000000000003</v>
      </c>
      <c r="DB21" s="17">
        <v>6.8787000000000003</v>
      </c>
      <c r="DC21" s="17">
        <v>0.12130000000000001</v>
      </c>
      <c r="DD21" s="17">
        <v>10.1</v>
      </c>
      <c r="DE21" s="17">
        <v>14.919420000000001</v>
      </c>
      <c r="DF21" s="17">
        <v>14.919420000000001</v>
      </c>
      <c r="DG21" s="17">
        <v>-4.81942</v>
      </c>
      <c r="DH21" s="17">
        <v>50.4</v>
      </c>
      <c r="DI21" s="17">
        <v>51</v>
      </c>
      <c r="DJ21" s="17">
        <v>116.14765</v>
      </c>
      <c r="DK21" s="17">
        <v>-65.747649999999993</v>
      </c>
      <c r="DL21" s="17"/>
      <c r="DM21" s="17"/>
      <c r="DN21" s="17"/>
      <c r="DO21" s="17">
        <v>0</v>
      </c>
      <c r="DP21" s="17"/>
      <c r="DQ21" s="17"/>
      <c r="DR21" s="17"/>
      <c r="DS21" s="17">
        <v>0</v>
      </c>
      <c r="DT21" s="17"/>
      <c r="DU21" s="17"/>
      <c r="DV21" s="17"/>
      <c r="DW21" s="17">
        <v>0</v>
      </c>
      <c r="DX21" s="17"/>
      <c r="DY21" s="17"/>
      <c r="DZ21" s="17"/>
      <c r="EA21" s="17">
        <v>0</v>
      </c>
      <c r="EB21" s="17">
        <v>64.2</v>
      </c>
      <c r="EC21" s="17">
        <v>96.377449999999996</v>
      </c>
      <c r="ED21" s="17">
        <v>92.682169999999999</v>
      </c>
      <c r="EE21" s="17">
        <v>-28.48217</v>
      </c>
      <c r="EF21" s="17">
        <v>139</v>
      </c>
      <c r="EG21" s="17">
        <v>137.58659</v>
      </c>
      <c r="EH21" s="17">
        <v>48.416159999999998</v>
      </c>
      <c r="EI21" s="17">
        <v>90.583839999999995</v>
      </c>
      <c r="EJ21" s="17"/>
      <c r="EK21" s="17"/>
      <c r="EL21" s="17"/>
      <c r="EM21" s="17">
        <v>0</v>
      </c>
      <c r="EN21" s="17"/>
      <c r="EO21" s="17"/>
      <c r="EP21" s="17"/>
      <c r="EQ21" s="17">
        <v>0</v>
      </c>
      <c r="ER21" s="17"/>
      <c r="ES21" s="17"/>
      <c r="ET21" s="17"/>
      <c r="EU21" s="17">
        <v>0</v>
      </c>
      <c r="EV21" s="17">
        <v>6.5</v>
      </c>
      <c r="EW21" s="17">
        <v>6.39</v>
      </c>
      <c r="EX21" s="17">
        <v>6.39</v>
      </c>
      <c r="EY21" s="17">
        <v>0.11</v>
      </c>
      <c r="EZ21" s="17">
        <v>457.1</v>
      </c>
      <c r="FA21" s="17">
        <v>427.96350000000001</v>
      </c>
      <c r="FB21" s="17">
        <v>167.93257</v>
      </c>
      <c r="FC21" s="17">
        <v>289.16743000000002</v>
      </c>
      <c r="FD21" s="17">
        <v>74.3</v>
      </c>
      <c r="FE21" s="17">
        <v>81.556309999999996</v>
      </c>
      <c r="FF21" s="17">
        <v>80.052080000000004</v>
      </c>
      <c r="FG21" s="17">
        <v>-5.7520800000000003</v>
      </c>
      <c r="FH21" s="17">
        <v>148</v>
      </c>
      <c r="FI21" s="17">
        <v>151.13200000000001</v>
      </c>
      <c r="FJ21" s="17">
        <v>151.13200000000001</v>
      </c>
      <c r="FK21" s="17">
        <v>-3.1320000000000001</v>
      </c>
      <c r="FL21" s="17">
        <v>42</v>
      </c>
      <c r="FM21" s="17">
        <v>41.858249999999998</v>
      </c>
      <c r="FN21" s="17">
        <v>26.417369999999998</v>
      </c>
      <c r="FO21" s="17">
        <v>15.58263</v>
      </c>
      <c r="FP21" s="17">
        <v>18.8</v>
      </c>
      <c r="FQ21" s="17">
        <v>18.79149</v>
      </c>
      <c r="FR21" s="17">
        <v>19.192229999999999</v>
      </c>
      <c r="FS21" s="17">
        <v>-0.39223000000000002</v>
      </c>
      <c r="FT21" s="17">
        <v>19.8</v>
      </c>
      <c r="FU21" s="17">
        <v>19.029129999999999</v>
      </c>
      <c r="FV21" s="17">
        <v>19.029129999999999</v>
      </c>
      <c r="FW21" s="17">
        <v>0.77087000000000006</v>
      </c>
      <c r="FX21" s="17">
        <v>87.5</v>
      </c>
      <c r="FY21" s="17">
        <v>79.267319999999998</v>
      </c>
      <c r="FZ21" s="17">
        <v>79.267319999999998</v>
      </c>
      <c r="GA21" s="17">
        <v>8.2326800000000002</v>
      </c>
      <c r="GB21" s="17">
        <v>121.4</v>
      </c>
      <c r="GC21" s="17">
        <v>185.10007999999999</v>
      </c>
      <c r="GD21" s="17">
        <v>185.10007999999999</v>
      </c>
      <c r="GE21" s="17">
        <v>-63.70008</v>
      </c>
      <c r="GF21" s="17">
        <v>122.7</v>
      </c>
      <c r="GG21" s="17">
        <v>185.10007999999999</v>
      </c>
      <c r="GH21" s="17">
        <v>185.10007999999999</v>
      </c>
      <c r="GI21" s="17">
        <v>-62.400080000000003</v>
      </c>
      <c r="GJ21" s="17">
        <v>151.80000000000001</v>
      </c>
      <c r="GK21" s="17">
        <v>185.10007999999999</v>
      </c>
      <c r="GL21" s="17">
        <v>185.10007999999999</v>
      </c>
      <c r="GM21" s="17">
        <v>-33.300080000000001</v>
      </c>
      <c r="GN21" s="17">
        <v>109.3</v>
      </c>
      <c r="GO21" s="17">
        <v>110.37475999999999</v>
      </c>
      <c r="GP21" s="17">
        <v>110.37475999999999</v>
      </c>
      <c r="GQ21" s="17">
        <v>-1.0747599999999999</v>
      </c>
      <c r="GR21" s="17">
        <v>7.9</v>
      </c>
      <c r="GS21" s="17">
        <v>8.9214300000000009</v>
      </c>
      <c r="GT21" s="17">
        <v>8.9214300000000009</v>
      </c>
      <c r="GU21" s="17">
        <v>-1.0214300000000001</v>
      </c>
      <c r="GV21" s="17">
        <v>1.9</v>
      </c>
      <c r="GW21" s="17">
        <v>9.3594200000000001</v>
      </c>
      <c r="GX21" s="17">
        <v>9.3594200000000001</v>
      </c>
      <c r="GY21" s="17">
        <v>-7.4594199999999997</v>
      </c>
      <c r="GZ21" s="17">
        <v>28.9</v>
      </c>
      <c r="HA21" s="17">
        <v>34.47804</v>
      </c>
      <c r="HB21" s="17">
        <v>34.47804</v>
      </c>
      <c r="HC21" s="17">
        <v>-5.5780399999999997</v>
      </c>
      <c r="HD21" s="17">
        <v>41.9</v>
      </c>
      <c r="HE21" s="17">
        <v>38.971359999999997</v>
      </c>
      <c r="HF21" s="17">
        <v>38.971359999999997</v>
      </c>
      <c r="HG21" s="17">
        <v>2.9286400000000001</v>
      </c>
      <c r="HH21" s="17">
        <v>4</v>
      </c>
      <c r="HI21" s="17">
        <v>4.1192200000000003</v>
      </c>
      <c r="HJ21" s="17">
        <v>4.1192200000000003</v>
      </c>
      <c r="HK21" s="17">
        <v>-0.11922000000000001</v>
      </c>
      <c r="HL21" s="17">
        <v>0</v>
      </c>
      <c r="HM21" s="17">
        <v>0</v>
      </c>
      <c r="HN21" s="17">
        <v>0</v>
      </c>
      <c r="HO21" s="17">
        <v>0</v>
      </c>
      <c r="HP21" s="17">
        <v>71.099999999999994</v>
      </c>
      <c r="HQ21" s="17">
        <v>83.681579999999997</v>
      </c>
      <c r="HR21" s="17">
        <v>83.681569999999994</v>
      </c>
      <c r="HS21" s="17">
        <v>-12.581569999999999</v>
      </c>
      <c r="HT21" s="17"/>
      <c r="HU21" s="17"/>
      <c r="HV21" s="17"/>
      <c r="HW21" s="17">
        <v>0</v>
      </c>
      <c r="HX21" s="17"/>
      <c r="HY21" s="17"/>
      <c r="HZ21" s="17"/>
      <c r="IA21" s="17">
        <v>0</v>
      </c>
      <c r="IB21" s="17">
        <v>47.3</v>
      </c>
      <c r="IC21" s="17">
        <v>47.726190000000003</v>
      </c>
      <c r="ID21" s="17">
        <v>47.726210000000002</v>
      </c>
      <c r="IE21" s="17">
        <v>-0.42620999999999998</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86.8</v>
      </c>
      <c r="JE21" s="17">
        <v>88.384460000000004</v>
      </c>
      <c r="JF21" s="17">
        <v>88.384460000000004</v>
      </c>
      <c r="JG21" s="17">
        <v>-1.58446</v>
      </c>
      <c r="JH21" s="17">
        <v>177.1</v>
      </c>
      <c r="JI21" s="17">
        <v>150.66667000000001</v>
      </c>
      <c r="JJ21" s="17">
        <v>150.66667000000001</v>
      </c>
      <c r="JK21" s="17">
        <v>26.433330000000002</v>
      </c>
      <c r="JL21" s="17">
        <v>175.3</v>
      </c>
      <c r="JM21" s="17"/>
      <c r="JN21" s="17"/>
      <c r="JO21" s="17">
        <v>175.3</v>
      </c>
      <c r="JP21" s="17">
        <v>0</v>
      </c>
      <c r="JQ21" s="17"/>
      <c r="JR21" s="17"/>
      <c r="JS21" s="17">
        <v>0</v>
      </c>
      <c r="JT21" s="17">
        <v>170</v>
      </c>
      <c r="JU21" s="17">
        <v>75.333330000000004</v>
      </c>
      <c r="JV21" s="17">
        <v>75.333330000000004</v>
      </c>
      <c r="JW21" s="17">
        <v>94.666669999999996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v>0</v>
      </c>
      <c r="LB21" s="17">
        <v>0</v>
      </c>
      <c r="LC21" s="17">
        <v>0</v>
      </c>
      <c r="LD21" s="17">
        <v>2</v>
      </c>
      <c r="LE21" s="17">
        <v>1.7823899999999999</v>
      </c>
      <c r="LF21" s="17">
        <v>1.7823899999999999</v>
      </c>
      <c r="LG21" s="17">
        <v>0.21761</v>
      </c>
      <c r="LH21" s="17">
        <v>80.2</v>
      </c>
      <c r="LI21" s="17">
        <v>87.234009999999998</v>
      </c>
      <c r="LJ21" s="17">
        <v>107.39400000000001</v>
      </c>
      <c r="LK21" s="17">
        <v>-27.193999999999999</v>
      </c>
      <c r="LL21" s="17">
        <v>103.6</v>
      </c>
      <c r="LM21" s="17">
        <v>92.444519999999997</v>
      </c>
      <c r="LN21" s="17">
        <v>92.444509999999994</v>
      </c>
      <c r="LO21" s="17">
        <v>11.15549</v>
      </c>
      <c r="LP21" s="17">
        <v>63.1</v>
      </c>
      <c r="LQ21" s="17">
        <v>67.133979999999994</v>
      </c>
      <c r="LR21" s="17">
        <v>67.133979999999994</v>
      </c>
      <c r="LS21" s="17">
        <v>-4.0339799999999997</v>
      </c>
      <c r="LT21" s="17">
        <v>62</v>
      </c>
      <c r="LU21" s="17">
        <v>72.373869999999997</v>
      </c>
      <c r="LV21" s="17">
        <v>72.37388</v>
      </c>
      <c r="LW21" s="17">
        <v>-10.37388</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103.7</v>
      </c>
      <c r="MO21" s="17">
        <v>149.77393000000001</v>
      </c>
      <c r="MP21" s="17">
        <v>149.77393000000001</v>
      </c>
      <c r="MQ21" s="17">
        <v>-46.073929999999997</v>
      </c>
      <c r="MR21" s="17">
        <v>103.4</v>
      </c>
      <c r="MS21" s="17">
        <v>149.77393000000001</v>
      </c>
      <c r="MT21" s="17">
        <v>149.77393000000001</v>
      </c>
      <c r="MU21" s="17">
        <v>-46.373930000000001</v>
      </c>
      <c r="MV21" s="17">
        <v>122.2</v>
      </c>
      <c r="MW21" s="17">
        <v>149.77393000000001</v>
      </c>
      <c r="MX21" s="17">
        <v>149.77393000000001</v>
      </c>
      <c r="MY21" s="17">
        <v>-27.573930000000001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119.9</v>
      </c>
      <c r="OG21" s="17">
        <v>114.511</v>
      </c>
      <c r="OH21" s="17">
        <v>114.511</v>
      </c>
      <c r="OI21" s="17">
        <v>5.3890000000000002</v>
      </c>
      <c r="OJ21" s="17">
        <v>0</v>
      </c>
      <c r="OK21" s="17"/>
      <c r="OL21" s="17">
        <v>0.26900000000000002</v>
      </c>
      <c r="OM21" s="17">
        <v>-0.26900000000000002</v>
      </c>
      <c r="ON21" s="17">
        <v>9.3000000000000007</v>
      </c>
      <c r="OO21" s="17">
        <v>13.62</v>
      </c>
      <c r="OP21" s="17">
        <v>13.62</v>
      </c>
      <c r="OQ21" s="17">
        <v>-4.32</v>
      </c>
      <c r="OR21" s="17">
        <v>0</v>
      </c>
      <c r="OS21" s="17"/>
      <c r="OT21" s="17">
        <v>0</v>
      </c>
      <c r="OU21" s="17">
        <v>0</v>
      </c>
      <c r="OV21" s="17">
        <v>16.8</v>
      </c>
      <c r="OW21" s="17">
        <v>13.592230000000001</v>
      </c>
      <c r="OX21" s="17">
        <v>13.592230000000001</v>
      </c>
      <c r="OY21" s="17">
        <v>3.20777</v>
      </c>
      <c r="OZ21" s="17">
        <v>10</v>
      </c>
      <c r="PA21" s="17">
        <v>9.9830000000000005</v>
      </c>
      <c r="PB21" s="17">
        <v>9.9830000000000005</v>
      </c>
      <c r="PC21" s="17">
        <v>1.7000000000000001E-2</v>
      </c>
      <c r="PD21" s="17">
        <v>5.4</v>
      </c>
      <c r="PE21" s="17">
        <v>5.67</v>
      </c>
      <c r="PF21" s="17">
        <v>5.67</v>
      </c>
      <c r="PG21" s="17">
        <v>-0.27</v>
      </c>
      <c r="PH21" s="17">
        <v>0.7</v>
      </c>
      <c r="PI21" s="17">
        <v>1</v>
      </c>
      <c r="PJ21" s="17">
        <v>1</v>
      </c>
      <c r="PK21" s="17">
        <v>-0.3</v>
      </c>
      <c r="PL21" s="17">
        <v>1.5</v>
      </c>
      <c r="PM21" s="17">
        <v>1.5</v>
      </c>
      <c r="PN21" s="17">
        <v>1.5</v>
      </c>
      <c r="PO21" s="17">
        <v>0</v>
      </c>
      <c r="PP21" s="17">
        <v>2.6</v>
      </c>
      <c r="PQ21" s="17">
        <v>2.5</v>
      </c>
      <c r="PR21" s="17">
        <v>2.5</v>
      </c>
      <c r="PS21" s="17">
        <v>0.1</v>
      </c>
      <c r="PT21" s="17">
        <v>20.2</v>
      </c>
      <c r="PU21" s="17">
        <v>19.417480000000001</v>
      </c>
      <c r="PV21" s="17">
        <v>19.417480000000001</v>
      </c>
      <c r="PW21" s="17">
        <v>0.78251999999999999</v>
      </c>
      <c r="PX21" s="17">
        <v>20</v>
      </c>
      <c r="PY21" s="17">
        <v>19.417480000000001</v>
      </c>
      <c r="PZ21" s="17">
        <v>19.417480000000001</v>
      </c>
      <c r="QA21" s="17">
        <v>0.58252000000000004</v>
      </c>
      <c r="QB21" s="17">
        <v>17.899999999999999</v>
      </c>
      <c r="QC21" s="17">
        <v>19</v>
      </c>
      <c r="QD21" s="17">
        <v>11.65049</v>
      </c>
      <c r="QE21" s="17">
        <v>6.2495099999999999</v>
      </c>
      <c r="QF21" s="17">
        <v>3.4</v>
      </c>
      <c r="QG21" s="17">
        <v>3.4</v>
      </c>
      <c r="QH21" s="17">
        <v>3.4</v>
      </c>
      <c r="QI21" s="17">
        <v>0</v>
      </c>
      <c r="QJ21" s="17">
        <v>18.399999999999999</v>
      </c>
      <c r="QK21" s="17">
        <v>17.961169999999999</v>
      </c>
      <c r="QL21" s="17">
        <v>17.961169999999999</v>
      </c>
      <c r="QM21" s="17">
        <v>0.43883</v>
      </c>
      <c r="QN21" s="17">
        <v>1</v>
      </c>
      <c r="QO21" s="17"/>
      <c r="QP21" s="17">
        <v>1.6E-2</v>
      </c>
      <c r="QQ21" s="17">
        <v>0.98399999999999999</v>
      </c>
      <c r="QR21" s="17">
        <v>0.8</v>
      </c>
      <c r="QS21" s="17"/>
      <c r="QT21" s="17">
        <v>3.3000000000000002E-2</v>
      </c>
      <c r="QU21" s="17">
        <v>0.76700000000000002</v>
      </c>
      <c r="QV21" s="17">
        <v>28.8</v>
      </c>
      <c r="QW21" s="17">
        <v>26.94</v>
      </c>
      <c r="QX21" s="17">
        <v>26.94</v>
      </c>
      <c r="QY21" s="17">
        <v>1.86</v>
      </c>
      <c r="QZ21" s="17">
        <v>84.6</v>
      </c>
      <c r="RA21" s="17">
        <v>74.152000000000001</v>
      </c>
      <c r="RB21" s="17">
        <v>74.152000000000001</v>
      </c>
      <c r="RC21" s="17">
        <v>10.448</v>
      </c>
      <c r="RD21" s="17">
        <v>4.5</v>
      </c>
      <c r="RE21" s="17">
        <v>4.2</v>
      </c>
      <c r="RF21" s="17">
        <v>4.2</v>
      </c>
      <c r="RG21" s="17">
        <v>0.3</v>
      </c>
      <c r="RH21" s="17">
        <v>2.2000000000000002</v>
      </c>
      <c r="RI21" s="17">
        <v>2.4</v>
      </c>
      <c r="RJ21" s="17">
        <v>2.4</v>
      </c>
      <c r="RK21" s="17">
        <v>-0.2</v>
      </c>
      <c r="RL21" s="17">
        <v>2.2000000000000002</v>
      </c>
      <c r="RM21" s="17">
        <v>2.4</v>
      </c>
      <c r="RN21" s="17">
        <v>2.4</v>
      </c>
      <c r="RO21" s="17">
        <v>-0.2</v>
      </c>
      <c r="RP21" s="17">
        <v>1.4</v>
      </c>
      <c r="RQ21" s="17">
        <v>1.4</v>
      </c>
      <c r="RR21" s="17">
        <v>1.4</v>
      </c>
      <c r="RS21" s="17">
        <v>0</v>
      </c>
      <c r="RT21" s="17">
        <v>0.2</v>
      </c>
      <c r="RU21" s="17"/>
      <c r="RV21" s="17">
        <v>8.9999999999999993E-3</v>
      </c>
      <c r="RW21" s="17">
        <v>0.191</v>
      </c>
      <c r="RX21" s="17">
        <v>3</v>
      </c>
      <c r="RY21" s="17">
        <v>2.9009999999999998</v>
      </c>
      <c r="RZ21" s="17">
        <v>2.9009999999999998</v>
      </c>
      <c r="SA21" s="17">
        <v>9.9000000000000005E-2</v>
      </c>
      <c r="SB21" s="17">
        <v>9.1</v>
      </c>
      <c r="SC21" s="17">
        <v>11.039440000000001</v>
      </c>
      <c r="SD21" s="17">
        <v>11.039440000000001</v>
      </c>
      <c r="SE21" s="17">
        <v>-1.9394400000000001</v>
      </c>
      <c r="SF21" s="17">
        <v>2.2999999999999998</v>
      </c>
      <c r="SG21" s="17">
        <v>2</v>
      </c>
      <c r="SH21" s="17">
        <v>2</v>
      </c>
      <c r="SI21" s="17">
        <v>0.3</v>
      </c>
      <c r="SJ21" s="17"/>
      <c r="SK21" s="17">
        <v>0.4</v>
      </c>
      <c r="SL21" s="17">
        <v>0.4</v>
      </c>
      <c r="SM21" s="17">
        <v>-0.4</v>
      </c>
      <c r="SN21" s="17">
        <v>9.9</v>
      </c>
      <c r="SO21" s="17">
        <v>9.8520000000000003</v>
      </c>
      <c r="SP21" s="17">
        <v>9.8520000000000003</v>
      </c>
      <c r="SQ21" s="17">
        <v>4.8000000000000001E-2</v>
      </c>
      <c r="SR21" s="17">
        <v>5.6</v>
      </c>
      <c r="SS21" s="17">
        <v>4.5</v>
      </c>
      <c r="ST21" s="17">
        <v>4.5</v>
      </c>
      <c r="SU21" s="17">
        <v>1.1000000000000001</v>
      </c>
      <c r="SV21" s="17">
        <v>10.5</v>
      </c>
      <c r="SW21" s="17">
        <v>10</v>
      </c>
      <c r="SX21" s="17">
        <v>8</v>
      </c>
      <c r="SY21" s="17">
        <v>2.5</v>
      </c>
      <c r="SZ21" s="17">
        <v>14.7</v>
      </c>
      <c r="TA21" s="17">
        <v>16</v>
      </c>
      <c r="TB21" s="17">
        <v>11.65049</v>
      </c>
      <c r="TC21" s="17">
        <v>3.0495100000000002</v>
      </c>
      <c r="TD21" s="17">
        <v>17.899999999999999</v>
      </c>
      <c r="TE21" s="17">
        <v>17.669899999999998</v>
      </c>
      <c r="TF21" s="17">
        <v>17.669899999999998</v>
      </c>
      <c r="TG21" s="17">
        <v>0.2301</v>
      </c>
      <c r="TH21" s="17">
        <v>27.5</v>
      </c>
      <c r="TI21" s="17">
        <v>25.062999999999999</v>
      </c>
      <c r="TJ21" s="17">
        <v>25.062999999999999</v>
      </c>
      <c r="TK21" s="17">
        <v>2.4369999999999998</v>
      </c>
      <c r="TL21" s="17">
        <v>9.5</v>
      </c>
      <c r="TM21" s="17">
        <v>46.145000000000003</v>
      </c>
      <c r="TN21" s="17">
        <v>46.145000000000003</v>
      </c>
      <c r="TO21" s="17">
        <v>-36.645000000000003</v>
      </c>
      <c r="TP21" s="17">
        <v>0.1</v>
      </c>
      <c r="TQ21" s="17"/>
      <c r="TR21" s="17">
        <v>0</v>
      </c>
      <c r="TS21" s="17">
        <v>0.1</v>
      </c>
      <c r="TT21" s="17">
        <v>66.900000000000006</v>
      </c>
      <c r="TU21" s="17">
        <v>65.084000000000003</v>
      </c>
      <c r="TV21" s="17">
        <v>65.084000000000003</v>
      </c>
      <c r="TW21" s="17">
        <v>1.8160000000000001</v>
      </c>
      <c r="TX21" s="17">
        <v>90.7</v>
      </c>
      <c r="TY21" s="17">
        <v>74.646000000000001</v>
      </c>
      <c r="TZ21" s="17">
        <v>74.646000000000001</v>
      </c>
      <c r="UA21" s="17">
        <v>16.053999999999998</v>
      </c>
      <c r="UB21" s="17">
        <v>10.6</v>
      </c>
      <c r="UC21" s="17">
        <v>7.7290000000000001</v>
      </c>
      <c r="UD21" s="17">
        <v>7.7290000000000001</v>
      </c>
      <c r="UE21" s="17">
        <v>2.871</v>
      </c>
      <c r="UF21" s="17">
        <v>6.1</v>
      </c>
      <c r="UG21" s="17">
        <v>5.9249999999999998</v>
      </c>
      <c r="UH21" s="17">
        <v>5.9249999999999998</v>
      </c>
      <c r="UI21" s="17">
        <v>0.17499999999999999</v>
      </c>
      <c r="UJ21" s="17">
        <v>16.399999999999999</v>
      </c>
      <c r="UK21" s="17">
        <v>15.53398</v>
      </c>
      <c r="UL21" s="17">
        <v>15.53398</v>
      </c>
      <c r="UM21" s="17">
        <v>0.86602000000000001</v>
      </c>
      <c r="UN21" s="17">
        <v>8.3000000000000007</v>
      </c>
      <c r="UO21" s="17">
        <v>4.3</v>
      </c>
      <c r="UP21" s="17">
        <v>4.3</v>
      </c>
      <c r="UQ21" s="17">
        <v>4</v>
      </c>
      <c r="UR21" s="17">
        <v>0</v>
      </c>
      <c r="US21" s="17">
        <v>8.1999999999999993</v>
      </c>
      <c r="UT21" s="17">
        <v>8.1999999999999993</v>
      </c>
      <c r="UU21" s="17">
        <v>-8.1999999999999993</v>
      </c>
      <c r="UV21" s="17">
        <v>8</v>
      </c>
      <c r="UW21" s="17">
        <v>9</v>
      </c>
      <c r="UX21" s="17">
        <v>9</v>
      </c>
      <c r="UY21" s="17">
        <v>-1</v>
      </c>
      <c r="UZ21" s="17">
        <v>8.8000000000000007</v>
      </c>
      <c r="VA21" s="17">
        <v>10</v>
      </c>
      <c r="VB21" s="17">
        <v>10</v>
      </c>
      <c r="VC21" s="17">
        <v>-1.2</v>
      </c>
      <c r="VD21" s="17">
        <v>9</v>
      </c>
      <c r="VE21" s="17">
        <v>9.9029100000000003</v>
      </c>
      <c r="VF21" s="17">
        <v>9.9029100000000003</v>
      </c>
      <c r="VG21" s="17">
        <v>-0.90290999999999999</v>
      </c>
      <c r="VH21" s="17">
        <v>5.6</v>
      </c>
      <c r="VI21" s="17">
        <v>9.9309999999999992</v>
      </c>
      <c r="VJ21" s="17">
        <v>9.9309999999999992</v>
      </c>
      <c r="VK21" s="17">
        <v>-4.3310000000000004</v>
      </c>
      <c r="VL21" s="17">
        <v>2.2000000000000002</v>
      </c>
      <c r="VM21" s="17"/>
      <c r="VN21" s="17">
        <v>7.4989999999999997</v>
      </c>
      <c r="VO21" s="17">
        <v>-5.2990000000000004</v>
      </c>
      <c r="VP21" s="17">
        <v>0</v>
      </c>
      <c r="VQ21" s="17"/>
      <c r="VR21" s="17">
        <v>0.57899999999999996</v>
      </c>
      <c r="VS21" s="17">
        <v>-0.57899999999999996</v>
      </c>
      <c r="VT21" s="17">
        <v>1</v>
      </c>
      <c r="VU21" s="17"/>
      <c r="VV21" s="17">
        <v>0.69799999999999995</v>
      </c>
      <c r="VW21" s="17">
        <v>0.30199999999999999</v>
      </c>
      <c r="VX21" s="17">
        <v>0.6</v>
      </c>
      <c r="VY21" s="17">
        <v>0.6</v>
      </c>
      <c r="VZ21" s="17">
        <v>0.6</v>
      </c>
      <c r="WA21" s="17">
        <v>0</v>
      </c>
      <c r="WB21" s="17">
        <v>123.8</v>
      </c>
      <c r="WC21" s="17">
        <v>102</v>
      </c>
      <c r="WD21" s="17">
        <v>102</v>
      </c>
      <c r="WE21" s="17">
        <v>21.8</v>
      </c>
      <c r="WF21" s="17">
        <v>145.9</v>
      </c>
      <c r="WG21" s="17">
        <v>89</v>
      </c>
      <c r="WH21" s="17">
        <v>89</v>
      </c>
      <c r="WI21" s="17">
        <v>56.9</v>
      </c>
      <c r="WJ21" s="17">
        <v>0.9</v>
      </c>
      <c r="WK21" s="17"/>
      <c r="WL21" s="17">
        <v>0.53200000000000003</v>
      </c>
      <c r="WM21" s="17">
        <v>0.36799999999999999</v>
      </c>
      <c r="WN21" s="17">
        <v>0</v>
      </c>
      <c r="WO21" s="17"/>
      <c r="WP21" s="17">
        <v>8.2000000000000003E-2</v>
      </c>
      <c r="WQ21" s="17">
        <v>-8.2000000000000003E-2</v>
      </c>
      <c r="WR21" s="17">
        <v>7.1</v>
      </c>
      <c r="WS21" s="17">
        <v>7</v>
      </c>
      <c r="WT21" s="17">
        <v>7</v>
      </c>
      <c r="WU21" s="17">
        <v>0.1</v>
      </c>
      <c r="WV21" s="17">
        <v>19.2</v>
      </c>
      <c r="WW21" s="17">
        <v>18.4466</v>
      </c>
      <c r="WX21" s="17">
        <v>18.4466</v>
      </c>
      <c r="WY21" s="17">
        <v>0.75339999999999996</v>
      </c>
      <c r="WZ21" s="17">
        <v>7.6</v>
      </c>
      <c r="XA21" s="17">
        <v>10.8</v>
      </c>
      <c r="XB21" s="17">
        <v>10.8</v>
      </c>
      <c r="XC21" s="17">
        <v>-3.2</v>
      </c>
      <c r="XD21" s="17">
        <v>41.75</v>
      </c>
      <c r="XE21" s="17">
        <v>52.5</v>
      </c>
      <c r="XF21" s="17">
        <v>42</v>
      </c>
      <c r="XG21" s="17">
        <v>-0.25</v>
      </c>
      <c r="XH21" s="17">
        <v>19.760000000000002</v>
      </c>
      <c r="XI21" s="17">
        <v>12.5</v>
      </c>
      <c r="XJ21" s="17">
        <v>10</v>
      </c>
      <c r="XK21" s="17">
        <v>9.76</v>
      </c>
      <c r="XL21" s="17">
        <v>16</v>
      </c>
      <c r="XM21" s="17">
        <v>17</v>
      </c>
      <c r="XN21" s="17">
        <v>14</v>
      </c>
      <c r="XO21" s="17">
        <v>2</v>
      </c>
      <c r="XP21" s="17"/>
      <c r="XQ21" s="17"/>
      <c r="XR21" s="17"/>
      <c r="XS21" s="17">
        <v>0</v>
      </c>
      <c r="XT21" s="17">
        <v>8.1999999999999993</v>
      </c>
      <c r="XU21" s="17">
        <v>6.12</v>
      </c>
      <c r="XV21" s="17">
        <v>6.12</v>
      </c>
      <c r="XW21" s="17">
        <v>2.08</v>
      </c>
      <c r="XX21" s="17"/>
      <c r="XY21" s="17"/>
      <c r="XZ21" s="17"/>
      <c r="YA21" s="17">
        <v>0</v>
      </c>
      <c r="YB21" s="17"/>
      <c r="YC21" s="17"/>
      <c r="YD21" s="17"/>
      <c r="YE21" s="17">
        <v>0</v>
      </c>
    </row>
    <row r="22" spans="1:655" ht="24" customHeight="1" x14ac:dyDescent="0.3">
      <c r="A22" s="1"/>
      <c r="B22" s="16" t="s">
        <v>55</v>
      </c>
      <c r="C22" s="16" t="s">
        <v>803</v>
      </c>
      <c r="D22" s="17">
        <v>97.4</v>
      </c>
      <c r="E22" s="17">
        <v>146</v>
      </c>
      <c r="F22" s="17">
        <v>130.61519999999999</v>
      </c>
      <c r="G22" s="17">
        <v>-33.215200000000003</v>
      </c>
      <c r="H22" s="17">
        <v>647.70000000000005</v>
      </c>
      <c r="I22" s="17">
        <v>643.65809000000002</v>
      </c>
      <c r="J22" s="17">
        <v>643.65809000000002</v>
      </c>
      <c r="K22" s="17">
        <v>4.0419099999999997</v>
      </c>
      <c r="L22" s="17">
        <v>217</v>
      </c>
      <c r="M22" s="17">
        <v>209.39341999999999</v>
      </c>
      <c r="N22" s="17">
        <v>209.39341999999999</v>
      </c>
      <c r="O22" s="17">
        <v>7.6065800000000001</v>
      </c>
      <c r="P22" s="17"/>
      <c r="Q22" s="17"/>
      <c r="R22" s="17"/>
      <c r="S22" s="17">
        <v>0</v>
      </c>
      <c r="T22" s="17"/>
      <c r="U22" s="17"/>
      <c r="V22" s="17"/>
      <c r="W22" s="17">
        <v>0</v>
      </c>
      <c r="X22" s="17">
        <v>89.4</v>
      </c>
      <c r="Y22" s="17">
        <v>91.778639999999996</v>
      </c>
      <c r="Z22" s="17">
        <v>91.778639999999996</v>
      </c>
      <c r="AA22" s="17">
        <v>-2.3786399999999999</v>
      </c>
      <c r="AB22" s="17">
        <v>115.1</v>
      </c>
      <c r="AC22" s="17">
        <v>100</v>
      </c>
      <c r="AD22" s="17">
        <v>151.102</v>
      </c>
      <c r="AE22" s="17">
        <v>-36.002000000000002</v>
      </c>
      <c r="AF22" s="17">
        <v>27.1</v>
      </c>
      <c r="AG22" s="17">
        <v>27.884309999999999</v>
      </c>
      <c r="AH22" s="17">
        <v>27.835049999999999</v>
      </c>
      <c r="AI22" s="17">
        <v>-0.73504999999999998</v>
      </c>
      <c r="AJ22" s="17"/>
      <c r="AK22" s="17"/>
      <c r="AL22" s="17"/>
      <c r="AM22" s="17">
        <v>0</v>
      </c>
      <c r="AN22" s="17">
        <v>116.3</v>
      </c>
      <c r="AO22" s="17">
        <v>152.23457999999999</v>
      </c>
      <c r="AP22" s="17">
        <v>183.87867</v>
      </c>
      <c r="AQ22" s="17">
        <v>-67.578670000000002</v>
      </c>
      <c r="AR22" s="17">
        <v>115.6</v>
      </c>
      <c r="AS22" s="17">
        <v>152.23457999999999</v>
      </c>
      <c r="AT22" s="17">
        <v>183.87867</v>
      </c>
      <c r="AU22" s="17">
        <v>-68.278670000000005</v>
      </c>
      <c r="AV22" s="17">
        <v>116.2</v>
      </c>
      <c r="AW22" s="17">
        <v>152.23457999999999</v>
      </c>
      <c r="AX22" s="17">
        <v>183.87867</v>
      </c>
      <c r="AY22" s="17">
        <v>-67.678669999999997</v>
      </c>
      <c r="AZ22" s="17">
        <v>216.7</v>
      </c>
      <c r="BA22" s="17">
        <v>228.35186999999999</v>
      </c>
      <c r="BB22" s="17">
        <v>275.81799999999998</v>
      </c>
      <c r="BC22" s="17">
        <v>-59.118000000000002</v>
      </c>
      <c r="BD22" s="17"/>
      <c r="BE22" s="17"/>
      <c r="BF22" s="17"/>
      <c r="BG22" s="17">
        <v>0</v>
      </c>
      <c r="BH22" s="17"/>
      <c r="BI22" s="17"/>
      <c r="BJ22" s="17"/>
      <c r="BK22" s="17">
        <v>0</v>
      </c>
      <c r="BL22" s="17">
        <v>336.3</v>
      </c>
      <c r="BM22" s="17">
        <v>482.26298000000003</v>
      </c>
      <c r="BN22" s="17">
        <v>565.53958</v>
      </c>
      <c r="BO22" s="17">
        <v>-229.23957999999999</v>
      </c>
      <c r="BP22" s="17">
        <v>5.0999999999999996</v>
      </c>
      <c r="BQ22" s="17">
        <v>4.4318400000000002</v>
      </c>
      <c r="BR22" s="17">
        <v>4.4318400000000002</v>
      </c>
      <c r="BS22" s="17">
        <v>0.66815999999999998</v>
      </c>
      <c r="BT22" s="17"/>
      <c r="BU22" s="17"/>
      <c r="BV22" s="17"/>
      <c r="BW22" s="17">
        <v>0</v>
      </c>
      <c r="BX22" s="17"/>
      <c r="BY22" s="17"/>
      <c r="BZ22" s="17"/>
      <c r="CA22" s="17">
        <v>0</v>
      </c>
      <c r="CB22" s="17"/>
      <c r="CC22" s="17"/>
      <c r="CD22" s="17"/>
      <c r="CE22" s="17">
        <v>0</v>
      </c>
      <c r="CF22" s="17"/>
      <c r="CG22" s="17"/>
      <c r="CH22" s="17"/>
      <c r="CI22" s="17">
        <v>0</v>
      </c>
      <c r="CJ22" s="17">
        <v>161.1</v>
      </c>
      <c r="CK22" s="17">
        <v>145.83313000000001</v>
      </c>
      <c r="CL22" s="17">
        <v>145.83313000000001</v>
      </c>
      <c r="CM22" s="17">
        <v>15.266870000000001</v>
      </c>
      <c r="CN22" s="17">
        <v>7.1</v>
      </c>
      <c r="CO22" s="17">
        <v>5.1333399999999996</v>
      </c>
      <c r="CP22" s="17">
        <v>5.1333399999999996</v>
      </c>
      <c r="CQ22" s="17">
        <v>1.9666600000000001</v>
      </c>
      <c r="CR22" s="17">
        <v>5.3</v>
      </c>
      <c r="CS22" s="17">
        <v>2.8177599999999998</v>
      </c>
      <c r="CT22" s="17">
        <v>2.8177599999999998</v>
      </c>
      <c r="CU22" s="17">
        <v>2.48224</v>
      </c>
      <c r="CV22" s="17">
        <v>0</v>
      </c>
      <c r="CW22" s="17"/>
      <c r="CX22" s="17"/>
      <c r="CY22" s="17">
        <v>0</v>
      </c>
      <c r="CZ22" s="17">
        <v>6.9</v>
      </c>
      <c r="DA22" s="17">
        <v>6.8787000000000003</v>
      </c>
      <c r="DB22" s="17">
        <v>6.8787000000000003</v>
      </c>
      <c r="DC22" s="17">
        <v>2.1299999999999999E-2</v>
      </c>
      <c r="DD22" s="17">
        <v>10.199999999999999</v>
      </c>
      <c r="DE22" s="17">
        <v>14.919420000000001</v>
      </c>
      <c r="DF22" s="17">
        <v>14.919420000000001</v>
      </c>
      <c r="DG22" s="17">
        <v>-4.7194200000000004</v>
      </c>
      <c r="DH22" s="17">
        <v>51.5</v>
      </c>
      <c r="DI22" s="17">
        <v>51</v>
      </c>
      <c r="DJ22" s="17">
        <v>112.74306</v>
      </c>
      <c r="DK22" s="17">
        <v>-61.24306</v>
      </c>
      <c r="DL22" s="17"/>
      <c r="DM22" s="17"/>
      <c r="DN22" s="17"/>
      <c r="DO22" s="17">
        <v>0</v>
      </c>
      <c r="DP22" s="17"/>
      <c r="DQ22" s="17"/>
      <c r="DR22" s="17"/>
      <c r="DS22" s="17">
        <v>0</v>
      </c>
      <c r="DT22" s="17"/>
      <c r="DU22" s="17"/>
      <c r="DV22" s="17"/>
      <c r="DW22" s="17">
        <v>0</v>
      </c>
      <c r="DX22" s="17"/>
      <c r="DY22" s="17"/>
      <c r="DZ22" s="17"/>
      <c r="EA22" s="17">
        <v>0</v>
      </c>
      <c r="EB22" s="17">
        <v>64.2</v>
      </c>
      <c r="EC22" s="17">
        <v>98.387649999999994</v>
      </c>
      <c r="ED22" s="17">
        <v>94.469679999999997</v>
      </c>
      <c r="EE22" s="17">
        <v>-30.269680000000001</v>
      </c>
      <c r="EF22" s="17">
        <v>121.1</v>
      </c>
      <c r="EG22" s="17">
        <v>70.037989999999994</v>
      </c>
      <c r="EH22" s="17">
        <v>50.305169999999997</v>
      </c>
      <c r="EI22" s="17">
        <v>70.794830000000005</v>
      </c>
      <c r="EJ22" s="17"/>
      <c r="EK22" s="17"/>
      <c r="EL22" s="17"/>
      <c r="EM22" s="17">
        <v>0</v>
      </c>
      <c r="EN22" s="17"/>
      <c r="EO22" s="17"/>
      <c r="EP22" s="17"/>
      <c r="EQ22" s="17">
        <v>0</v>
      </c>
      <c r="ER22" s="17"/>
      <c r="ES22" s="17"/>
      <c r="ET22" s="17"/>
      <c r="EU22" s="17">
        <v>0</v>
      </c>
      <c r="EV22" s="17">
        <v>6.5</v>
      </c>
      <c r="EW22" s="17">
        <v>6.39</v>
      </c>
      <c r="EX22" s="17">
        <v>6.39</v>
      </c>
      <c r="EY22" s="17">
        <v>0.11</v>
      </c>
      <c r="EZ22" s="17">
        <v>456.8</v>
      </c>
      <c r="FA22" s="17">
        <v>427.96350000000001</v>
      </c>
      <c r="FB22" s="17">
        <v>175.80123</v>
      </c>
      <c r="FC22" s="17">
        <v>280.99876999999998</v>
      </c>
      <c r="FD22" s="17">
        <v>75.2</v>
      </c>
      <c r="FE22" s="17">
        <v>81.556309999999996</v>
      </c>
      <c r="FF22" s="17">
        <v>80.052080000000004</v>
      </c>
      <c r="FG22" s="17">
        <v>-4.8520799999999999</v>
      </c>
      <c r="FH22" s="17">
        <v>148.19999999999999</v>
      </c>
      <c r="FI22" s="17">
        <v>151.12799999999999</v>
      </c>
      <c r="FJ22" s="17">
        <v>151.12799999999999</v>
      </c>
      <c r="FK22" s="17">
        <v>-2.9279999999999999</v>
      </c>
      <c r="FL22" s="17">
        <v>42.1</v>
      </c>
      <c r="FM22" s="17">
        <v>41.858249999999998</v>
      </c>
      <c r="FN22" s="17">
        <v>26.417369999999998</v>
      </c>
      <c r="FO22" s="17">
        <v>15.68263</v>
      </c>
      <c r="FP22" s="17">
        <v>18.8</v>
      </c>
      <c r="FQ22" s="17">
        <v>18.79149</v>
      </c>
      <c r="FR22" s="17">
        <v>19.192229999999999</v>
      </c>
      <c r="FS22" s="17">
        <v>-0.39223000000000002</v>
      </c>
      <c r="FT22" s="17">
        <v>19.8</v>
      </c>
      <c r="FU22" s="17">
        <v>19.029129999999999</v>
      </c>
      <c r="FV22" s="17">
        <v>19.029129999999999</v>
      </c>
      <c r="FW22" s="17">
        <v>0.77087000000000006</v>
      </c>
      <c r="FX22" s="17">
        <v>91.1</v>
      </c>
      <c r="FY22" s="17">
        <v>79.267319999999998</v>
      </c>
      <c r="FZ22" s="17">
        <v>79.267319999999998</v>
      </c>
      <c r="GA22" s="17">
        <v>11.83268</v>
      </c>
      <c r="GB22" s="17">
        <v>122.7</v>
      </c>
      <c r="GC22" s="17">
        <v>185.10007999999999</v>
      </c>
      <c r="GD22" s="17">
        <v>185.10007999999999</v>
      </c>
      <c r="GE22" s="17">
        <v>-62.400080000000003</v>
      </c>
      <c r="GF22" s="17">
        <v>122.2</v>
      </c>
      <c r="GG22" s="17">
        <v>185.10007999999999</v>
      </c>
      <c r="GH22" s="17">
        <v>185.10007999999999</v>
      </c>
      <c r="GI22" s="17">
        <v>-62.900080000000003</v>
      </c>
      <c r="GJ22" s="17">
        <v>152.1</v>
      </c>
      <c r="GK22" s="17">
        <v>185.10007999999999</v>
      </c>
      <c r="GL22" s="17">
        <v>185.10007999999999</v>
      </c>
      <c r="GM22" s="17">
        <v>-33.000079999999997</v>
      </c>
      <c r="GN22" s="17">
        <v>109.4</v>
      </c>
      <c r="GO22" s="17">
        <v>110.37475999999999</v>
      </c>
      <c r="GP22" s="17">
        <v>110.37475999999999</v>
      </c>
      <c r="GQ22" s="17">
        <v>-0.97475999999999996</v>
      </c>
      <c r="GR22" s="17">
        <v>7.9</v>
      </c>
      <c r="GS22" s="17">
        <v>8.9214300000000009</v>
      </c>
      <c r="GT22" s="17">
        <v>8.9214300000000009</v>
      </c>
      <c r="GU22" s="17">
        <v>-1.0214300000000001</v>
      </c>
      <c r="GV22" s="17">
        <v>1.9</v>
      </c>
      <c r="GW22" s="17">
        <v>9.3594200000000001</v>
      </c>
      <c r="GX22" s="17">
        <v>9.3594200000000001</v>
      </c>
      <c r="GY22" s="17">
        <v>-7.4594199999999997</v>
      </c>
      <c r="GZ22" s="17">
        <v>25.1</v>
      </c>
      <c r="HA22" s="17">
        <v>34.47804</v>
      </c>
      <c r="HB22" s="17">
        <v>34.47804</v>
      </c>
      <c r="HC22" s="17">
        <v>-9.3780400000000004</v>
      </c>
      <c r="HD22" s="17">
        <v>41.6</v>
      </c>
      <c r="HE22" s="17">
        <v>38.971359999999997</v>
      </c>
      <c r="HF22" s="17">
        <v>38.971359999999997</v>
      </c>
      <c r="HG22" s="17">
        <v>2.6286399999999999</v>
      </c>
      <c r="HH22" s="17">
        <v>4</v>
      </c>
      <c r="HI22" s="17">
        <v>4.1192200000000003</v>
      </c>
      <c r="HJ22" s="17">
        <v>4.1192200000000003</v>
      </c>
      <c r="HK22" s="17">
        <v>-0.11922000000000001</v>
      </c>
      <c r="HL22" s="17">
        <v>0</v>
      </c>
      <c r="HM22" s="17">
        <v>0</v>
      </c>
      <c r="HN22" s="17">
        <v>0</v>
      </c>
      <c r="HO22" s="17">
        <v>0</v>
      </c>
      <c r="HP22" s="17">
        <v>62.7</v>
      </c>
      <c r="HQ22" s="17">
        <v>83.68159</v>
      </c>
      <c r="HR22" s="17">
        <v>83.681610000000006</v>
      </c>
      <c r="HS22" s="17">
        <v>-20.98161</v>
      </c>
      <c r="HT22" s="17"/>
      <c r="HU22" s="17"/>
      <c r="HV22" s="17"/>
      <c r="HW22" s="17">
        <v>0</v>
      </c>
      <c r="HX22" s="17"/>
      <c r="HY22" s="17"/>
      <c r="HZ22" s="17"/>
      <c r="IA22" s="17">
        <v>0</v>
      </c>
      <c r="IB22" s="17">
        <v>47.5</v>
      </c>
      <c r="IC22" s="17">
        <v>47.726199999999999</v>
      </c>
      <c r="ID22" s="17">
        <v>47.726210000000002</v>
      </c>
      <c r="IE22" s="17">
        <v>-0.22620999999999999</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86.5</v>
      </c>
      <c r="JE22" s="17">
        <v>88.384460000000004</v>
      </c>
      <c r="JF22" s="17">
        <v>88.384460000000004</v>
      </c>
      <c r="JG22" s="17">
        <v>-1.88446</v>
      </c>
      <c r="JH22" s="17">
        <v>161.30000000000001</v>
      </c>
      <c r="JI22" s="17">
        <v>150.66667000000001</v>
      </c>
      <c r="JJ22" s="17">
        <v>150.66667000000001</v>
      </c>
      <c r="JK22" s="17">
        <v>10.633330000000001</v>
      </c>
      <c r="JL22" s="17">
        <v>160.9</v>
      </c>
      <c r="JM22" s="17"/>
      <c r="JN22" s="17"/>
      <c r="JO22" s="17">
        <v>160.9</v>
      </c>
      <c r="JP22" s="17">
        <v>0</v>
      </c>
      <c r="JQ22" s="17"/>
      <c r="JR22" s="17"/>
      <c r="JS22" s="17">
        <v>0</v>
      </c>
      <c r="JT22" s="17">
        <v>172.7</v>
      </c>
      <c r="JU22" s="17">
        <v>75.333330000000004</v>
      </c>
      <c r="JV22" s="17">
        <v>75.333330000000004</v>
      </c>
      <c r="JW22" s="17">
        <v>97.366669999999999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v>0</v>
      </c>
      <c r="LB22" s="17">
        <v>0</v>
      </c>
      <c r="LC22" s="17">
        <v>0</v>
      </c>
      <c r="LD22" s="17">
        <v>2</v>
      </c>
      <c r="LE22" s="17">
        <v>1.7823899999999999</v>
      </c>
      <c r="LF22" s="17">
        <v>1.7823899999999999</v>
      </c>
      <c r="LG22" s="17">
        <v>0.21761</v>
      </c>
      <c r="LH22" s="17">
        <v>102.6</v>
      </c>
      <c r="LI22" s="17">
        <v>103.92671</v>
      </c>
      <c r="LJ22" s="17">
        <v>107.39402</v>
      </c>
      <c r="LK22" s="17">
        <v>-4.7940199999999997</v>
      </c>
      <c r="LL22" s="17">
        <v>102.4</v>
      </c>
      <c r="LM22" s="17">
        <v>92.444460000000007</v>
      </c>
      <c r="LN22" s="17">
        <v>92.444550000000007</v>
      </c>
      <c r="LO22" s="17">
        <v>9.9554500000000008</v>
      </c>
      <c r="LP22" s="17">
        <v>64.2</v>
      </c>
      <c r="LQ22" s="17">
        <v>67.133979999999994</v>
      </c>
      <c r="LR22" s="17">
        <v>67.133979999999994</v>
      </c>
      <c r="LS22" s="17">
        <v>-2.93398</v>
      </c>
      <c r="LT22" s="17">
        <v>62</v>
      </c>
      <c r="LU22" s="17">
        <v>72.373869999999997</v>
      </c>
      <c r="LV22" s="17">
        <v>72.37388</v>
      </c>
      <c r="LW22" s="17">
        <v>-10.37388</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103.3</v>
      </c>
      <c r="MO22" s="17">
        <v>149.77393000000001</v>
      </c>
      <c r="MP22" s="17">
        <v>149.77393000000001</v>
      </c>
      <c r="MQ22" s="17">
        <v>-46.473930000000003</v>
      </c>
      <c r="MR22" s="17">
        <v>103.1</v>
      </c>
      <c r="MS22" s="17">
        <v>149.77393000000001</v>
      </c>
      <c r="MT22" s="17">
        <v>149.77393000000001</v>
      </c>
      <c r="MU22" s="17">
        <v>-46.673929999999999</v>
      </c>
      <c r="MV22" s="17">
        <v>122.5</v>
      </c>
      <c r="MW22" s="17">
        <v>149.77393000000001</v>
      </c>
      <c r="MX22" s="17">
        <v>149.77393000000001</v>
      </c>
      <c r="MY22" s="17">
        <v>-27.27393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108.9</v>
      </c>
      <c r="OG22" s="17">
        <v>115.81399999999999</v>
      </c>
      <c r="OH22" s="17">
        <v>115.81399999999999</v>
      </c>
      <c r="OI22" s="17">
        <v>-6.9139999999999997</v>
      </c>
      <c r="OJ22" s="17">
        <v>15.2</v>
      </c>
      <c r="OK22" s="17"/>
      <c r="OL22" s="17">
        <v>3.8879999999999999</v>
      </c>
      <c r="OM22" s="17">
        <v>11.311999999999999</v>
      </c>
      <c r="ON22" s="17">
        <v>13</v>
      </c>
      <c r="OO22" s="17">
        <v>13.615</v>
      </c>
      <c r="OP22" s="17">
        <v>13.615</v>
      </c>
      <c r="OQ22" s="17">
        <v>-0.61499999999999999</v>
      </c>
      <c r="OR22" s="17">
        <v>2.9199999999999999E-3</v>
      </c>
      <c r="OS22" s="17"/>
      <c r="OT22" s="17">
        <v>0</v>
      </c>
      <c r="OU22" s="17">
        <v>2.9199999999999999E-3</v>
      </c>
      <c r="OV22" s="17">
        <v>16.8</v>
      </c>
      <c r="OW22" s="17">
        <v>13.592230000000001</v>
      </c>
      <c r="OX22" s="17">
        <v>13.592230000000001</v>
      </c>
      <c r="OY22" s="17">
        <v>3.20777</v>
      </c>
      <c r="OZ22" s="17">
        <v>9.9</v>
      </c>
      <c r="PA22" s="17">
        <v>9.9830000000000005</v>
      </c>
      <c r="PB22" s="17">
        <v>9.9830000000000005</v>
      </c>
      <c r="PC22" s="17">
        <v>-8.3000000000000004E-2</v>
      </c>
      <c r="PD22" s="17">
        <v>5.3</v>
      </c>
      <c r="PE22" s="17">
        <v>5.67</v>
      </c>
      <c r="PF22" s="17">
        <v>5.67</v>
      </c>
      <c r="PG22" s="17">
        <v>-0.37</v>
      </c>
      <c r="PH22" s="17">
        <v>0.7</v>
      </c>
      <c r="PI22" s="17">
        <v>1</v>
      </c>
      <c r="PJ22" s="17">
        <v>1</v>
      </c>
      <c r="PK22" s="17">
        <v>-0.3</v>
      </c>
      <c r="PL22" s="17">
        <v>1.5</v>
      </c>
      <c r="PM22" s="17">
        <v>1.5</v>
      </c>
      <c r="PN22" s="17">
        <v>1.5</v>
      </c>
      <c r="PO22" s="17">
        <v>0</v>
      </c>
      <c r="PP22" s="17">
        <v>2.6</v>
      </c>
      <c r="PQ22" s="17">
        <v>2.5</v>
      </c>
      <c r="PR22" s="17">
        <v>2.5</v>
      </c>
      <c r="PS22" s="17">
        <v>0.1</v>
      </c>
      <c r="PT22" s="17">
        <v>20.3</v>
      </c>
      <c r="PU22" s="17">
        <v>19.417480000000001</v>
      </c>
      <c r="PV22" s="17">
        <v>19.417480000000001</v>
      </c>
      <c r="PW22" s="17">
        <v>0.88251999999999997</v>
      </c>
      <c r="PX22" s="17">
        <v>20</v>
      </c>
      <c r="PY22" s="17">
        <v>19.417480000000001</v>
      </c>
      <c r="PZ22" s="17">
        <v>19.417480000000001</v>
      </c>
      <c r="QA22" s="17">
        <v>0.58252000000000004</v>
      </c>
      <c r="QB22" s="17">
        <v>17.8</v>
      </c>
      <c r="QC22" s="17">
        <v>19</v>
      </c>
      <c r="QD22" s="17">
        <v>11.65049</v>
      </c>
      <c r="QE22" s="17">
        <v>6.1495100000000003</v>
      </c>
      <c r="QF22" s="17">
        <v>3.4</v>
      </c>
      <c r="QG22" s="17">
        <v>3.4</v>
      </c>
      <c r="QH22" s="17">
        <v>3.4</v>
      </c>
      <c r="QI22" s="17">
        <v>0</v>
      </c>
      <c r="QJ22" s="17">
        <v>18.399999999999999</v>
      </c>
      <c r="QK22" s="17">
        <v>17.961169999999999</v>
      </c>
      <c r="QL22" s="17">
        <v>17.961169999999999</v>
      </c>
      <c r="QM22" s="17">
        <v>0.43883</v>
      </c>
      <c r="QN22" s="17">
        <v>2.2999999999999998</v>
      </c>
      <c r="QO22" s="17"/>
      <c r="QP22" s="17">
        <v>0.53100000000000003</v>
      </c>
      <c r="QQ22" s="17">
        <v>1.7689999999999999</v>
      </c>
      <c r="QR22" s="17">
        <v>1.7</v>
      </c>
      <c r="QS22" s="17"/>
      <c r="QT22" s="17">
        <v>0.76500000000000001</v>
      </c>
      <c r="QU22" s="17">
        <v>0.93500000000000005</v>
      </c>
      <c r="QV22" s="17">
        <v>28.4</v>
      </c>
      <c r="QW22" s="17">
        <v>27.241</v>
      </c>
      <c r="QX22" s="17">
        <v>27.241</v>
      </c>
      <c r="QY22" s="17">
        <v>1.159</v>
      </c>
      <c r="QZ22" s="17">
        <v>87.3</v>
      </c>
      <c r="RA22" s="17">
        <v>75.492000000000004</v>
      </c>
      <c r="RB22" s="17">
        <v>75.492000000000004</v>
      </c>
      <c r="RC22" s="17">
        <v>11.808</v>
      </c>
      <c r="RD22" s="17">
        <v>4.5</v>
      </c>
      <c r="RE22" s="17">
        <v>4.2</v>
      </c>
      <c r="RF22" s="17">
        <v>4.2</v>
      </c>
      <c r="RG22" s="17">
        <v>0.3</v>
      </c>
      <c r="RH22" s="17">
        <v>2.2000000000000002</v>
      </c>
      <c r="RI22" s="17">
        <v>2.4</v>
      </c>
      <c r="RJ22" s="17">
        <v>2.4</v>
      </c>
      <c r="RK22" s="17">
        <v>-0.2</v>
      </c>
      <c r="RL22" s="17">
        <v>2.2000000000000002</v>
      </c>
      <c r="RM22" s="17">
        <v>2.4</v>
      </c>
      <c r="RN22" s="17">
        <v>2.4</v>
      </c>
      <c r="RO22" s="17">
        <v>-0.2</v>
      </c>
      <c r="RP22" s="17">
        <v>1.4</v>
      </c>
      <c r="RQ22" s="17">
        <v>1.4</v>
      </c>
      <c r="RR22" s="17">
        <v>1.4</v>
      </c>
      <c r="RS22" s="17">
        <v>0</v>
      </c>
      <c r="RT22" s="17">
        <v>0.7</v>
      </c>
      <c r="RU22" s="17"/>
      <c r="RV22" s="17">
        <v>6.4000000000000001E-2</v>
      </c>
      <c r="RW22" s="17">
        <v>0.63600000000000001</v>
      </c>
      <c r="RX22" s="17">
        <v>3.2</v>
      </c>
      <c r="RY22" s="17">
        <v>2.9009999999999998</v>
      </c>
      <c r="RZ22" s="17">
        <v>2.9009999999999998</v>
      </c>
      <c r="SA22" s="17">
        <v>0.29899999999999999</v>
      </c>
      <c r="SB22" s="17">
        <v>11.5</v>
      </c>
      <c r="SC22" s="17">
        <v>11.039440000000001</v>
      </c>
      <c r="SD22" s="17">
        <v>11.039440000000001</v>
      </c>
      <c r="SE22" s="17">
        <v>0.46056000000000002</v>
      </c>
      <c r="SF22" s="17">
        <v>2.2000000000000002</v>
      </c>
      <c r="SG22" s="17">
        <v>2</v>
      </c>
      <c r="SH22" s="17">
        <v>2</v>
      </c>
      <c r="SI22" s="17">
        <v>0.2</v>
      </c>
      <c r="SJ22" s="17"/>
      <c r="SK22" s="17">
        <v>0.4</v>
      </c>
      <c r="SL22" s="17">
        <v>0.4</v>
      </c>
      <c r="SM22" s="17">
        <v>-0.4</v>
      </c>
      <c r="SN22" s="17">
        <v>9.9</v>
      </c>
      <c r="SO22" s="17">
        <v>9.8520000000000003</v>
      </c>
      <c r="SP22" s="17">
        <v>9.8520000000000003</v>
      </c>
      <c r="SQ22" s="17">
        <v>4.8000000000000001E-2</v>
      </c>
      <c r="SR22" s="17">
        <v>5.5</v>
      </c>
      <c r="SS22" s="17">
        <v>4.5</v>
      </c>
      <c r="ST22" s="17">
        <v>4.5</v>
      </c>
      <c r="SU22" s="17">
        <v>1</v>
      </c>
      <c r="SV22" s="17">
        <v>10.5</v>
      </c>
      <c r="SW22" s="17">
        <v>10</v>
      </c>
      <c r="SX22" s="17">
        <v>8</v>
      </c>
      <c r="SY22" s="17">
        <v>2.5</v>
      </c>
      <c r="SZ22" s="17">
        <v>14.7</v>
      </c>
      <c r="TA22" s="17">
        <v>16</v>
      </c>
      <c r="TB22" s="17">
        <v>11.65049</v>
      </c>
      <c r="TC22" s="17">
        <v>3.0495100000000002</v>
      </c>
      <c r="TD22" s="17">
        <v>17.8</v>
      </c>
      <c r="TE22" s="17">
        <v>17.669899999999998</v>
      </c>
      <c r="TF22" s="17">
        <v>17.669899999999998</v>
      </c>
      <c r="TG22" s="17">
        <v>0.13009999999999999</v>
      </c>
      <c r="TH22" s="17">
        <v>28.1</v>
      </c>
      <c r="TI22" s="17">
        <v>24.587</v>
      </c>
      <c r="TJ22" s="17">
        <v>24.587</v>
      </c>
      <c r="TK22" s="17">
        <v>3.5129999999999999</v>
      </c>
      <c r="TL22" s="17">
        <v>17.2</v>
      </c>
      <c r="TM22" s="17">
        <v>45.81</v>
      </c>
      <c r="TN22" s="17">
        <v>45.81</v>
      </c>
      <c r="TO22" s="17">
        <v>-28.61</v>
      </c>
      <c r="TP22" s="17">
        <v>3.9</v>
      </c>
      <c r="TQ22" s="17"/>
      <c r="TR22" s="17">
        <v>0.371</v>
      </c>
      <c r="TS22" s="17">
        <v>3.5289999999999999</v>
      </c>
      <c r="TT22" s="17">
        <v>91.8</v>
      </c>
      <c r="TU22" s="17">
        <v>69.858000000000004</v>
      </c>
      <c r="TV22" s="17">
        <v>69.858000000000004</v>
      </c>
      <c r="TW22" s="17">
        <v>21.942</v>
      </c>
      <c r="TX22" s="17">
        <v>99.6</v>
      </c>
      <c r="TY22" s="17">
        <v>76.525999999999996</v>
      </c>
      <c r="TZ22" s="17">
        <v>76.525999999999996</v>
      </c>
      <c r="UA22" s="17">
        <v>23.074000000000002</v>
      </c>
      <c r="UB22" s="17">
        <v>15.2</v>
      </c>
      <c r="UC22" s="17">
        <v>8.5879999999999992</v>
      </c>
      <c r="UD22" s="17">
        <v>8.5879999999999992</v>
      </c>
      <c r="UE22" s="17">
        <v>6.6120000000000001</v>
      </c>
      <c r="UF22" s="17">
        <v>12.8</v>
      </c>
      <c r="UG22" s="17">
        <v>6.7850000000000001</v>
      </c>
      <c r="UH22" s="17">
        <v>6.7850000000000001</v>
      </c>
      <c r="UI22" s="17">
        <v>6.0149999999999997</v>
      </c>
      <c r="UJ22" s="17">
        <v>16.399999999999999</v>
      </c>
      <c r="UK22" s="17">
        <v>15.53398</v>
      </c>
      <c r="UL22" s="17">
        <v>15.53398</v>
      </c>
      <c r="UM22" s="17">
        <v>0.86602000000000001</v>
      </c>
      <c r="UN22" s="17">
        <v>8.3000000000000007</v>
      </c>
      <c r="UO22" s="17">
        <v>4.3</v>
      </c>
      <c r="UP22" s="17">
        <v>4.3</v>
      </c>
      <c r="UQ22" s="17">
        <v>4</v>
      </c>
      <c r="UR22" s="17">
        <v>0</v>
      </c>
      <c r="US22" s="17">
        <v>8.1999999999999993</v>
      </c>
      <c r="UT22" s="17">
        <v>8.1999999999999993</v>
      </c>
      <c r="UU22" s="17">
        <v>-8.1999999999999993</v>
      </c>
      <c r="UV22" s="17">
        <v>8</v>
      </c>
      <c r="UW22" s="17">
        <v>9</v>
      </c>
      <c r="UX22" s="17">
        <v>9</v>
      </c>
      <c r="UY22" s="17">
        <v>-1</v>
      </c>
      <c r="UZ22" s="17">
        <v>8.8000000000000007</v>
      </c>
      <c r="VA22" s="17">
        <v>10</v>
      </c>
      <c r="VB22" s="17">
        <v>10</v>
      </c>
      <c r="VC22" s="17">
        <v>-1.2</v>
      </c>
      <c r="VD22" s="17">
        <v>9</v>
      </c>
      <c r="VE22" s="17">
        <v>9.9029100000000003</v>
      </c>
      <c r="VF22" s="17">
        <v>9.9029100000000003</v>
      </c>
      <c r="VG22" s="17">
        <v>-0.90290999999999999</v>
      </c>
      <c r="VH22" s="17">
        <v>9</v>
      </c>
      <c r="VI22" s="17">
        <v>10.207000000000001</v>
      </c>
      <c r="VJ22" s="17">
        <v>10.207000000000001</v>
      </c>
      <c r="VK22" s="17">
        <v>-1.2070000000000001</v>
      </c>
      <c r="VL22" s="17">
        <v>21.5</v>
      </c>
      <c r="VM22" s="17"/>
      <c r="VN22" s="17">
        <v>30.106000000000002</v>
      </c>
      <c r="VO22" s="17">
        <v>-8.6059999999999999</v>
      </c>
      <c r="VP22" s="17">
        <v>1.2</v>
      </c>
      <c r="VQ22" s="17"/>
      <c r="VR22" s="17">
        <v>5.0960000000000001</v>
      </c>
      <c r="VS22" s="17">
        <v>-3.8959999999999999</v>
      </c>
      <c r="VT22" s="17">
        <v>38.200000000000003</v>
      </c>
      <c r="VU22" s="17"/>
      <c r="VV22" s="17">
        <v>7.798</v>
      </c>
      <c r="VW22" s="17">
        <v>30.402000000000001</v>
      </c>
      <c r="VX22" s="17">
        <v>0.6</v>
      </c>
      <c r="VY22" s="17">
        <v>0.6</v>
      </c>
      <c r="VZ22" s="17">
        <v>0.6</v>
      </c>
      <c r="WA22" s="17">
        <v>0</v>
      </c>
      <c r="WB22" s="17">
        <v>128.30000000000001</v>
      </c>
      <c r="WC22" s="17">
        <v>105</v>
      </c>
      <c r="WD22" s="17">
        <v>105</v>
      </c>
      <c r="WE22" s="17">
        <v>23.3</v>
      </c>
      <c r="WF22" s="17">
        <v>156.80000000000001</v>
      </c>
      <c r="WG22" s="17">
        <v>95</v>
      </c>
      <c r="WH22" s="17">
        <v>95</v>
      </c>
      <c r="WI22" s="17">
        <v>61.8</v>
      </c>
      <c r="WJ22" s="17">
        <v>30.6</v>
      </c>
      <c r="WK22" s="17"/>
      <c r="WL22" s="17">
        <v>6.7919999999999998</v>
      </c>
      <c r="WM22" s="17">
        <v>23.808</v>
      </c>
      <c r="WN22" s="17">
        <v>2.1</v>
      </c>
      <c r="WO22" s="17"/>
      <c r="WP22" s="17">
        <v>0.98099999999999998</v>
      </c>
      <c r="WQ22" s="17">
        <v>1.119</v>
      </c>
      <c r="WR22" s="17">
        <v>7.1</v>
      </c>
      <c r="WS22" s="17">
        <v>7</v>
      </c>
      <c r="WT22" s="17">
        <v>7</v>
      </c>
      <c r="WU22" s="17">
        <v>0.1</v>
      </c>
      <c r="WV22" s="17">
        <v>19.2</v>
      </c>
      <c r="WW22" s="17">
        <v>18.4466</v>
      </c>
      <c r="WX22" s="17">
        <v>18.4466</v>
      </c>
      <c r="WY22" s="17">
        <v>0.75339999999999996</v>
      </c>
      <c r="WZ22" s="17">
        <v>7.6</v>
      </c>
      <c r="XA22" s="17">
        <v>10.8</v>
      </c>
      <c r="XB22" s="17">
        <v>10.8</v>
      </c>
      <c r="XC22" s="17">
        <v>-3.2</v>
      </c>
      <c r="XD22" s="17">
        <v>41.96</v>
      </c>
      <c r="XE22" s="17">
        <v>52.5</v>
      </c>
      <c r="XF22" s="17">
        <v>42</v>
      </c>
      <c r="XG22" s="17">
        <v>-0.04</v>
      </c>
      <c r="XH22" s="17">
        <v>19.96</v>
      </c>
      <c r="XI22" s="17">
        <v>12.5</v>
      </c>
      <c r="XJ22" s="17">
        <v>10</v>
      </c>
      <c r="XK22" s="17">
        <v>9.9600000000000009</v>
      </c>
      <c r="XL22" s="17">
        <v>16.5</v>
      </c>
      <c r="XM22" s="17">
        <v>17</v>
      </c>
      <c r="XN22" s="17">
        <v>14</v>
      </c>
      <c r="XO22" s="17">
        <v>2.5</v>
      </c>
      <c r="XP22" s="17"/>
      <c r="XQ22" s="17"/>
      <c r="XR22" s="17"/>
      <c r="XS22" s="17">
        <v>0</v>
      </c>
      <c r="XT22" s="17">
        <v>8.1999999999999993</v>
      </c>
      <c r="XU22" s="17">
        <v>6.12</v>
      </c>
      <c r="XV22" s="17">
        <v>6.12</v>
      </c>
      <c r="XW22" s="17">
        <v>2.08</v>
      </c>
      <c r="XX22" s="17"/>
      <c r="XY22" s="17"/>
      <c r="XZ22" s="17"/>
      <c r="YA22" s="17">
        <v>0</v>
      </c>
      <c r="YB22" s="17"/>
      <c r="YC22" s="17"/>
      <c r="YD22" s="17"/>
      <c r="YE22" s="17">
        <v>0</v>
      </c>
    </row>
    <row r="23" spans="1:655" ht="24" customHeight="1" x14ac:dyDescent="0.3">
      <c r="A23" s="1"/>
      <c r="B23" s="16" t="s">
        <v>55</v>
      </c>
      <c r="C23" s="16" t="s">
        <v>804</v>
      </c>
      <c r="D23" s="17">
        <v>102.3</v>
      </c>
      <c r="E23" s="17">
        <v>146</v>
      </c>
      <c r="F23" s="17">
        <v>114.60098000000001</v>
      </c>
      <c r="G23" s="17">
        <v>-12.300979999999999</v>
      </c>
      <c r="H23" s="17">
        <v>647.4</v>
      </c>
      <c r="I23" s="17">
        <v>643.65809000000002</v>
      </c>
      <c r="J23" s="17">
        <v>643.65809000000002</v>
      </c>
      <c r="K23" s="17">
        <v>3.7419099999999998</v>
      </c>
      <c r="L23" s="17">
        <v>217.1</v>
      </c>
      <c r="M23" s="17">
        <v>209.39341999999999</v>
      </c>
      <c r="N23" s="17">
        <v>209.39341999999999</v>
      </c>
      <c r="O23" s="17">
        <v>7.7065799999999998</v>
      </c>
      <c r="P23" s="17"/>
      <c r="Q23" s="17"/>
      <c r="R23" s="17"/>
      <c r="S23" s="17">
        <v>0</v>
      </c>
      <c r="T23" s="17"/>
      <c r="U23" s="17"/>
      <c r="V23" s="17"/>
      <c r="W23" s="17">
        <v>0</v>
      </c>
      <c r="X23" s="17">
        <v>90.1</v>
      </c>
      <c r="Y23" s="17">
        <v>91.778639999999996</v>
      </c>
      <c r="Z23" s="17">
        <v>91.778639999999996</v>
      </c>
      <c r="AA23" s="17">
        <v>-1.6786399999999999</v>
      </c>
      <c r="AB23" s="17">
        <v>118.2</v>
      </c>
      <c r="AC23" s="17">
        <v>100</v>
      </c>
      <c r="AD23" s="17">
        <v>151.10199</v>
      </c>
      <c r="AE23" s="17">
        <v>-32.901989999999998</v>
      </c>
      <c r="AF23" s="17">
        <v>26.9</v>
      </c>
      <c r="AG23" s="17">
        <v>28.186820000000001</v>
      </c>
      <c r="AH23" s="17">
        <v>27.835049999999999</v>
      </c>
      <c r="AI23" s="17">
        <v>-0.93505000000000005</v>
      </c>
      <c r="AJ23" s="17"/>
      <c r="AK23" s="17"/>
      <c r="AL23" s="17"/>
      <c r="AM23" s="17">
        <v>0</v>
      </c>
      <c r="AN23" s="17">
        <v>121.1</v>
      </c>
      <c r="AO23" s="17">
        <v>188.23823999999999</v>
      </c>
      <c r="AP23" s="17">
        <v>184.45466999999999</v>
      </c>
      <c r="AQ23" s="17">
        <v>-63.354669999999999</v>
      </c>
      <c r="AR23" s="17">
        <v>121.7</v>
      </c>
      <c r="AS23" s="17">
        <v>188.23823999999999</v>
      </c>
      <c r="AT23" s="17">
        <v>184.45466999999999</v>
      </c>
      <c r="AU23" s="17">
        <v>-62.754669999999997</v>
      </c>
      <c r="AV23" s="17">
        <v>121.4</v>
      </c>
      <c r="AW23" s="17">
        <v>188.23823999999999</v>
      </c>
      <c r="AX23" s="17">
        <v>184.45466999999999</v>
      </c>
      <c r="AY23" s="17">
        <v>-63.054670000000002</v>
      </c>
      <c r="AZ23" s="17">
        <v>227.8</v>
      </c>
      <c r="BA23" s="17">
        <v>282.35737</v>
      </c>
      <c r="BB23" s="17">
        <v>276.68200000000002</v>
      </c>
      <c r="BC23" s="17">
        <v>-48.881999999999998</v>
      </c>
      <c r="BD23" s="17"/>
      <c r="BE23" s="17"/>
      <c r="BF23" s="17"/>
      <c r="BG23" s="17">
        <v>0</v>
      </c>
      <c r="BH23" s="17"/>
      <c r="BI23" s="17"/>
      <c r="BJ23" s="17"/>
      <c r="BK23" s="17">
        <v>0</v>
      </c>
      <c r="BL23" s="17">
        <v>442.7</v>
      </c>
      <c r="BM23" s="17">
        <v>494.07067000000001</v>
      </c>
      <c r="BN23" s="17">
        <v>509.9658</v>
      </c>
      <c r="BO23" s="17">
        <v>-67.265799999999999</v>
      </c>
      <c r="BP23" s="17">
        <v>5.0999999999999996</v>
      </c>
      <c r="BQ23" s="17">
        <v>4.4318400000000002</v>
      </c>
      <c r="BR23" s="17">
        <v>4.4318400000000002</v>
      </c>
      <c r="BS23" s="17">
        <v>0.66815999999999998</v>
      </c>
      <c r="BT23" s="17"/>
      <c r="BU23" s="17"/>
      <c r="BV23" s="17"/>
      <c r="BW23" s="17">
        <v>0</v>
      </c>
      <c r="BX23" s="17"/>
      <c r="BY23" s="17"/>
      <c r="BZ23" s="17"/>
      <c r="CA23" s="17">
        <v>0</v>
      </c>
      <c r="CB23" s="17"/>
      <c r="CC23" s="17"/>
      <c r="CD23" s="17"/>
      <c r="CE23" s="17">
        <v>0</v>
      </c>
      <c r="CF23" s="17"/>
      <c r="CG23" s="17"/>
      <c r="CH23" s="17"/>
      <c r="CI23" s="17">
        <v>0</v>
      </c>
      <c r="CJ23" s="17">
        <v>165.8</v>
      </c>
      <c r="CK23" s="17">
        <v>145.83313000000001</v>
      </c>
      <c r="CL23" s="17">
        <v>145.83313000000001</v>
      </c>
      <c r="CM23" s="17">
        <v>19.96687</v>
      </c>
      <c r="CN23" s="17">
        <v>7.3</v>
      </c>
      <c r="CO23" s="17">
        <v>5.1333399999999996</v>
      </c>
      <c r="CP23" s="17">
        <v>5.1333399999999996</v>
      </c>
      <c r="CQ23" s="17">
        <v>2.1666599999999998</v>
      </c>
      <c r="CR23" s="17">
        <v>5.3</v>
      </c>
      <c r="CS23" s="17">
        <v>2.8177599999999998</v>
      </c>
      <c r="CT23" s="17">
        <v>2.8177599999999998</v>
      </c>
      <c r="CU23" s="17">
        <v>2.48224</v>
      </c>
      <c r="CV23" s="17">
        <v>0</v>
      </c>
      <c r="CW23" s="17"/>
      <c r="CX23" s="17"/>
      <c r="CY23" s="17">
        <v>0</v>
      </c>
      <c r="CZ23" s="17">
        <v>6.9</v>
      </c>
      <c r="DA23" s="17">
        <v>6.8787000000000003</v>
      </c>
      <c r="DB23" s="17">
        <v>6.8787000000000003</v>
      </c>
      <c r="DC23" s="17">
        <v>2.1299999999999999E-2</v>
      </c>
      <c r="DD23" s="17">
        <v>10.199999999999999</v>
      </c>
      <c r="DE23" s="17">
        <v>14.919420000000001</v>
      </c>
      <c r="DF23" s="17">
        <v>14.919420000000001</v>
      </c>
      <c r="DG23" s="17">
        <v>-4.7194200000000004</v>
      </c>
      <c r="DH23" s="17">
        <v>49.8</v>
      </c>
      <c r="DI23" s="17">
        <v>51</v>
      </c>
      <c r="DJ23" s="17">
        <v>81.708969999999994</v>
      </c>
      <c r="DK23" s="17">
        <v>-31.90897</v>
      </c>
      <c r="DL23" s="17"/>
      <c r="DM23" s="17"/>
      <c r="DN23" s="17"/>
      <c r="DO23" s="17">
        <v>0</v>
      </c>
      <c r="DP23" s="17"/>
      <c r="DQ23" s="17"/>
      <c r="DR23" s="17"/>
      <c r="DS23" s="17">
        <v>0</v>
      </c>
      <c r="DT23" s="17"/>
      <c r="DU23" s="17"/>
      <c r="DV23" s="17"/>
      <c r="DW23" s="17">
        <v>0</v>
      </c>
      <c r="DX23" s="17"/>
      <c r="DY23" s="17"/>
      <c r="DZ23" s="17"/>
      <c r="EA23" s="17">
        <v>0</v>
      </c>
      <c r="EB23" s="17">
        <v>70.400000000000006</v>
      </c>
      <c r="EC23" s="17">
        <v>90.85669</v>
      </c>
      <c r="ED23" s="17">
        <v>92.179100000000005</v>
      </c>
      <c r="EE23" s="17">
        <v>-21.7791</v>
      </c>
      <c r="EF23" s="17">
        <v>148.30000000000001</v>
      </c>
      <c r="EG23" s="17">
        <v>96.975250000000003</v>
      </c>
      <c r="EH23" s="17">
        <v>49.778550000000003</v>
      </c>
      <c r="EI23" s="17">
        <v>98.521450000000002</v>
      </c>
      <c r="EJ23" s="17"/>
      <c r="EK23" s="17"/>
      <c r="EL23" s="17"/>
      <c r="EM23" s="17">
        <v>0</v>
      </c>
      <c r="EN23" s="17"/>
      <c r="EO23" s="17"/>
      <c r="EP23" s="17"/>
      <c r="EQ23" s="17">
        <v>0</v>
      </c>
      <c r="ER23" s="17"/>
      <c r="ES23" s="17"/>
      <c r="ET23" s="17"/>
      <c r="EU23" s="17">
        <v>0</v>
      </c>
      <c r="EV23" s="17">
        <v>6.5</v>
      </c>
      <c r="EW23" s="17">
        <v>6.39</v>
      </c>
      <c r="EX23" s="17">
        <v>6.39</v>
      </c>
      <c r="EY23" s="17">
        <v>0.11</v>
      </c>
      <c r="EZ23" s="17">
        <v>460.1</v>
      </c>
      <c r="FA23" s="17">
        <v>144.32990000000001</v>
      </c>
      <c r="FB23" s="17">
        <v>164.67765</v>
      </c>
      <c r="FC23" s="17">
        <v>295.42234999999999</v>
      </c>
      <c r="FD23" s="17">
        <v>77.599999999999994</v>
      </c>
      <c r="FE23" s="17">
        <v>81.556309999999996</v>
      </c>
      <c r="FF23" s="17">
        <v>80.052080000000004</v>
      </c>
      <c r="FG23" s="17">
        <v>-2.45208</v>
      </c>
      <c r="FH23" s="17">
        <v>148.19999999999999</v>
      </c>
      <c r="FI23" s="17">
        <v>151.124</v>
      </c>
      <c r="FJ23" s="17">
        <v>151.124</v>
      </c>
      <c r="FK23" s="17">
        <v>-2.9239999999999999</v>
      </c>
      <c r="FL23" s="17">
        <v>42.1</v>
      </c>
      <c r="FM23" s="17">
        <v>41.858249999999998</v>
      </c>
      <c r="FN23" s="17">
        <v>26.417369999999998</v>
      </c>
      <c r="FO23" s="17">
        <v>15.68263</v>
      </c>
      <c r="FP23" s="17">
        <v>18.8</v>
      </c>
      <c r="FQ23" s="17">
        <v>18.79149</v>
      </c>
      <c r="FR23" s="17">
        <v>19.192229999999999</v>
      </c>
      <c r="FS23" s="17">
        <v>-0.39223000000000002</v>
      </c>
      <c r="FT23" s="17">
        <v>19.8</v>
      </c>
      <c r="FU23" s="17">
        <v>19.029129999999999</v>
      </c>
      <c r="FV23" s="17">
        <v>19.029129999999999</v>
      </c>
      <c r="FW23" s="17">
        <v>0.77087000000000006</v>
      </c>
      <c r="FX23" s="17">
        <v>93.3</v>
      </c>
      <c r="FY23" s="17">
        <v>79.267319999999998</v>
      </c>
      <c r="FZ23" s="17">
        <v>79.267319999999998</v>
      </c>
      <c r="GA23" s="17">
        <v>14.032679999999999</v>
      </c>
      <c r="GB23" s="17">
        <v>123.4</v>
      </c>
      <c r="GC23" s="17">
        <v>185.10007999999999</v>
      </c>
      <c r="GD23" s="17">
        <v>185.10007999999999</v>
      </c>
      <c r="GE23" s="17">
        <v>-61.70008</v>
      </c>
      <c r="GF23" s="17">
        <v>123.3</v>
      </c>
      <c r="GG23" s="17">
        <v>185.10007999999999</v>
      </c>
      <c r="GH23" s="17">
        <v>185.10007999999999</v>
      </c>
      <c r="GI23" s="17">
        <v>-61.800080000000001</v>
      </c>
      <c r="GJ23" s="17">
        <v>151.4</v>
      </c>
      <c r="GK23" s="17">
        <v>185.10007999999999</v>
      </c>
      <c r="GL23" s="17">
        <v>185.10007999999999</v>
      </c>
      <c r="GM23" s="17">
        <v>-33.70008</v>
      </c>
      <c r="GN23" s="17">
        <v>109.7</v>
      </c>
      <c r="GO23" s="17">
        <v>110.37475999999999</v>
      </c>
      <c r="GP23" s="17">
        <v>110.37475999999999</v>
      </c>
      <c r="GQ23" s="17">
        <v>-0.67476000000000003</v>
      </c>
      <c r="GR23" s="17">
        <v>7.9</v>
      </c>
      <c r="GS23" s="17">
        <v>8.9214300000000009</v>
      </c>
      <c r="GT23" s="17">
        <v>8.9214300000000009</v>
      </c>
      <c r="GU23" s="17">
        <v>-1.0214300000000001</v>
      </c>
      <c r="GV23" s="17">
        <v>1.9</v>
      </c>
      <c r="GW23" s="17">
        <v>9.3594200000000001</v>
      </c>
      <c r="GX23" s="17">
        <v>9.3594200000000001</v>
      </c>
      <c r="GY23" s="17">
        <v>-7.4594199999999997</v>
      </c>
      <c r="GZ23" s="17">
        <v>34.700000000000003</v>
      </c>
      <c r="HA23" s="17">
        <v>34.47804</v>
      </c>
      <c r="HB23" s="17">
        <v>34.478029999999997</v>
      </c>
      <c r="HC23" s="17">
        <v>0.22197</v>
      </c>
      <c r="HD23" s="17">
        <v>42.2</v>
      </c>
      <c r="HE23" s="17">
        <v>38.971359999999997</v>
      </c>
      <c r="HF23" s="17">
        <v>38.971359999999997</v>
      </c>
      <c r="HG23" s="17">
        <v>3.22864</v>
      </c>
      <c r="HH23" s="17">
        <v>4</v>
      </c>
      <c r="HI23" s="17">
        <v>4.1192200000000003</v>
      </c>
      <c r="HJ23" s="17">
        <v>4.1192200000000003</v>
      </c>
      <c r="HK23" s="17">
        <v>-0.11922000000000001</v>
      </c>
      <c r="HL23" s="17">
        <v>0</v>
      </c>
      <c r="HM23" s="17">
        <v>0</v>
      </c>
      <c r="HN23" s="17">
        <v>0</v>
      </c>
      <c r="HO23" s="17">
        <v>0</v>
      </c>
      <c r="HP23" s="17">
        <v>85.4</v>
      </c>
      <c r="HQ23" s="17">
        <v>83.681610000000006</v>
      </c>
      <c r="HR23" s="17">
        <v>83.68159</v>
      </c>
      <c r="HS23" s="17">
        <v>1.71841</v>
      </c>
      <c r="HT23" s="17"/>
      <c r="HU23" s="17"/>
      <c r="HV23" s="17"/>
      <c r="HW23" s="17">
        <v>0</v>
      </c>
      <c r="HX23" s="17"/>
      <c r="HY23" s="17"/>
      <c r="HZ23" s="17"/>
      <c r="IA23" s="17">
        <v>0</v>
      </c>
      <c r="IB23" s="17">
        <v>47.8</v>
      </c>
      <c r="IC23" s="17">
        <v>47.726210000000002</v>
      </c>
      <c r="ID23" s="17">
        <v>47.726210000000002</v>
      </c>
      <c r="IE23" s="17">
        <v>7.3789999999999994E-2</v>
      </c>
      <c r="IF23" s="17"/>
      <c r="IG23" s="17"/>
      <c r="IH23" s="17"/>
      <c r="II23" s="17">
        <v>0</v>
      </c>
      <c r="IJ23" s="17"/>
      <c r="IK23" s="17"/>
      <c r="IL23" s="17"/>
      <c r="IM23" s="17">
        <v>0</v>
      </c>
      <c r="IN23" s="17">
        <v>0</v>
      </c>
      <c r="IO23" s="17">
        <v>0</v>
      </c>
      <c r="IP23" s="17">
        <v>48.181449999999998</v>
      </c>
      <c r="IQ23" s="17">
        <v>-48.181449999999998</v>
      </c>
      <c r="IR23" s="17"/>
      <c r="IS23" s="17"/>
      <c r="IT23" s="17"/>
      <c r="IU23" s="17">
        <v>0</v>
      </c>
      <c r="IV23" s="17"/>
      <c r="IW23" s="17"/>
      <c r="IX23" s="17"/>
      <c r="IY23" s="17">
        <v>0</v>
      </c>
      <c r="IZ23" s="17"/>
      <c r="JA23" s="17"/>
      <c r="JB23" s="17"/>
      <c r="JC23" s="17">
        <v>0</v>
      </c>
      <c r="JD23" s="17">
        <v>86.8</v>
      </c>
      <c r="JE23" s="17">
        <v>88.384460000000004</v>
      </c>
      <c r="JF23" s="17">
        <v>88.384460000000004</v>
      </c>
      <c r="JG23" s="17">
        <v>-1.58446</v>
      </c>
      <c r="JH23" s="17">
        <v>132</v>
      </c>
      <c r="JI23" s="17">
        <v>150.66667000000001</v>
      </c>
      <c r="JJ23" s="17">
        <v>150.66667000000001</v>
      </c>
      <c r="JK23" s="17">
        <v>-18.66667</v>
      </c>
      <c r="JL23" s="17">
        <v>132.1</v>
      </c>
      <c r="JM23" s="17"/>
      <c r="JN23" s="17"/>
      <c r="JO23" s="17">
        <v>132.1</v>
      </c>
      <c r="JP23" s="17">
        <v>0</v>
      </c>
      <c r="JQ23" s="17"/>
      <c r="JR23" s="17"/>
      <c r="JS23" s="17">
        <v>0</v>
      </c>
      <c r="JT23" s="17">
        <v>138.19999999999999</v>
      </c>
      <c r="JU23" s="17">
        <v>75.333330000000004</v>
      </c>
      <c r="JV23" s="17">
        <v>75.333330000000004</v>
      </c>
      <c r="JW23" s="17">
        <v>62.866669999999999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v>0</v>
      </c>
      <c r="LB23" s="17">
        <v>0</v>
      </c>
      <c r="LC23" s="17">
        <v>0</v>
      </c>
      <c r="LD23" s="17">
        <v>2</v>
      </c>
      <c r="LE23" s="17">
        <v>1.7823899999999999</v>
      </c>
      <c r="LF23" s="17">
        <v>1.7823899999999999</v>
      </c>
      <c r="LG23" s="17">
        <v>0.21761</v>
      </c>
      <c r="LH23" s="17">
        <v>107.5</v>
      </c>
      <c r="LI23" s="17">
        <v>107.39402</v>
      </c>
      <c r="LJ23" s="17">
        <v>107.39398</v>
      </c>
      <c r="LK23" s="17">
        <v>0.10602</v>
      </c>
      <c r="LL23" s="17">
        <v>99.6</v>
      </c>
      <c r="LM23" s="17">
        <v>92.444519999999997</v>
      </c>
      <c r="LN23" s="17">
        <v>92.444460000000007</v>
      </c>
      <c r="LO23" s="17">
        <v>7.1555400000000002</v>
      </c>
      <c r="LP23" s="17">
        <v>64.400000000000006</v>
      </c>
      <c r="LQ23" s="17">
        <v>67.133979999999994</v>
      </c>
      <c r="LR23" s="17">
        <v>67.133979999999994</v>
      </c>
      <c r="LS23" s="17">
        <v>-2.7339799999999999</v>
      </c>
      <c r="LT23" s="17">
        <v>71.900000000000006</v>
      </c>
      <c r="LU23" s="17">
        <v>72.373869999999997</v>
      </c>
      <c r="LV23" s="17">
        <v>72.37388</v>
      </c>
      <c r="LW23" s="17">
        <v>-0.47388000000000002</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103.4</v>
      </c>
      <c r="MO23" s="17">
        <v>149.77393000000001</v>
      </c>
      <c r="MP23" s="17">
        <v>149.77393000000001</v>
      </c>
      <c r="MQ23" s="17">
        <v>-46.373930000000001</v>
      </c>
      <c r="MR23" s="17">
        <v>103</v>
      </c>
      <c r="MS23" s="17">
        <v>149.77393000000001</v>
      </c>
      <c r="MT23" s="17">
        <v>149.77393000000001</v>
      </c>
      <c r="MU23" s="17">
        <v>-46.77393</v>
      </c>
      <c r="MV23" s="17">
        <v>121.2</v>
      </c>
      <c r="MW23" s="17">
        <v>149.77393000000001</v>
      </c>
      <c r="MX23" s="17">
        <v>149.77393000000001</v>
      </c>
      <c r="MY23" s="17">
        <v>-28.573930000000001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107.4</v>
      </c>
      <c r="OG23" s="17">
        <v>117.041</v>
      </c>
      <c r="OH23" s="17">
        <v>117.041</v>
      </c>
      <c r="OI23" s="17">
        <v>-9.641</v>
      </c>
      <c r="OJ23" s="17">
        <v>19.100000000000001</v>
      </c>
      <c r="OK23" s="17"/>
      <c r="OL23" s="17">
        <v>11.233000000000001</v>
      </c>
      <c r="OM23" s="17">
        <v>7.867</v>
      </c>
      <c r="ON23" s="17">
        <v>13.5</v>
      </c>
      <c r="OO23" s="17">
        <v>13.586</v>
      </c>
      <c r="OP23" s="17">
        <v>13.586</v>
      </c>
      <c r="OQ23" s="17">
        <v>-8.5999999999999993E-2</v>
      </c>
      <c r="OR23" s="17">
        <v>3.0899999999999999E-3</v>
      </c>
      <c r="OS23" s="17"/>
      <c r="OT23" s="17">
        <v>0</v>
      </c>
      <c r="OU23" s="17">
        <v>3.0899999999999999E-3</v>
      </c>
      <c r="OV23" s="17">
        <v>16.8</v>
      </c>
      <c r="OW23" s="17">
        <v>13.592230000000001</v>
      </c>
      <c r="OX23" s="17">
        <v>13.592230000000001</v>
      </c>
      <c r="OY23" s="17">
        <v>3.20777</v>
      </c>
      <c r="OZ23" s="17">
        <v>9.8000000000000007</v>
      </c>
      <c r="PA23" s="17">
        <v>9.9830000000000005</v>
      </c>
      <c r="PB23" s="17">
        <v>9.9830000000000005</v>
      </c>
      <c r="PC23" s="17">
        <v>-0.183</v>
      </c>
      <c r="PD23" s="17">
        <v>5.4</v>
      </c>
      <c r="PE23" s="17">
        <v>5.67</v>
      </c>
      <c r="PF23" s="17">
        <v>5.67</v>
      </c>
      <c r="PG23" s="17">
        <v>-0.27</v>
      </c>
      <c r="PH23" s="17">
        <v>0.7</v>
      </c>
      <c r="PI23" s="17">
        <v>1</v>
      </c>
      <c r="PJ23" s="17">
        <v>1</v>
      </c>
      <c r="PK23" s="17">
        <v>-0.3</v>
      </c>
      <c r="PL23" s="17">
        <v>1.5</v>
      </c>
      <c r="PM23" s="17">
        <v>1.5</v>
      </c>
      <c r="PN23" s="17">
        <v>1.5</v>
      </c>
      <c r="PO23" s="17">
        <v>0</v>
      </c>
      <c r="PP23" s="17">
        <v>2.6</v>
      </c>
      <c r="PQ23" s="17">
        <v>2.5</v>
      </c>
      <c r="PR23" s="17">
        <v>2.5</v>
      </c>
      <c r="PS23" s="17">
        <v>0.1</v>
      </c>
      <c r="PT23" s="17">
        <v>20.399999999999999</v>
      </c>
      <c r="PU23" s="17">
        <v>19.417480000000001</v>
      </c>
      <c r="PV23" s="17">
        <v>19.417480000000001</v>
      </c>
      <c r="PW23" s="17">
        <v>0.98251999999999995</v>
      </c>
      <c r="PX23" s="17">
        <v>20</v>
      </c>
      <c r="PY23" s="17">
        <v>19.417480000000001</v>
      </c>
      <c r="PZ23" s="17">
        <v>19.417480000000001</v>
      </c>
      <c r="QA23" s="17">
        <v>0.58252000000000004</v>
      </c>
      <c r="QB23" s="17">
        <v>16.5</v>
      </c>
      <c r="QC23" s="17">
        <v>19</v>
      </c>
      <c r="QD23" s="17">
        <v>11.65049</v>
      </c>
      <c r="QE23" s="17">
        <v>4.8495100000000004</v>
      </c>
      <c r="QF23" s="17">
        <v>3.4</v>
      </c>
      <c r="QG23" s="17">
        <v>3.4</v>
      </c>
      <c r="QH23" s="17">
        <v>3.4</v>
      </c>
      <c r="QI23" s="17">
        <v>0</v>
      </c>
      <c r="QJ23" s="17">
        <v>18.399999999999999</v>
      </c>
      <c r="QK23" s="17">
        <v>17.961169999999999</v>
      </c>
      <c r="QL23" s="17">
        <v>17.961169999999999</v>
      </c>
      <c r="QM23" s="17">
        <v>0.43883</v>
      </c>
      <c r="QN23" s="17">
        <v>5.8</v>
      </c>
      <c r="QO23" s="17"/>
      <c r="QP23" s="17">
        <v>3.1080000000000001</v>
      </c>
      <c r="QQ23" s="17">
        <v>2.6920000000000002</v>
      </c>
      <c r="QR23" s="17">
        <v>4.0999999999999996</v>
      </c>
      <c r="QS23" s="17"/>
      <c r="QT23" s="17">
        <v>3.64</v>
      </c>
      <c r="QU23" s="17">
        <v>0.46</v>
      </c>
      <c r="QV23" s="17">
        <v>28.6</v>
      </c>
      <c r="QW23" s="17">
        <v>27.565000000000001</v>
      </c>
      <c r="QX23" s="17">
        <v>27.565000000000001</v>
      </c>
      <c r="QY23" s="17">
        <v>1.0349999999999999</v>
      </c>
      <c r="QZ23" s="17">
        <v>87.6</v>
      </c>
      <c r="RA23" s="17">
        <v>76.878</v>
      </c>
      <c r="RB23" s="17">
        <v>76.878</v>
      </c>
      <c r="RC23" s="17">
        <v>10.722</v>
      </c>
      <c r="RD23" s="17">
        <v>4.5</v>
      </c>
      <c r="RE23" s="17">
        <v>4.2</v>
      </c>
      <c r="RF23" s="17">
        <v>4.2</v>
      </c>
      <c r="RG23" s="17">
        <v>0.3</v>
      </c>
      <c r="RH23" s="17">
        <v>2.2000000000000002</v>
      </c>
      <c r="RI23" s="17">
        <v>2.4</v>
      </c>
      <c r="RJ23" s="17">
        <v>2.4</v>
      </c>
      <c r="RK23" s="17">
        <v>-0.2</v>
      </c>
      <c r="RL23" s="17">
        <v>2.2000000000000002</v>
      </c>
      <c r="RM23" s="17">
        <v>2.4</v>
      </c>
      <c r="RN23" s="17">
        <v>2.4</v>
      </c>
      <c r="RO23" s="17">
        <v>-0.2</v>
      </c>
      <c r="RP23" s="17">
        <v>1.4</v>
      </c>
      <c r="RQ23" s="17">
        <v>1.4</v>
      </c>
      <c r="RR23" s="17">
        <v>1.4</v>
      </c>
      <c r="RS23" s="17">
        <v>0</v>
      </c>
      <c r="RT23" s="17">
        <v>1</v>
      </c>
      <c r="RU23" s="17"/>
      <c r="RV23" s="17">
        <v>0.23200000000000001</v>
      </c>
      <c r="RW23" s="17">
        <v>0.76800000000000002</v>
      </c>
      <c r="RX23" s="17">
        <v>3.1</v>
      </c>
      <c r="RY23" s="17">
        <v>2.9009999999999998</v>
      </c>
      <c r="RZ23" s="17">
        <v>2.9009999999999998</v>
      </c>
      <c r="SA23" s="17">
        <v>0.19900000000000001</v>
      </c>
      <c r="SB23" s="17">
        <v>12.3</v>
      </c>
      <c r="SC23" s="17">
        <v>11.039440000000001</v>
      </c>
      <c r="SD23" s="17">
        <v>11.039440000000001</v>
      </c>
      <c r="SE23" s="17">
        <v>1.2605599999999999</v>
      </c>
      <c r="SF23" s="17">
        <v>2.2000000000000002</v>
      </c>
      <c r="SG23" s="17">
        <v>2</v>
      </c>
      <c r="SH23" s="17">
        <v>2</v>
      </c>
      <c r="SI23" s="17">
        <v>0.2</v>
      </c>
      <c r="SJ23" s="17"/>
      <c r="SK23" s="17">
        <v>0.4</v>
      </c>
      <c r="SL23" s="17">
        <v>0.4</v>
      </c>
      <c r="SM23" s="17">
        <v>-0.4</v>
      </c>
      <c r="SN23" s="17">
        <v>9.9</v>
      </c>
      <c r="SO23" s="17">
        <v>9.8520000000000003</v>
      </c>
      <c r="SP23" s="17">
        <v>9.8520000000000003</v>
      </c>
      <c r="SQ23" s="17">
        <v>4.8000000000000001E-2</v>
      </c>
      <c r="SR23" s="17">
        <v>5.5</v>
      </c>
      <c r="SS23" s="17">
        <v>4.5</v>
      </c>
      <c r="ST23" s="17">
        <v>4.5</v>
      </c>
      <c r="SU23" s="17">
        <v>1</v>
      </c>
      <c r="SV23" s="17">
        <v>10.7</v>
      </c>
      <c r="SW23" s="17">
        <v>10</v>
      </c>
      <c r="SX23" s="17">
        <v>8</v>
      </c>
      <c r="SY23" s="17">
        <v>2.7</v>
      </c>
      <c r="SZ23" s="17">
        <v>15.1</v>
      </c>
      <c r="TA23" s="17">
        <v>16</v>
      </c>
      <c r="TB23" s="17">
        <v>11.65049</v>
      </c>
      <c r="TC23" s="17">
        <v>3.4495100000000001</v>
      </c>
      <c r="TD23" s="17">
        <v>18</v>
      </c>
      <c r="TE23" s="17">
        <v>17.669899999999998</v>
      </c>
      <c r="TF23" s="17">
        <v>17.669899999999998</v>
      </c>
      <c r="TG23" s="17">
        <v>0.3301</v>
      </c>
      <c r="TH23" s="17">
        <v>27.7</v>
      </c>
      <c r="TI23" s="17">
        <v>24.088999999999999</v>
      </c>
      <c r="TJ23" s="17">
        <v>24.088999999999999</v>
      </c>
      <c r="TK23" s="17">
        <v>3.6110000000000002</v>
      </c>
      <c r="TL23" s="17">
        <v>19.8</v>
      </c>
      <c r="TM23" s="17">
        <v>45.283000000000001</v>
      </c>
      <c r="TN23" s="17">
        <v>45.283000000000001</v>
      </c>
      <c r="TO23" s="17">
        <v>-25.483000000000001</v>
      </c>
      <c r="TP23" s="17">
        <v>14.8</v>
      </c>
      <c r="TQ23" s="17"/>
      <c r="TR23" s="17">
        <v>5.0780000000000003</v>
      </c>
      <c r="TS23" s="17">
        <v>9.7219999999999995</v>
      </c>
      <c r="TT23" s="17">
        <v>75.5</v>
      </c>
      <c r="TU23" s="17">
        <v>74.087999999999994</v>
      </c>
      <c r="TV23" s="17">
        <v>74.087999999999994</v>
      </c>
      <c r="TW23" s="17">
        <v>1.4119999999999999</v>
      </c>
      <c r="TX23" s="17">
        <v>89.4</v>
      </c>
      <c r="TY23" s="17">
        <v>78.116</v>
      </c>
      <c r="TZ23" s="17">
        <v>78.116</v>
      </c>
      <c r="UA23" s="17">
        <v>11.284000000000001</v>
      </c>
      <c r="UB23" s="17">
        <v>13.8</v>
      </c>
      <c r="UC23" s="17">
        <v>9.5269999999999992</v>
      </c>
      <c r="UD23" s="17">
        <v>9.5269999999999992</v>
      </c>
      <c r="UE23" s="17">
        <v>4.2729999999999997</v>
      </c>
      <c r="UF23" s="17">
        <v>12</v>
      </c>
      <c r="UG23" s="17">
        <v>7.6040000000000001</v>
      </c>
      <c r="UH23" s="17">
        <v>7.6040000000000001</v>
      </c>
      <c r="UI23" s="17">
        <v>4.3959999999999999</v>
      </c>
      <c r="UJ23" s="17">
        <v>16.399999999999999</v>
      </c>
      <c r="UK23" s="17">
        <v>15.53398</v>
      </c>
      <c r="UL23" s="17">
        <v>15.53398</v>
      </c>
      <c r="UM23" s="17">
        <v>0.86602000000000001</v>
      </c>
      <c r="UN23" s="17">
        <v>8.3000000000000007</v>
      </c>
      <c r="UO23" s="17">
        <v>4.3</v>
      </c>
      <c r="UP23" s="17">
        <v>4.3</v>
      </c>
      <c r="UQ23" s="17">
        <v>4</v>
      </c>
      <c r="UR23" s="17">
        <v>0</v>
      </c>
      <c r="US23" s="17">
        <v>8.1999999999999993</v>
      </c>
      <c r="UT23" s="17">
        <v>8.1999999999999993</v>
      </c>
      <c r="UU23" s="17">
        <v>-8.1999999999999993</v>
      </c>
      <c r="UV23" s="17">
        <v>7.6</v>
      </c>
      <c r="UW23" s="17">
        <v>9</v>
      </c>
      <c r="UX23" s="17">
        <v>9</v>
      </c>
      <c r="UY23" s="17">
        <v>-1.4</v>
      </c>
      <c r="UZ23" s="17">
        <v>8.1999999999999993</v>
      </c>
      <c r="VA23" s="17">
        <v>10</v>
      </c>
      <c r="VB23" s="17">
        <v>10</v>
      </c>
      <c r="VC23" s="17">
        <v>-1.8</v>
      </c>
      <c r="VD23" s="17">
        <v>8.4</v>
      </c>
      <c r="VE23" s="17">
        <v>9.9029100000000003</v>
      </c>
      <c r="VF23" s="17">
        <v>9.9029100000000003</v>
      </c>
      <c r="VG23" s="17">
        <v>-1.50291</v>
      </c>
      <c r="VH23" s="17">
        <v>9.5</v>
      </c>
      <c r="VI23" s="17">
        <v>10.416</v>
      </c>
      <c r="VJ23" s="17">
        <v>10.416</v>
      </c>
      <c r="VK23" s="17">
        <v>-0.91600000000000004</v>
      </c>
      <c r="VL23" s="17">
        <v>80.099999999999994</v>
      </c>
      <c r="VM23" s="17"/>
      <c r="VN23" s="17">
        <v>67.347999999999999</v>
      </c>
      <c r="VO23" s="17">
        <v>12.752000000000001</v>
      </c>
      <c r="VP23" s="17">
        <v>3.4</v>
      </c>
      <c r="VQ23" s="17"/>
      <c r="VR23" s="17">
        <v>8.5830000000000002</v>
      </c>
      <c r="VS23" s="17">
        <v>-5.1829999999999998</v>
      </c>
      <c r="VT23" s="17">
        <v>82.4</v>
      </c>
      <c r="VU23" s="17"/>
      <c r="VV23" s="17">
        <v>30.687999999999999</v>
      </c>
      <c r="VW23" s="17">
        <v>51.712000000000003</v>
      </c>
      <c r="VX23" s="17">
        <v>0.6</v>
      </c>
      <c r="VY23" s="17">
        <v>0.6</v>
      </c>
      <c r="VZ23" s="17">
        <v>0.6</v>
      </c>
      <c r="WA23" s="17">
        <v>0</v>
      </c>
      <c r="WB23" s="17">
        <v>128.6</v>
      </c>
      <c r="WC23" s="17">
        <v>108</v>
      </c>
      <c r="WD23" s="17">
        <v>108</v>
      </c>
      <c r="WE23" s="17">
        <v>20.6</v>
      </c>
      <c r="WF23" s="17">
        <v>148.30000000000001</v>
      </c>
      <c r="WG23" s="17">
        <v>99</v>
      </c>
      <c r="WH23" s="17">
        <v>99</v>
      </c>
      <c r="WI23" s="17">
        <v>49.3</v>
      </c>
      <c r="WJ23" s="17">
        <v>62.1</v>
      </c>
      <c r="WK23" s="17"/>
      <c r="WL23" s="17">
        <v>26.347999999999999</v>
      </c>
      <c r="WM23" s="17">
        <v>35.752000000000002</v>
      </c>
      <c r="WN23" s="17">
        <v>1.4</v>
      </c>
      <c r="WO23" s="17"/>
      <c r="WP23" s="17">
        <v>2.3410000000000002</v>
      </c>
      <c r="WQ23" s="17">
        <v>-0.94099999999999995</v>
      </c>
      <c r="WR23" s="17">
        <v>7.1</v>
      </c>
      <c r="WS23" s="17">
        <v>7</v>
      </c>
      <c r="WT23" s="17">
        <v>7</v>
      </c>
      <c r="WU23" s="17">
        <v>0.1</v>
      </c>
      <c r="WV23" s="17">
        <v>19.2</v>
      </c>
      <c r="WW23" s="17">
        <v>18.4466</v>
      </c>
      <c r="WX23" s="17">
        <v>18.4466</v>
      </c>
      <c r="WY23" s="17">
        <v>0.75339999999999996</v>
      </c>
      <c r="WZ23" s="17">
        <v>7.3</v>
      </c>
      <c r="XA23" s="17">
        <v>10.8</v>
      </c>
      <c r="XB23" s="17">
        <v>10.8</v>
      </c>
      <c r="XC23" s="17">
        <v>-3.5</v>
      </c>
      <c r="XD23" s="17">
        <v>41.77</v>
      </c>
      <c r="XE23" s="17">
        <v>52.5</v>
      </c>
      <c r="XF23" s="17">
        <v>42</v>
      </c>
      <c r="XG23" s="17">
        <v>-0.23</v>
      </c>
      <c r="XH23" s="17">
        <v>19.850000000000001</v>
      </c>
      <c r="XI23" s="17">
        <v>12.5</v>
      </c>
      <c r="XJ23" s="17">
        <v>10</v>
      </c>
      <c r="XK23" s="17">
        <v>9.85</v>
      </c>
      <c r="XL23" s="17">
        <v>17</v>
      </c>
      <c r="XM23" s="17">
        <v>17</v>
      </c>
      <c r="XN23" s="17">
        <v>14</v>
      </c>
      <c r="XO23" s="17">
        <v>3</v>
      </c>
      <c r="XP23" s="17"/>
      <c r="XQ23" s="17"/>
      <c r="XR23" s="17"/>
      <c r="XS23" s="17">
        <v>0</v>
      </c>
      <c r="XT23" s="17">
        <v>8.1999999999999993</v>
      </c>
      <c r="XU23" s="17">
        <v>6.12</v>
      </c>
      <c r="XV23" s="17">
        <v>6.12</v>
      </c>
      <c r="XW23" s="17">
        <v>2.08</v>
      </c>
      <c r="XX23" s="17"/>
      <c r="XY23" s="17"/>
      <c r="XZ23" s="17"/>
      <c r="YA23" s="17">
        <v>0</v>
      </c>
      <c r="YB23" s="17"/>
      <c r="YC23" s="17"/>
      <c r="YD23" s="17"/>
      <c r="YE23" s="17">
        <v>0</v>
      </c>
    </row>
    <row r="24" spans="1:655" ht="24" customHeight="1" x14ac:dyDescent="0.3">
      <c r="A24" s="1"/>
      <c r="B24" s="18" t="s">
        <v>55</v>
      </c>
      <c r="C24" s="18" t="s">
        <v>805</v>
      </c>
      <c r="D24" s="19">
        <v>99.9</v>
      </c>
      <c r="E24" s="19">
        <v>146</v>
      </c>
      <c r="F24" s="19">
        <v>108.31301999999999</v>
      </c>
      <c r="G24" s="19">
        <v>-8.4130199999999995</v>
      </c>
      <c r="H24" s="19">
        <v>649.29999999999995</v>
      </c>
      <c r="I24" s="19">
        <v>643.65809000000002</v>
      </c>
      <c r="J24" s="19">
        <v>643.65809000000002</v>
      </c>
      <c r="K24" s="19">
        <v>5.6419100000000002</v>
      </c>
      <c r="L24" s="19">
        <v>216.9</v>
      </c>
      <c r="M24" s="19">
        <v>209.39341999999999</v>
      </c>
      <c r="N24" s="19">
        <v>209.39341999999999</v>
      </c>
      <c r="O24" s="19">
        <v>7.5065799999999996</v>
      </c>
      <c r="P24" s="19"/>
      <c r="Q24" s="19"/>
      <c r="R24" s="19"/>
      <c r="S24" s="19">
        <v>0</v>
      </c>
      <c r="T24" s="19"/>
      <c r="U24" s="19"/>
      <c r="V24" s="19"/>
      <c r="W24" s="19">
        <v>0</v>
      </c>
      <c r="X24" s="19">
        <v>90</v>
      </c>
      <c r="Y24" s="19">
        <v>91.778639999999996</v>
      </c>
      <c r="Z24" s="19">
        <v>91.778639999999996</v>
      </c>
      <c r="AA24" s="19">
        <v>-1.77864</v>
      </c>
      <c r="AB24" s="19">
        <v>116.7</v>
      </c>
      <c r="AC24" s="19">
        <v>100</v>
      </c>
      <c r="AD24" s="19">
        <v>151.102</v>
      </c>
      <c r="AE24" s="19">
        <v>-34.402000000000001</v>
      </c>
      <c r="AF24" s="19">
        <v>38.299999999999997</v>
      </c>
      <c r="AG24" s="19">
        <v>36.130949999999999</v>
      </c>
      <c r="AH24" s="19">
        <v>32.350940000000001</v>
      </c>
      <c r="AI24" s="19">
        <v>5.9490600000000002</v>
      </c>
      <c r="AJ24" s="19"/>
      <c r="AK24" s="19"/>
      <c r="AL24" s="19"/>
      <c r="AM24" s="19">
        <v>0</v>
      </c>
      <c r="AN24" s="19">
        <v>116.8</v>
      </c>
      <c r="AO24" s="19">
        <v>192.00291999999999</v>
      </c>
      <c r="AP24" s="19">
        <v>199.17196000000001</v>
      </c>
      <c r="AQ24" s="19">
        <v>-82.371960000000001</v>
      </c>
      <c r="AR24" s="19">
        <v>117.3</v>
      </c>
      <c r="AS24" s="19">
        <v>192.00291999999999</v>
      </c>
      <c r="AT24" s="19">
        <v>199.17196000000001</v>
      </c>
      <c r="AU24" s="19">
        <v>-81.871960000000001</v>
      </c>
      <c r="AV24" s="19">
        <v>116.3</v>
      </c>
      <c r="AW24" s="19">
        <v>192.00291999999999</v>
      </c>
      <c r="AX24" s="19">
        <v>199.17196000000001</v>
      </c>
      <c r="AY24" s="19">
        <v>-82.871960000000001</v>
      </c>
      <c r="AZ24" s="19">
        <v>224.9</v>
      </c>
      <c r="BA24" s="19">
        <v>288.00438000000003</v>
      </c>
      <c r="BB24" s="19">
        <v>298.75792999999999</v>
      </c>
      <c r="BC24" s="19">
        <v>-73.857929999999996</v>
      </c>
      <c r="BD24" s="19"/>
      <c r="BE24" s="19"/>
      <c r="BF24" s="19"/>
      <c r="BG24" s="19">
        <v>0</v>
      </c>
      <c r="BH24" s="19"/>
      <c r="BI24" s="19"/>
      <c r="BJ24" s="19"/>
      <c r="BK24" s="19">
        <v>0</v>
      </c>
      <c r="BL24" s="19">
        <v>403.9</v>
      </c>
      <c r="BM24" s="19">
        <v>425.75258000000002</v>
      </c>
      <c r="BN24" s="19">
        <v>542.75049999999999</v>
      </c>
      <c r="BO24" s="19">
        <v>-138.85050000000001</v>
      </c>
      <c r="BP24" s="19">
        <v>5.0999999999999996</v>
      </c>
      <c r="BQ24" s="19">
        <v>4.4318400000000002</v>
      </c>
      <c r="BR24" s="19">
        <v>4.4318400000000002</v>
      </c>
      <c r="BS24" s="19">
        <v>0.66815999999999998</v>
      </c>
      <c r="BT24" s="19"/>
      <c r="BU24" s="19"/>
      <c r="BV24" s="19"/>
      <c r="BW24" s="19">
        <v>0</v>
      </c>
      <c r="BX24" s="19"/>
      <c r="BY24" s="19"/>
      <c r="BZ24" s="19"/>
      <c r="CA24" s="19">
        <v>0</v>
      </c>
      <c r="CB24" s="19"/>
      <c r="CC24" s="19"/>
      <c r="CD24" s="19"/>
      <c r="CE24" s="19">
        <v>0</v>
      </c>
      <c r="CF24" s="19"/>
      <c r="CG24" s="19"/>
      <c r="CH24" s="19"/>
      <c r="CI24" s="19">
        <v>0</v>
      </c>
      <c r="CJ24" s="19">
        <v>165.5</v>
      </c>
      <c r="CK24" s="19">
        <v>145.83313000000001</v>
      </c>
      <c r="CL24" s="19">
        <v>145.83313000000001</v>
      </c>
      <c r="CM24" s="19">
        <v>19.666869999999999</v>
      </c>
      <c r="CN24" s="19">
        <v>7.4</v>
      </c>
      <c r="CO24" s="19">
        <v>5.1333399999999996</v>
      </c>
      <c r="CP24" s="19">
        <v>5.1333399999999996</v>
      </c>
      <c r="CQ24" s="19">
        <v>2.2666599999999999</v>
      </c>
      <c r="CR24" s="19">
        <v>5.3</v>
      </c>
      <c r="CS24" s="19">
        <v>2.8177599999999998</v>
      </c>
      <c r="CT24" s="19">
        <v>2.8177599999999998</v>
      </c>
      <c r="CU24" s="19">
        <v>2.48224</v>
      </c>
      <c r="CV24" s="19">
        <v>0</v>
      </c>
      <c r="CW24" s="19"/>
      <c r="CX24" s="19"/>
      <c r="CY24" s="19">
        <v>0</v>
      </c>
      <c r="CZ24" s="19">
        <v>6.8</v>
      </c>
      <c r="DA24" s="19">
        <v>6.8787000000000003</v>
      </c>
      <c r="DB24" s="19">
        <v>6.8787000000000003</v>
      </c>
      <c r="DC24" s="19">
        <v>-7.8700000000000006E-2</v>
      </c>
      <c r="DD24" s="19">
        <v>10.199999999999999</v>
      </c>
      <c r="DE24" s="19">
        <v>14.919420000000001</v>
      </c>
      <c r="DF24" s="19">
        <v>14.919420000000001</v>
      </c>
      <c r="DG24" s="19">
        <v>-4.7194200000000004</v>
      </c>
      <c r="DH24" s="19">
        <v>50.6</v>
      </c>
      <c r="DI24" s="19">
        <v>100</v>
      </c>
      <c r="DJ24" s="19">
        <v>81.708960000000005</v>
      </c>
      <c r="DK24" s="19">
        <v>-31.10896</v>
      </c>
      <c r="DL24" s="19"/>
      <c r="DM24" s="19"/>
      <c r="DN24" s="19"/>
      <c r="DO24" s="19">
        <v>0</v>
      </c>
      <c r="DP24" s="19"/>
      <c r="DQ24" s="19"/>
      <c r="DR24" s="19"/>
      <c r="DS24" s="19">
        <v>0</v>
      </c>
      <c r="DT24" s="19"/>
      <c r="DU24" s="19"/>
      <c r="DV24" s="19"/>
      <c r="DW24" s="19">
        <v>0</v>
      </c>
      <c r="DX24" s="19"/>
      <c r="DY24" s="19"/>
      <c r="DZ24" s="19"/>
      <c r="EA24" s="19">
        <v>0</v>
      </c>
      <c r="EB24" s="19">
        <v>80.8</v>
      </c>
      <c r="EC24" s="19">
        <v>79.442009999999996</v>
      </c>
      <c r="ED24" s="19">
        <v>85.533959999999993</v>
      </c>
      <c r="EE24" s="19">
        <v>-4.7339599999999997</v>
      </c>
      <c r="EF24" s="19">
        <v>143.5</v>
      </c>
      <c r="EG24" s="19">
        <v>110.26873999999999</v>
      </c>
      <c r="EH24" s="19">
        <v>139.48149000000001</v>
      </c>
      <c r="EI24" s="19">
        <v>4.01851</v>
      </c>
      <c r="EJ24" s="19"/>
      <c r="EK24" s="19"/>
      <c r="EL24" s="19"/>
      <c r="EM24" s="19">
        <v>0</v>
      </c>
      <c r="EN24" s="19"/>
      <c r="EO24" s="19"/>
      <c r="EP24" s="19"/>
      <c r="EQ24" s="19">
        <v>0</v>
      </c>
      <c r="ER24" s="19"/>
      <c r="ES24" s="19"/>
      <c r="ET24" s="19"/>
      <c r="EU24" s="19">
        <v>0</v>
      </c>
      <c r="EV24" s="19">
        <v>6.5</v>
      </c>
      <c r="EW24" s="19">
        <v>6.39</v>
      </c>
      <c r="EX24" s="19">
        <v>6.39</v>
      </c>
      <c r="EY24" s="19">
        <v>0.11</v>
      </c>
      <c r="EZ24" s="19">
        <v>458.5</v>
      </c>
      <c r="FA24" s="19">
        <v>144.32990000000001</v>
      </c>
      <c r="FB24" s="19">
        <v>0</v>
      </c>
      <c r="FC24" s="19">
        <v>458.5</v>
      </c>
      <c r="FD24" s="19">
        <v>78.599999999999994</v>
      </c>
      <c r="FE24" s="19">
        <v>81.556309999999996</v>
      </c>
      <c r="FF24" s="19">
        <v>80.052080000000004</v>
      </c>
      <c r="FG24" s="19">
        <v>-1.45208</v>
      </c>
      <c r="FH24" s="19">
        <v>147.6</v>
      </c>
      <c r="FI24" s="19">
        <v>151.131</v>
      </c>
      <c r="FJ24" s="19">
        <v>151.131</v>
      </c>
      <c r="FK24" s="19">
        <v>-3.5310000000000001</v>
      </c>
      <c r="FL24" s="19">
        <v>42.1</v>
      </c>
      <c r="FM24" s="19">
        <v>41.858249999999998</v>
      </c>
      <c r="FN24" s="19">
        <v>26.417369999999998</v>
      </c>
      <c r="FO24" s="19">
        <v>15.68263</v>
      </c>
      <c r="FP24" s="19">
        <v>18.8</v>
      </c>
      <c r="FQ24" s="19">
        <v>18.79149</v>
      </c>
      <c r="FR24" s="19">
        <v>19.192229999999999</v>
      </c>
      <c r="FS24" s="19">
        <v>-0.39223000000000002</v>
      </c>
      <c r="FT24" s="19">
        <v>19.8</v>
      </c>
      <c r="FU24" s="19">
        <v>19.029129999999999</v>
      </c>
      <c r="FV24" s="19">
        <v>19.029129999999999</v>
      </c>
      <c r="FW24" s="19">
        <v>0.77087000000000006</v>
      </c>
      <c r="FX24" s="19">
        <v>92.5</v>
      </c>
      <c r="FY24" s="19">
        <v>79.267319999999998</v>
      </c>
      <c r="FZ24" s="19">
        <v>79.267319999999998</v>
      </c>
      <c r="GA24" s="19">
        <v>13.23268</v>
      </c>
      <c r="GB24" s="19">
        <v>121.9</v>
      </c>
      <c r="GC24" s="19">
        <v>185.10007999999999</v>
      </c>
      <c r="GD24" s="19">
        <v>185.10007999999999</v>
      </c>
      <c r="GE24" s="19">
        <v>-63.20008</v>
      </c>
      <c r="GF24" s="19">
        <v>123.7</v>
      </c>
      <c r="GG24" s="19">
        <v>185.10007999999999</v>
      </c>
      <c r="GH24" s="19">
        <v>185.10007999999999</v>
      </c>
      <c r="GI24" s="19">
        <v>-61.400080000000003</v>
      </c>
      <c r="GJ24" s="19">
        <v>151.5</v>
      </c>
      <c r="GK24" s="19">
        <v>185.10007999999999</v>
      </c>
      <c r="GL24" s="19">
        <v>185.10007999999999</v>
      </c>
      <c r="GM24" s="19">
        <v>-33.600079999999998</v>
      </c>
      <c r="GN24" s="19">
        <v>109.9</v>
      </c>
      <c r="GO24" s="19">
        <v>110.37475999999999</v>
      </c>
      <c r="GP24" s="19">
        <v>110.37475999999999</v>
      </c>
      <c r="GQ24" s="19">
        <v>-0.47476000000000002</v>
      </c>
      <c r="GR24" s="19">
        <v>7.9</v>
      </c>
      <c r="GS24" s="19">
        <v>8.9214300000000009</v>
      </c>
      <c r="GT24" s="19">
        <v>8.9214300000000009</v>
      </c>
      <c r="GU24" s="19">
        <v>-1.0214300000000001</v>
      </c>
      <c r="GV24" s="19">
        <v>1.9</v>
      </c>
      <c r="GW24" s="19">
        <v>9.3594200000000001</v>
      </c>
      <c r="GX24" s="19">
        <v>9.3594200000000001</v>
      </c>
      <c r="GY24" s="19">
        <v>-7.4594199999999997</v>
      </c>
      <c r="GZ24" s="19">
        <v>23.8</v>
      </c>
      <c r="HA24" s="19">
        <v>34.47804</v>
      </c>
      <c r="HB24" s="19">
        <v>34.47804</v>
      </c>
      <c r="HC24" s="19">
        <v>-10.678039999999999</v>
      </c>
      <c r="HD24" s="19">
        <v>42</v>
      </c>
      <c r="HE24" s="19">
        <v>38.971359999999997</v>
      </c>
      <c r="HF24" s="19">
        <v>38.971359999999997</v>
      </c>
      <c r="HG24" s="19">
        <v>3.0286400000000002</v>
      </c>
      <c r="HH24" s="19">
        <v>4</v>
      </c>
      <c r="HI24" s="19">
        <v>4.1192200000000003</v>
      </c>
      <c r="HJ24" s="19">
        <v>4.1192200000000003</v>
      </c>
      <c r="HK24" s="19">
        <v>-0.11922000000000001</v>
      </c>
      <c r="HL24" s="19">
        <v>0</v>
      </c>
      <c r="HM24" s="19">
        <v>0</v>
      </c>
      <c r="HN24" s="19">
        <v>0</v>
      </c>
      <c r="HO24" s="19">
        <v>0</v>
      </c>
      <c r="HP24" s="19">
        <v>59</v>
      </c>
      <c r="HQ24" s="19">
        <v>83.681579999999997</v>
      </c>
      <c r="HR24" s="19">
        <v>83.681600000000003</v>
      </c>
      <c r="HS24" s="19">
        <v>-24.6816</v>
      </c>
      <c r="HT24" s="19"/>
      <c r="HU24" s="19"/>
      <c r="HV24" s="19"/>
      <c r="HW24" s="19">
        <v>0</v>
      </c>
      <c r="HX24" s="19"/>
      <c r="HY24" s="19"/>
      <c r="HZ24" s="19"/>
      <c r="IA24" s="19">
        <v>0</v>
      </c>
      <c r="IB24" s="19">
        <v>47.6</v>
      </c>
      <c r="IC24" s="19">
        <v>47.726210000000002</v>
      </c>
      <c r="ID24" s="19">
        <v>47.726210000000002</v>
      </c>
      <c r="IE24" s="19">
        <v>-0.12620999999999999</v>
      </c>
      <c r="IF24" s="19"/>
      <c r="IG24" s="19"/>
      <c r="IH24" s="19"/>
      <c r="II24" s="19">
        <v>0</v>
      </c>
      <c r="IJ24" s="19"/>
      <c r="IK24" s="19"/>
      <c r="IL24" s="19"/>
      <c r="IM24" s="19">
        <v>0</v>
      </c>
      <c r="IN24" s="19">
        <v>0</v>
      </c>
      <c r="IO24" s="19">
        <v>0</v>
      </c>
      <c r="IP24" s="19">
        <v>48.181449999999998</v>
      </c>
      <c r="IQ24" s="19">
        <v>-48.181449999999998</v>
      </c>
      <c r="IR24" s="19"/>
      <c r="IS24" s="19"/>
      <c r="IT24" s="19"/>
      <c r="IU24" s="19">
        <v>0</v>
      </c>
      <c r="IV24" s="19"/>
      <c r="IW24" s="19"/>
      <c r="IX24" s="19"/>
      <c r="IY24" s="19">
        <v>0</v>
      </c>
      <c r="IZ24" s="19"/>
      <c r="JA24" s="19"/>
      <c r="JB24" s="19"/>
      <c r="JC24" s="19">
        <v>0</v>
      </c>
      <c r="JD24" s="19">
        <v>87</v>
      </c>
      <c r="JE24" s="19">
        <v>88.384460000000004</v>
      </c>
      <c r="JF24" s="19">
        <v>88.384460000000004</v>
      </c>
      <c r="JG24" s="19">
        <v>-1.38446</v>
      </c>
      <c r="JH24" s="19">
        <v>131.5</v>
      </c>
      <c r="JI24" s="19">
        <v>150.66667000000001</v>
      </c>
      <c r="JJ24" s="19">
        <v>150.66667000000001</v>
      </c>
      <c r="JK24" s="19">
        <v>-19.16667</v>
      </c>
      <c r="JL24" s="19">
        <v>131.69999999999999</v>
      </c>
      <c r="JM24" s="19"/>
      <c r="JN24" s="19"/>
      <c r="JO24" s="19">
        <v>131.69999999999999</v>
      </c>
      <c r="JP24" s="19">
        <v>0</v>
      </c>
      <c r="JQ24" s="19"/>
      <c r="JR24" s="19"/>
      <c r="JS24" s="19">
        <v>0</v>
      </c>
      <c r="JT24" s="19">
        <v>138.30000000000001</v>
      </c>
      <c r="JU24" s="19">
        <v>75.333330000000004</v>
      </c>
      <c r="JV24" s="19">
        <v>75.333330000000004</v>
      </c>
      <c r="JW24" s="19">
        <v>62.966670000000001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v>0</v>
      </c>
      <c r="LB24" s="19">
        <v>0</v>
      </c>
      <c r="LC24" s="19">
        <v>0</v>
      </c>
      <c r="LD24" s="19">
        <v>2</v>
      </c>
      <c r="LE24" s="19">
        <v>1.7823899999999999</v>
      </c>
      <c r="LF24" s="19">
        <v>1.7823899999999999</v>
      </c>
      <c r="LG24" s="19">
        <v>0.21761</v>
      </c>
      <c r="LH24" s="19">
        <v>74.8</v>
      </c>
      <c r="LI24" s="19">
        <v>107.39397</v>
      </c>
      <c r="LJ24" s="19">
        <v>107.39400000000001</v>
      </c>
      <c r="LK24" s="19">
        <v>-32.594000000000001</v>
      </c>
      <c r="LL24" s="19">
        <v>95.7</v>
      </c>
      <c r="LM24" s="19">
        <v>92.444479999999999</v>
      </c>
      <c r="LN24" s="19">
        <v>92.444500000000005</v>
      </c>
      <c r="LO24" s="19">
        <v>3.2555000000000001</v>
      </c>
      <c r="LP24" s="19">
        <v>64.7</v>
      </c>
      <c r="LQ24" s="19">
        <v>67.133979999999994</v>
      </c>
      <c r="LR24" s="19">
        <v>67.133979999999994</v>
      </c>
      <c r="LS24" s="19">
        <v>-2.43398</v>
      </c>
      <c r="LT24" s="19">
        <v>71.900000000000006</v>
      </c>
      <c r="LU24" s="19">
        <v>72.37388</v>
      </c>
      <c r="LV24" s="19">
        <v>72.37388</v>
      </c>
      <c r="LW24" s="19">
        <v>-0.47388000000000002</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102.5</v>
      </c>
      <c r="MO24" s="19">
        <v>149.77393000000001</v>
      </c>
      <c r="MP24" s="19">
        <v>149.77393000000001</v>
      </c>
      <c r="MQ24" s="19">
        <v>-47.27393</v>
      </c>
      <c r="MR24" s="19">
        <v>102.4</v>
      </c>
      <c r="MS24" s="19">
        <v>149.77393000000001</v>
      </c>
      <c r="MT24" s="19">
        <v>149.77393000000001</v>
      </c>
      <c r="MU24" s="19">
        <v>-47.373930000000001</v>
      </c>
      <c r="MV24" s="19">
        <v>120.9</v>
      </c>
      <c r="MW24" s="19">
        <v>149.77393000000001</v>
      </c>
      <c r="MX24" s="19">
        <v>149.77393000000001</v>
      </c>
      <c r="MY24" s="19">
        <v>-28.873930000000001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121.5</v>
      </c>
      <c r="OG24" s="19">
        <v>118.042</v>
      </c>
      <c r="OH24" s="19">
        <v>118.042</v>
      </c>
      <c r="OI24" s="19">
        <v>3.4580000000000002</v>
      </c>
      <c r="OJ24" s="19">
        <v>40.4</v>
      </c>
      <c r="OK24" s="19"/>
      <c r="OL24" s="19">
        <v>22.437000000000001</v>
      </c>
      <c r="OM24" s="19">
        <v>17.963000000000001</v>
      </c>
      <c r="ON24" s="19">
        <v>13.9</v>
      </c>
      <c r="OO24" s="19">
        <v>13.481999999999999</v>
      </c>
      <c r="OP24" s="19">
        <v>13.481999999999999</v>
      </c>
      <c r="OQ24" s="19">
        <v>0.41799999999999998</v>
      </c>
      <c r="OR24" s="19">
        <v>1.7590000000000001E-2</v>
      </c>
      <c r="OS24" s="19"/>
      <c r="OT24" s="19">
        <v>0</v>
      </c>
      <c r="OU24" s="19">
        <v>1.7590000000000001E-2</v>
      </c>
      <c r="OV24" s="19">
        <v>16.8</v>
      </c>
      <c r="OW24" s="19">
        <v>13.592230000000001</v>
      </c>
      <c r="OX24" s="19">
        <v>13.592230000000001</v>
      </c>
      <c r="OY24" s="19">
        <v>3.20777</v>
      </c>
      <c r="OZ24" s="19">
        <v>9.8000000000000007</v>
      </c>
      <c r="PA24" s="19">
        <v>9.9830000000000005</v>
      </c>
      <c r="PB24" s="19">
        <v>9.9830000000000005</v>
      </c>
      <c r="PC24" s="19">
        <v>-0.183</v>
      </c>
      <c r="PD24" s="19">
        <v>5.3</v>
      </c>
      <c r="PE24" s="19">
        <v>5.67</v>
      </c>
      <c r="PF24" s="19">
        <v>5.67</v>
      </c>
      <c r="PG24" s="19">
        <v>-0.37</v>
      </c>
      <c r="PH24" s="19">
        <v>0.7</v>
      </c>
      <c r="PI24" s="19">
        <v>1</v>
      </c>
      <c r="PJ24" s="19">
        <v>1</v>
      </c>
      <c r="PK24" s="19">
        <v>-0.3</v>
      </c>
      <c r="PL24" s="19">
        <v>1.5</v>
      </c>
      <c r="PM24" s="19">
        <v>1.5</v>
      </c>
      <c r="PN24" s="19">
        <v>1.5</v>
      </c>
      <c r="PO24" s="19">
        <v>0</v>
      </c>
      <c r="PP24" s="19">
        <v>2.6</v>
      </c>
      <c r="PQ24" s="19">
        <v>2.5</v>
      </c>
      <c r="PR24" s="19">
        <v>2.5</v>
      </c>
      <c r="PS24" s="19">
        <v>0.1</v>
      </c>
      <c r="PT24" s="19">
        <v>20.3</v>
      </c>
      <c r="PU24" s="19">
        <v>19.417480000000001</v>
      </c>
      <c r="PV24" s="19">
        <v>19.417480000000001</v>
      </c>
      <c r="PW24" s="19">
        <v>0.88251999999999997</v>
      </c>
      <c r="PX24" s="19">
        <v>20</v>
      </c>
      <c r="PY24" s="19">
        <v>19.417480000000001</v>
      </c>
      <c r="PZ24" s="19">
        <v>19.417480000000001</v>
      </c>
      <c r="QA24" s="19">
        <v>0.58252000000000004</v>
      </c>
      <c r="QB24" s="19">
        <v>16.5</v>
      </c>
      <c r="QC24" s="19">
        <v>19</v>
      </c>
      <c r="QD24" s="19">
        <v>11.65049</v>
      </c>
      <c r="QE24" s="19">
        <v>4.8495100000000004</v>
      </c>
      <c r="QF24" s="19">
        <v>3.4</v>
      </c>
      <c r="QG24" s="19">
        <v>3.4</v>
      </c>
      <c r="QH24" s="19">
        <v>3.4</v>
      </c>
      <c r="QI24" s="19">
        <v>0</v>
      </c>
      <c r="QJ24" s="19">
        <v>18.399999999999999</v>
      </c>
      <c r="QK24" s="19">
        <v>17.961169999999999</v>
      </c>
      <c r="QL24" s="19">
        <v>17.961169999999999</v>
      </c>
      <c r="QM24" s="19">
        <v>0.43883</v>
      </c>
      <c r="QN24" s="19">
        <v>4.9000000000000004</v>
      </c>
      <c r="QO24" s="19"/>
      <c r="QP24" s="19">
        <v>5.2670000000000003</v>
      </c>
      <c r="QQ24" s="19">
        <v>-0.36699999999999999</v>
      </c>
      <c r="QR24" s="19">
        <v>3.4</v>
      </c>
      <c r="QS24" s="19"/>
      <c r="QT24" s="19">
        <v>7.0659999999999998</v>
      </c>
      <c r="QU24" s="19">
        <v>-3.6659999999999999</v>
      </c>
      <c r="QV24" s="19">
        <v>28.8</v>
      </c>
      <c r="QW24" s="19">
        <v>27.911000000000001</v>
      </c>
      <c r="QX24" s="19">
        <v>27.911000000000001</v>
      </c>
      <c r="QY24" s="19">
        <v>0.88900000000000001</v>
      </c>
      <c r="QZ24" s="19">
        <v>84.7</v>
      </c>
      <c r="RA24" s="19">
        <v>78.311000000000007</v>
      </c>
      <c r="RB24" s="19">
        <v>78.311000000000007</v>
      </c>
      <c r="RC24" s="19">
        <v>6.3890000000000002</v>
      </c>
      <c r="RD24" s="19">
        <v>4.5</v>
      </c>
      <c r="RE24" s="19">
        <v>4.2</v>
      </c>
      <c r="RF24" s="19">
        <v>4.2</v>
      </c>
      <c r="RG24" s="19">
        <v>0.3</v>
      </c>
      <c r="RH24" s="19">
        <v>2.2000000000000002</v>
      </c>
      <c r="RI24" s="19">
        <v>2.4</v>
      </c>
      <c r="RJ24" s="19">
        <v>2.4</v>
      </c>
      <c r="RK24" s="19">
        <v>-0.2</v>
      </c>
      <c r="RL24" s="19">
        <v>2.2000000000000002</v>
      </c>
      <c r="RM24" s="19">
        <v>2.4</v>
      </c>
      <c r="RN24" s="19">
        <v>2.4</v>
      </c>
      <c r="RO24" s="19">
        <v>-0.2</v>
      </c>
      <c r="RP24" s="19">
        <v>1.4</v>
      </c>
      <c r="RQ24" s="19">
        <v>1.4</v>
      </c>
      <c r="RR24" s="19">
        <v>1.4</v>
      </c>
      <c r="RS24" s="19">
        <v>0</v>
      </c>
      <c r="RT24" s="19">
        <v>2.2999999999999998</v>
      </c>
      <c r="RU24" s="19"/>
      <c r="RV24" s="19">
        <v>0.58299999999999996</v>
      </c>
      <c r="RW24" s="19">
        <v>1.7170000000000001</v>
      </c>
      <c r="RX24" s="19">
        <v>3.2</v>
      </c>
      <c r="RY24" s="19">
        <v>2.9009999999999998</v>
      </c>
      <c r="RZ24" s="19">
        <v>2.9009999999999998</v>
      </c>
      <c r="SA24" s="19">
        <v>0.29899999999999999</v>
      </c>
      <c r="SB24" s="19">
        <v>12.3</v>
      </c>
      <c r="SC24" s="19">
        <v>11.039440000000001</v>
      </c>
      <c r="SD24" s="19">
        <v>11.039440000000001</v>
      </c>
      <c r="SE24" s="19">
        <v>1.2605599999999999</v>
      </c>
      <c r="SF24" s="19">
        <v>2.2000000000000002</v>
      </c>
      <c r="SG24" s="19">
        <v>2</v>
      </c>
      <c r="SH24" s="19">
        <v>2</v>
      </c>
      <c r="SI24" s="19">
        <v>0.2</v>
      </c>
      <c r="SJ24" s="19"/>
      <c r="SK24" s="19">
        <v>0.4</v>
      </c>
      <c r="SL24" s="19">
        <v>0.4</v>
      </c>
      <c r="SM24" s="19">
        <v>-0.4</v>
      </c>
      <c r="SN24" s="19">
        <v>9.9</v>
      </c>
      <c r="SO24" s="19">
        <v>9.8520000000000003</v>
      </c>
      <c r="SP24" s="19">
        <v>9.8520000000000003</v>
      </c>
      <c r="SQ24" s="19">
        <v>4.8000000000000001E-2</v>
      </c>
      <c r="SR24" s="19">
        <v>5.6</v>
      </c>
      <c r="SS24" s="19">
        <v>4.5</v>
      </c>
      <c r="ST24" s="19">
        <v>4.5</v>
      </c>
      <c r="SU24" s="19">
        <v>1.1000000000000001</v>
      </c>
      <c r="SV24" s="19">
        <v>10.7</v>
      </c>
      <c r="SW24" s="19">
        <v>10</v>
      </c>
      <c r="SX24" s="19">
        <v>8</v>
      </c>
      <c r="SY24" s="19">
        <v>2.7</v>
      </c>
      <c r="SZ24" s="19">
        <v>15</v>
      </c>
      <c r="TA24" s="19">
        <v>16</v>
      </c>
      <c r="TB24" s="19">
        <v>11.65049</v>
      </c>
      <c r="TC24" s="19">
        <v>3.34951</v>
      </c>
      <c r="TD24" s="19">
        <v>18</v>
      </c>
      <c r="TE24" s="19">
        <v>17.669899999999998</v>
      </c>
      <c r="TF24" s="19">
        <v>17.669899999999998</v>
      </c>
      <c r="TG24" s="19">
        <v>0.3301</v>
      </c>
      <c r="TH24" s="19">
        <v>26.3</v>
      </c>
      <c r="TI24" s="19">
        <v>23.52</v>
      </c>
      <c r="TJ24" s="19">
        <v>23.52</v>
      </c>
      <c r="TK24" s="19">
        <v>2.78</v>
      </c>
      <c r="TL24" s="19">
        <v>12.6</v>
      </c>
      <c r="TM24" s="19">
        <v>44.18</v>
      </c>
      <c r="TN24" s="19">
        <v>44.18</v>
      </c>
      <c r="TO24" s="19">
        <v>-31.58</v>
      </c>
      <c r="TP24" s="19">
        <v>22.8</v>
      </c>
      <c r="TQ24" s="19"/>
      <c r="TR24" s="19">
        <v>11.728999999999999</v>
      </c>
      <c r="TS24" s="19">
        <v>11.071</v>
      </c>
      <c r="TT24" s="19">
        <v>66.900000000000006</v>
      </c>
      <c r="TU24" s="19">
        <v>76.682000000000002</v>
      </c>
      <c r="TV24" s="19">
        <v>76.682000000000002</v>
      </c>
      <c r="TW24" s="19">
        <v>-9.782</v>
      </c>
      <c r="TX24" s="19">
        <v>79.099999999999994</v>
      </c>
      <c r="TY24" s="19">
        <v>78.831000000000003</v>
      </c>
      <c r="TZ24" s="19">
        <v>78.831000000000003</v>
      </c>
      <c r="UA24" s="19">
        <v>0.26900000000000002</v>
      </c>
      <c r="UB24" s="19">
        <v>11.8</v>
      </c>
      <c r="UC24" s="19">
        <v>10.705</v>
      </c>
      <c r="UD24" s="19">
        <v>10.705</v>
      </c>
      <c r="UE24" s="19">
        <v>1.095</v>
      </c>
      <c r="UF24" s="19">
        <v>8.4</v>
      </c>
      <c r="UG24" s="19">
        <v>8.3019999999999996</v>
      </c>
      <c r="UH24" s="19">
        <v>8.3019999999999996</v>
      </c>
      <c r="UI24" s="19">
        <v>9.8000000000000004E-2</v>
      </c>
      <c r="UJ24" s="19">
        <v>16.399999999999999</v>
      </c>
      <c r="UK24" s="19">
        <v>15.53398</v>
      </c>
      <c r="UL24" s="19">
        <v>15.53398</v>
      </c>
      <c r="UM24" s="19">
        <v>0.86602000000000001</v>
      </c>
      <c r="UN24" s="19">
        <v>8.3000000000000007</v>
      </c>
      <c r="UO24" s="19">
        <v>4.3</v>
      </c>
      <c r="UP24" s="19">
        <v>4.3</v>
      </c>
      <c r="UQ24" s="19">
        <v>4</v>
      </c>
      <c r="UR24" s="19">
        <v>0</v>
      </c>
      <c r="US24" s="19">
        <v>8.1999999999999993</v>
      </c>
      <c r="UT24" s="19">
        <v>8.1999999999999993</v>
      </c>
      <c r="UU24" s="19">
        <v>-8.1999999999999993</v>
      </c>
      <c r="UV24" s="19">
        <v>7.8</v>
      </c>
      <c r="UW24" s="19">
        <v>9</v>
      </c>
      <c r="UX24" s="19">
        <v>9</v>
      </c>
      <c r="UY24" s="19">
        <v>-1.2</v>
      </c>
      <c r="UZ24" s="19">
        <v>8.1999999999999993</v>
      </c>
      <c r="VA24" s="19">
        <v>10</v>
      </c>
      <c r="VB24" s="19">
        <v>10</v>
      </c>
      <c r="VC24" s="19">
        <v>-1.8</v>
      </c>
      <c r="VD24" s="19">
        <v>8.4</v>
      </c>
      <c r="VE24" s="19">
        <v>9.9029100000000003</v>
      </c>
      <c r="VF24" s="19">
        <v>9.9029100000000003</v>
      </c>
      <c r="VG24" s="19">
        <v>-1.50291</v>
      </c>
      <c r="VH24" s="19">
        <v>8.6</v>
      </c>
      <c r="VI24" s="19">
        <v>10.42</v>
      </c>
      <c r="VJ24" s="19">
        <v>10.42</v>
      </c>
      <c r="VK24" s="19">
        <v>-1.82</v>
      </c>
      <c r="VL24" s="19">
        <v>165.2</v>
      </c>
      <c r="VM24" s="19"/>
      <c r="VN24" s="19">
        <v>117.126</v>
      </c>
      <c r="VO24" s="19">
        <v>48.073999999999998</v>
      </c>
      <c r="VP24" s="19">
        <v>3.5</v>
      </c>
      <c r="VQ24" s="19"/>
      <c r="VR24" s="19">
        <v>10.015000000000001</v>
      </c>
      <c r="VS24" s="19">
        <v>-6.5149999999999997</v>
      </c>
      <c r="VT24" s="19">
        <v>99.8</v>
      </c>
      <c r="VU24" s="19"/>
      <c r="VV24" s="19">
        <v>56.655999999999999</v>
      </c>
      <c r="VW24" s="19">
        <v>43.143999999999998</v>
      </c>
      <c r="VX24" s="19">
        <v>0.6</v>
      </c>
      <c r="VY24" s="19">
        <v>0.6</v>
      </c>
      <c r="VZ24" s="19">
        <v>0.6</v>
      </c>
      <c r="WA24" s="19">
        <v>0</v>
      </c>
      <c r="WB24" s="19">
        <v>125.6</v>
      </c>
      <c r="WC24" s="19">
        <v>110</v>
      </c>
      <c r="WD24" s="19">
        <v>110</v>
      </c>
      <c r="WE24" s="19">
        <v>15.6</v>
      </c>
      <c r="WF24" s="19">
        <v>138.4</v>
      </c>
      <c r="WG24" s="19">
        <v>100</v>
      </c>
      <c r="WH24" s="19">
        <v>100</v>
      </c>
      <c r="WI24" s="19">
        <v>38.4</v>
      </c>
      <c r="WJ24" s="19">
        <v>52.3</v>
      </c>
      <c r="WK24" s="19"/>
      <c r="WL24" s="19">
        <v>44.984999999999999</v>
      </c>
      <c r="WM24" s="19">
        <v>7.3150000000000004</v>
      </c>
      <c r="WN24" s="19">
        <v>6.6</v>
      </c>
      <c r="WO24" s="19"/>
      <c r="WP24" s="19">
        <v>3.2589999999999999</v>
      </c>
      <c r="WQ24" s="19">
        <v>3.3410000000000002</v>
      </c>
      <c r="WR24" s="19">
        <v>7.2</v>
      </c>
      <c r="WS24" s="19">
        <v>7</v>
      </c>
      <c r="WT24" s="19">
        <v>7</v>
      </c>
      <c r="WU24" s="19">
        <v>0.2</v>
      </c>
      <c r="WV24" s="19">
        <v>19.2</v>
      </c>
      <c r="WW24" s="19">
        <v>18.4466</v>
      </c>
      <c r="WX24" s="19">
        <v>18.4466</v>
      </c>
      <c r="WY24" s="19">
        <v>0.75339999999999996</v>
      </c>
      <c r="WZ24" s="19">
        <v>7.8</v>
      </c>
      <c r="XA24" s="19">
        <v>10</v>
      </c>
      <c r="XB24" s="19">
        <v>10</v>
      </c>
      <c r="XC24" s="19">
        <v>-2.2000000000000002</v>
      </c>
      <c r="XD24" s="19">
        <v>41.99</v>
      </c>
      <c r="XE24" s="19">
        <v>52.5</v>
      </c>
      <c r="XF24" s="19">
        <v>42</v>
      </c>
      <c r="XG24" s="19">
        <v>-0.01</v>
      </c>
      <c r="XH24" s="19">
        <v>18.82</v>
      </c>
      <c r="XI24" s="19">
        <v>12.5</v>
      </c>
      <c r="XJ24" s="19">
        <v>10</v>
      </c>
      <c r="XK24" s="19">
        <v>8.82</v>
      </c>
      <c r="XL24" s="19">
        <v>17.100000000000001</v>
      </c>
      <c r="XM24" s="19">
        <v>17</v>
      </c>
      <c r="XN24" s="19">
        <v>14</v>
      </c>
      <c r="XO24" s="19">
        <v>3.1</v>
      </c>
      <c r="XP24" s="19"/>
      <c r="XQ24" s="19"/>
      <c r="XR24" s="19"/>
      <c r="XS24" s="19">
        <v>0</v>
      </c>
      <c r="XT24" s="19">
        <v>7</v>
      </c>
      <c r="XU24" s="19">
        <v>6.12</v>
      </c>
      <c r="XV24" s="19">
        <v>6.12</v>
      </c>
      <c r="XW24" s="19">
        <v>0.88</v>
      </c>
      <c r="XX24" s="19"/>
      <c r="XY24" s="19"/>
      <c r="XZ24" s="19"/>
      <c r="YA24" s="19">
        <v>0</v>
      </c>
      <c r="YB24" s="19"/>
      <c r="YC24" s="19"/>
      <c r="YD24" s="19"/>
      <c r="YE24" s="19">
        <v>0</v>
      </c>
    </row>
    <row r="25" spans="1:655" ht="24" customHeight="1" x14ac:dyDescent="0.3">
      <c r="A25" s="1"/>
      <c r="B25" s="13" t="s">
        <v>55</v>
      </c>
      <c r="C25" s="13" t="s">
        <v>806</v>
      </c>
      <c r="D25" s="14">
        <v>95.3</v>
      </c>
      <c r="E25" s="14">
        <v>99.707049999999995</v>
      </c>
      <c r="F25" s="14">
        <v>80.280289999999994</v>
      </c>
      <c r="G25" s="14">
        <v>15.01971</v>
      </c>
      <c r="H25" s="14">
        <v>646.6</v>
      </c>
      <c r="I25" s="14">
        <v>643.65809000000002</v>
      </c>
      <c r="J25" s="14">
        <v>643.65809000000002</v>
      </c>
      <c r="K25" s="14">
        <v>2.94191</v>
      </c>
      <c r="L25" s="14">
        <v>215.8</v>
      </c>
      <c r="M25" s="14">
        <v>209.39341999999999</v>
      </c>
      <c r="N25" s="14">
        <v>209.39341999999999</v>
      </c>
      <c r="O25" s="14">
        <v>6.4065799999999999</v>
      </c>
      <c r="P25" s="14"/>
      <c r="Q25" s="14"/>
      <c r="R25" s="14"/>
      <c r="S25" s="14">
        <v>0</v>
      </c>
      <c r="T25" s="14"/>
      <c r="U25" s="14"/>
      <c r="V25" s="14"/>
      <c r="W25" s="14">
        <v>0</v>
      </c>
      <c r="X25" s="14">
        <v>88.8</v>
      </c>
      <c r="Y25" s="14">
        <v>91.778639999999996</v>
      </c>
      <c r="Z25" s="14">
        <v>91.778639999999996</v>
      </c>
      <c r="AA25" s="14">
        <v>-2.97864</v>
      </c>
      <c r="AB25" s="14">
        <v>116.9</v>
      </c>
      <c r="AC25" s="14">
        <v>168.30503999999999</v>
      </c>
      <c r="AD25" s="14">
        <v>165.84809999999999</v>
      </c>
      <c r="AE25" s="14">
        <v>-48.948099999999997</v>
      </c>
      <c r="AF25" s="14">
        <v>38.6</v>
      </c>
      <c r="AG25" s="14">
        <v>37.429720000000003</v>
      </c>
      <c r="AH25" s="14">
        <v>40.347239999999999</v>
      </c>
      <c r="AI25" s="14">
        <v>-1.7472399999999999</v>
      </c>
      <c r="AJ25" s="14"/>
      <c r="AK25" s="14"/>
      <c r="AL25" s="14"/>
      <c r="AM25" s="14">
        <v>0</v>
      </c>
      <c r="AN25" s="14">
        <v>104.8</v>
      </c>
      <c r="AO25" s="14">
        <v>199.17196000000001</v>
      </c>
      <c r="AP25" s="14">
        <v>199.17196000000001</v>
      </c>
      <c r="AQ25" s="14">
        <v>-94.371960000000001</v>
      </c>
      <c r="AR25" s="14">
        <v>105.2</v>
      </c>
      <c r="AS25" s="14">
        <v>199.17196000000001</v>
      </c>
      <c r="AT25" s="14">
        <v>199.17196000000001</v>
      </c>
      <c r="AU25" s="14">
        <v>-93.971959999999996</v>
      </c>
      <c r="AV25" s="14">
        <v>106.6</v>
      </c>
      <c r="AW25" s="14">
        <v>199.17196000000001</v>
      </c>
      <c r="AX25" s="14">
        <v>199.17196000000001</v>
      </c>
      <c r="AY25" s="14">
        <v>-92.571960000000004</v>
      </c>
      <c r="AZ25" s="14">
        <v>205.5</v>
      </c>
      <c r="BA25" s="14">
        <v>298.75794000000002</v>
      </c>
      <c r="BB25" s="14">
        <v>298.75794000000002</v>
      </c>
      <c r="BC25" s="14">
        <v>-93.257940000000005</v>
      </c>
      <c r="BD25" s="14"/>
      <c r="BE25" s="14"/>
      <c r="BF25" s="14"/>
      <c r="BG25" s="14">
        <v>0</v>
      </c>
      <c r="BH25" s="14"/>
      <c r="BI25" s="14"/>
      <c r="BJ25" s="14"/>
      <c r="BK25" s="14">
        <v>0</v>
      </c>
      <c r="BL25" s="14">
        <v>461.5</v>
      </c>
      <c r="BM25" s="14">
        <v>387.42746</v>
      </c>
      <c r="BN25" s="14">
        <v>377.33409</v>
      </c>
      <c r="BO25" s="14">
        <v>84.165909999999997</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162.6</v>
      </c>
      <c r="CK25" s="14">
        <v>145.83313000000001</v>
      </c>
      <c r="CL25" s="14">
        <v>145.83313000000001</v>
      </c>
      <c r="CM25" s="14">
        <v>16.766870000000001</v>
      </c>
      <c r="CN25" s="14">
        <v>6.9</v>
      </c>
      <c r="CO25" s="14">
        <v>5.1333399999999996</v>
      </c>
      <c r="CP25" s="14">
        <v>5.1333399999999996</v>
      </c>
      <c r="CQ25" s="14">
        <v>1.7666599999999999</v>
      </c>
      <c r="CR25" s="14">
        <v>5.3</v>
      </c>
      <c r="CS25" s="14">
        <v>2.8177599999999998</v>
      </c>
      <c r="CT25" s="14">
        <v>2.8177599999999998</v>
      </c>
      <c r="CU25" s="14">
        <v>2.48224</v>
      </c>
      <c r="CV25" s="14">
        <v>0</v>
      </c>
      <c r="CW25" s="14"/>
      <c r="CX25" s="14"/>
      <c r="CY25" s="14">
        <v>0</v>
      </c>
      <c r="CZ25" s="14">
        <v>6.8</v>
      </c>
      <c r="DA25" s="14">
        <v>6.8787000000000003</v>
      </c>
      <c r="DB25" s="14">
        <v>6.8787000000000003</v>
      </c>
      <c r="DC25" s="14">
        <v>-7.8700000000000006E-2</v>
      </c>
      <c r="DD25" s="14">
        <v>9.6</v>
      </c>
      <c r="DE25" s="14">
        <v>14.919409999999999</v>
      </c>
      <c r="DF25" s="14">
        <v>14.919420000000001</v>
      </c>
      <c r="DG25" s="14">
        <v>-5.31942</v>
      </c>
      <c r="DH25" s="14">
        <v>51.1</v>
      </c>
      <c r="DI25" s="14">
        <v>73.784859999999995</v>
      </c>
      <c r="DJ25" s="14">
        <v>81.708960000000005</v>
      </c>
      <c r="DK25" s="14">
        <v>-30.60896</v>
      </c>
      <c r="DL25" s="14"/>
      <c r="DM25" s="14"/>
      <c r="DN25" s="14"/>
      <c r="DO25" s="14">
        <v>0</v>
      </c>
      <c r="DP25" s="14"/>
      <c r="DQ25" s="14"/>
      <c r="DR25" s="14"/>
      <c r="DS25" s="14">
        <v>0</v>
      </c>
      <c r="DT25" s="14"/>
      <c r="DU25" s="14"/>
      <c r="DV25" s="14"/>
      <c r="DW25" s="14">
        <v>0</v>
      </c>
      <c r="DX25" s="14"/>
      <c r="DY25" s="14"/>
      <c r="DZ25" s="14"/>
      <c r="EA25" s="14">
        <v>0</v>
      </c>
      <c r="EB25" s="14">
        <v>79.400000000000006</v>
      </c>
      <c r="EC25" s="14">
        <v>54.816110000000002</v>
      </c>
      <c r="ED25" s="14">
        <v>55.863630000000001</v>
      </c>
      <c r="EE25" s="14">
        <v>23.536370000000002</v>
      </c>
      <c r="EF25" s="14">
        <v>132.69999999999999</v>
      </c>
      <c r="EG25" s="14">
        <v>128.32344000000001</v>
      </c>
      <c r="EH25" s="14">
        <v>139.48150000000001</v>
      </c>
      <c r="EI25" s="14">
        <v>-6.7815000000000003</v>
      </c>
      <c r="EJ25" s="14"/>
      <c r="EK25" s="14"/>
      <c r="EL25" s="14"/>
      <c r="EM25" s="14">
        <v>0</v>
      </c>
      <c r="EN25" s="14"/>
      <c r="EO25" s="14"/>
      <c r="EP25" s="14"/>
      <c r="EQ25" s="14">
        <v>0</v>
      </c>
      <c r="ER25" s="14"/>
      <c r="ES25" s="14"/>
      <c r="ET25" s="14"/>
      <c r="EU25" s="14">
        <v>0</v>
      </c>
      <c r="EV25" s="14">
        <v>6.5</v>
      </c>
      <c r="EW25" s="14">
        <v>6.39</v>
      </c>
      <c r="EX25" s="14">
        <v>6.39</v>
      </c>
      <c r="EY25" s="14">
        <v>0.11</v>
      </c>
      <c r="EZ25" s="14">
        <v>457.5</v>
      </c>
      <c r="FA25" s="14">
        <v>156.09741</v>
      </c>
      <c r="FB25" s="14">
        <v>228.19417000000001</v>
      </c>
      <c r="FC25" s="14">
        <v>229.30582999999999</v>
      </c>
      <c r="FD25" s="14">
        <v>81</v>
      </c>
      <c r="FE25" s="14">
        <v>81.556309999999996</v>
      </c>
      <c r="FF25" s="14">
        <v>80.052080000000004</v>
      </c>
      <c r="FG25" s="14">
        <v>0.94791999999999998</v>
      </c>
      <c r="FH25" s="14">
        <v>147.4</v>
      </c>
      <c r="FI25" s="14">
        <v>151.131</v>
      </c>
      <c r="FJ25" s="14">
        <v>151.131</v>
      </c>
      <c r="FK25" s="14">
        <v>-3.7309999999999999</v>
      </c>
      <c r="FL25" s="14">
        <v>42</v>
      </c>
      <c r="FM25" s="14">
        <v>41.858249999999998</v>
      </c>
      <c r="FN25" s="14">
        <v>26.417369999999998</v>
      </c>
      <c r="FO25" s="14">
        <v>15.58263</v>
      </c>
      <c r="FP25" s="14">
        <v>18.8</v>
      </c>
      <c r="FQ25" s="14">
        <v>18.79149</v>
      </c>
      <c r="FR25" s="14">
        <v>19.192229999999999</v>
      </c>
      <c r="FS25" s="14">
        <v>-0.39223000000000002</v>
      </c>
      <c r="FT25" s="14">
        <v>19.8</v>
      </c>
      <c r="FU25" s="14">
        <v>19.029129999999999</v>
      </c>
      <c r="FV25" s="14">
        <v>19.029129999999999</v>
      </c>
      <c r="FW25" s="14">
        <v>0.77087000000000006</v>
      </c>
      <c r="FX25" s="14">
        <v>90.2</v>
      </c>
      <c r="FY25" s="14">
        <v>79.267319999999998</v>
      </c>
      <c r="FZ25" s="14">
        <v>79.267319999999998</v>
      </c>
      <c r="GA25" s="14">
        <v>10.93268</v>
      </c>
      <c r="GB25" s="14">
        <v>147.9</v>
      </c>
      <c r="GC25" s="14">
        <v>185.10007999999999</v>
      </c>
      <c r="GD25" s="14">
        <v>185.10007999999999</v>
      </c>
      <c r="GE25" s="14">
        <v>-37.20008</v>
      </c>
      <c r="GF25" s="14">
        <v>148.5</v>
      </c>
      <c r="GG25" s="14">
        <v>185.10007999999999</v>
      </c>
      <c r="GH25" s="14">
        <v>185.10007999999999</v>
      </c>
      <c r="GI25" s="14">
        <v>-36.600079999999998</v>
      </c>
      <c r="GJ25" s="14">
        <v>160</v>
      </c>
      <c r="GK25" s="14">
        <v>185.10007999999999</v>
      </c>
      <c r="GL25" s="14">
        <v>185.10007999999999</v>
      </c>
      <c r="GM25" s="14">
        <v>-25.100079999999998</v>
      </c>
      <c r="GN25" s="14">
        <v>88.1</v>
      </c>
      <c r="GO25" s="14">
        <v>88.410179999999997</v>
      </c>
      <c r="GP25" s="14">
        <v>88.410179999999997</v>
      </c>
      <c r="GQ25" s="14">
        <v>-0.31018000000000001</v>
      </c>
      <c r="GR25" s="14">
        <v>7.9</v>
      </c>
      <c r="GS25" s="14">
        <v>8.9214300000000009</v>
      </c>
      <c r="GT25" s="14">
        <v>8.9214300000000009</v>
      </c>
      <c r="GU25" s="14">
        <v>-1.0214300000000001</v>
      </c>
      <c r="GV25" s="14">
        <v>1.9</v>
      </c>
      <c r="GW25" s="14">
        <v>9.3594200000000001</v>
      </c>
      <c r="GX25" s="14">
        <v>9.3594200000000001</v>
      </c>
      <c r="GY25" s="14">
        <v>-7.4594199999999997</v>
      </c>
      <c r="GZ25" s="14">
        <v>29.3</v>
      </c>
      <c r="HA25" s="14">
        <v>34.47804</v>
      </c>
      <c r="HB25" s="14">
        <v>34.47804</v>
      </c>
      <c r="HC25" s="14">
        <v>-5.1780400000000002</v>
      </c>
      <c r="HD25" s="14">
        <v>40.799999999999997</v>
      </c>
      <c r="HE25" s="14">
        <v>38.971359999999997</v>
      </c>
      <c r="HF25" s="14">
        <v>38.971359999999997</v>
      </c>
      <c r="HG25" s="14">
        <v>1.82864</v>
      </c>
      <c r="HH25" s="14">
        <v>4</v>
      </c>
      <c r="HI25" s="14">
        <v>4.1192200000000003</v>
      </c>
      <c r="HJ25" s="14">
        <v>4.1192200000000003</v>
      </c>
      <c r="HK25" s="14">
        <v>-0.11922000000000001</v>
      </c>
      <c r="HL25" s="14">
        <v>0</v>
      </c>
      <c r="HM25" s="14">
        <v>0</v>
      </c>
      <c r="HN25" s="14">
        <v>0</v>
      </c>
      <c r="HO25" s="14">
        <v>0</v>
      </c>
      <c r="HP25" s="14">
        <v>103.2</v>
      </c>
      <c r="HQ25" s="14">
        <v>123.79989999999999</v>
      </c>
      <c r="HR25" s="14">
        <v>138.41560000000001</v>
      </c>
      <c r="HS25" s="14">
        <v>-35.215600000000002</v>
      </c>
      <c r="HT25" s="14"/>
      <c r="HU25" s="14"/>
      <c r="HV25" s="14"/>
      <c r="HW25" s="14">
        <v>0</v>
      </c>
      <c r="HX25" s="14"/>
      <c r="HY25" s="14"/>
      <c r="HZ25" s="14"/>
      <c r="IA25" s="14">
        <v>0</v>
      </c>
      <c r="IB25" s="14">
        <v>47.5</v>
      </c>
      <c r="IC25" s="14">
        <v>47.726210000000002</v>
      </c>
      <c r="ID25" s="14">
        <v>47.726210000000002</v>
      </c>
      <c r="IE25" s="14">
        <v>-0.22620999999999999</v>
      </c>
      <c r="IF25" s="14"/>
      <c r="IG25" s="14"/>
      <c r="IH25" s="14"/>
      <c r="II25" s="14">
        <v>0</v>
      </c>
      <c r="IJ25" s="14"/>
      <c r="IK25" s="14"/>
      <c r="IL25" s="14"/>
      <c r="IM25" s="14">
        <v>0</v>
      </c>
      <c r="IN25" s="14">
        <v>0</v>
      </c>
      <c r="IO25" s="14">
        <v>48.181449999999998</v>
      </c>
      <c r="IP25" s="14">
        <v>48.181449999999998</v>
      </c>
      <c r="IQ25" s="14">
        <v>-48.181449999999998</v>
      </c>
      <c r="IR25" s="14"/>
      <c r="IS25" s="14"/>
      <c r="IT25" s="14"/>
      <c r="IU25" s="14">
        <v>0</v>
      </c>
      <c r="IV25" s="14"/>
      <c r="IW25" s="14"/>
      <c r="IX25" s="14"/>
      <c r="IY25" s="14">
        <v>0</v>
      </c>
      <c r="IZ25" s="14"/>
      <c r="JA25" s="14"/>
      <c r="JB25" s="14"/>
      <c r="JC25" s="14">
        <v>0</v>
      </c>
      <c r="JD25" s="14">
        <v>86.3</v>
      </c>
      <c r="JE25" s="14">
        <v>88.384460000000004</v>
      </c>
      <c r="JF25" s="14">
        <v>88.384460000000004</v>
      </c>
      <c r="JG25" s="14">
        <v>-2.08446</v>
      </c>
      <c r="JH25" s="14">
        <v>176.9</v>
      </c>
      <c r="JI25" s="14">
        <v>150.66667000000001</v>
      </c>
      <c r="JJ25" s="14">
        <v>150.66667000000001</v>
      </c>
      <c r="JK25" s="14">
        <v>26.233329999999999</v>
      </c>
      <c r="JL25" s="14">
        <v>175.2</v>
      </c>
      <c r="JM25" s="14"/>
      <c r="JN25" s="14"/>
      <c r="JO25" s="14">
        <v>175.2</v>
      </c>
      <c r="JP25" s="14">
        <v>0</v>
      </c>
      <c r="JQ25" s="14"/>
      <c r="JR25" s="14"/>
      <c r="JS25" s="14">
        <v>0</v>
      </c>
      <c r="JT25" s="14">
        <v>170.1</v>
      </c>
      <c r="JU25" s="14">
        <v>75.333330000000004</v>
      </c>
      <c r="JV25" s="14">
        <v>75.333330000000004</v>
      </c>
      <c r="JW25" s="14">
        <v>94.766670000000005</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v>0</v>
      </c>
      <c r="LB25" s="14">
        <v>0</v>
      </c>
      <c r="LC25" s="14">
        <v>0</v>
      </c>
      <c r="LD25" s="14">
        <v>2</v>
      </c>
      <c r="LE25" s="14">
        <v>1.7823899999999999</v>
      </c>
      <c r="LF25" s="14">
        <v>1.7823899999999999</v>
      </c>
      <c r="LG25" s="14">
        <v>0.21761</v>
      </c>
      <c r="LH25" s="14">
        <v>96.3</v>
      </c>
      <c r="LI25" s="14">
        <v>107.39407</v>
      </c>
      <c r="LJ25" s="14">
        <v>107.39400000000001</v>
      </c>
      <c r="LK25" s="14">
        <v>-11.093999999999999</v>
      </c>
      <c r="LL25" s="14">
        <v>96.5</v>
      </c>
      <c r="LM25" s="14">
        <v>92.444559999999996</v>
      </c>
      <c r="LN25" s="14">
        <v>92.444500000000005</v>
      </c>
      <c r="LO25" s="14">
        <v>4.0555000000000003</v>
      </c>
      <c r="LP25" s="14">
        <v>63.7</v>
      </c>
      <c r="LQ25" s="14">
        <v>67.133979999999994</v>
      </c>
      <c r="LR25" s="14">
        <v>67.133979999999994</v>
      </c>
      <c r="LS25" s="14">
        <v>-3.43398</v>
      </c>
      <c r="LT25" s="14">
        <v>73.8</v>
      </c>
      <c r="LU25" s="14">
        <v>72.37388</v>
      </c>
      <c r="LV25" s="14">
        <v>72.37388</v>
      </c>
      <c r="LW25" s="14">
        <v>1.4261200000000001</v>
      </c>
      <c r="LX25" s="14">
        <v>29.9</v>
      </c>
      <c r="LY25" s="14">
        <v>29.951460000000001</v>
      </c>
      <c r="LZ25" s="14">
        <v>29.951460000000001</v>
      </c>
      <c r="MA25" s="14">
        <v>-5.1459999999999999E-2</v>
      </c>
      <c r="MB25" s="14"/>
      <c r="MC25" s="14"/>
      <c r="MD25" s="14"/>
      <c r="ME25" s="14">
        <v>0</v>
      </c>
      <c r="MF25" s="14"/>
      <c r="MG25" s="14"/>
      <c r="MH25" s="14"/>
      <c r="MI25" s="14">
        <v>0</v>
      </c>
      <c r="MJ25" s="14"/>
      <c r="MK25" s="14"/>
      <c r="ML25" s="14"/>
      <c r="MM25" s="14">
        <v>0</v>
      </c>
      <c r="MN25" s="14">
        <v>135.30000000000001</v>
      </c>
      <c r="MO25" s="14">
        <v>149.77393000000001</v>
      </c>
      <c r="MP25" s="14">
        <v>149.77393000000001</v>
      </c>
      <c r="MQ25" s="14">
        <v>-14.473929999999999</v>
      </c>
      <c r="MR25" s="14">
        <v>135.4</v>
      </c>
      <c r="MS25" s="14">
        <v>149.77393000000001</v>
      </c>
      <c r="MT25" s="14">
        <v>149.77393000000001</v>
      </c>
      <c r="MU25" s="14">
        <v>-14.37393</v>
      </c>
      <c r="MV25" s="14">
        <v>135.30000000000001</v>
      </c>
      <c r="MW25" s="14">
        <v>149.77393000000001</v>
      </c>
      <c r="MX25" s="14">
        <v>149.77393000000001</v>
      </c>
      <c r="MY25" s="14">
        <v>-14.473929999999999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0.3</v>
      </c>
      <c r="OC25" s="14"/>
      <c r="OD25" s="14">
        <v>0.53500000000000003</v>
      </c>
      <c r="OE25" s="14">
        <v>-0.23499999999999999</v>
      </c>
      <c r="OF25" s="14">
        <v>124</v>
      </c>
      <c r="OG25" s="14">
        <v>118.843</v>
      </c>
      <c r="OH25" s="14">
        <v>118.843</v>
      </c>
      <c r="OI25" s="14">
        <v>5.157</v>
      </c>
      <c r="OJ25" s="14">
        <v>56.2</v>
      </c>
      <c r="OK25" s="14"/>
      <c r="OL25" s="14">
        <v>32.631999999999998</v>
      </c>
      <c r="OM25" s="14">
        <v>23.568000000000001</v>
      </c>
      <c r="ON25" s="14">
        <v>13</v>
      </c>
      <c r="OO25" s="14">
        <v>13.510999999999999</v>
      </c>
      <c r="OP25" s="14">
        <v>13.510999999999999</v>
      </c>
      <c r="OQ25" s="14">
        <v>-0.51100000000000001</v>
      </c>
      <c r="OR25" s="14">
        <v>7.0599999999999996E-2</v>
      </c>
      <c r="OS25" s="14"/>
      <c r="OT25" s="14">
        <v>0.1</v>
      </c>
      <c r="OU25" s="14">
        <v>-2.9399999999999999E-2</v>
      </c>
      <c r="OV25" s="14">
        <v>16.8</v>
      </c>
      <c r="OW25" s="14">
        <v>13.592230000000001</v>
      </c>
      <c r="OX25" s="14">
        <v>13.592230000000001</v>
      </c>
      <c r="OY25" s="14">
        <v>3.20777</v>
      </c>
      <c r="OZ25" s="14">
        <v>10</v>
      </c>
      <c r="PA25" s="14">
        <v>9.9830000000000005</v>
      </c>
      <c r="PB25" s="14">
        <v>9.9830000000000005</v>
      </c>
      <c r="PC25" s="14">
        <v>1.7000000000000001E-2</v>
      </c>
      <c r="PD25" s="14">
        <v>5.2</v>
      </c>
      <c r="PE25" s="14">
        <v>5.67</v>
      </c>
      <c r="PF25" s="14">
        <v>5.67</v>
      </c>
      <c r="PG25" s="14">
        <v>-0.47</v>
      </c>
      <c r="PH25" s="14">
        <v>0.7</v>
      </c>
      <c r="PI25" s="14">
        <v>1</v>
      </c>
      <c r="PJ25" s="14">
        <v>1</v>
      </c>
      <c r="PK25" s="14">
        <v>-0.3</v>
      </c>
      <c r="PL25" s="14">
        <v>1.5</v>
      </c>
      <c r="PM25" s="14">
        <v>1.5</v>
      </c>
      <c r="PN25" s="14">
        <v>1.5</v>
      </c>
      <c r="PO25" s="14">
        <v>0</v>
      </c>
      <c r="PP25" s="14">
        <v>2.6</v>
      </c>
      <c r="PQ25" s="14">
        <v>2.5</v>
      </c>
      <c r="PR25" s="14">
        <v>2.5</v>
      </c>
      <c r="PS25" s="14">
        <v>0.1</v>
      </c>
      <c r="PT25" s="14">
        <v>20</v>
      </c>
      <c r="PU25" s="14">
        <v>19.417480000000001</v>
      </c>
      <c r="PV25" s="14">
        <v>19.417480000000001</v>
      </c>
      <c r="PW25" s="14">
        <v>0.58252000000000004</v>
      </c>
      <c r="PX25" s="14">
        <v>20</v>
      </c>
      <c r="PY25" s="14">
        <v>19.417480000000001</v>
      </c>
      <c r="PZ25" s="14">
        <v>19.417480000000001</v>
      </c>
      <c r="QA25" s="14">
        <v>0.58252000000000004</v>
      </c>
      <c r="QB25" s="14">
        <v>16.5</v>
      </c>
      <c r="QC25" s="14">
        <v>19</v>
      </c>
      <c r="QD25" s="14">
        <v>11.65049</v>
      </c>
      <c r="QE25" s="14">
        <v>4.8495100000000004</v>
      </c>
      <c r="QF25" s="14">
        <v>3.4</v>
      </c>
      <c r="QG25" s="14">
        <v>3.4</v>
      </c>
      <c r="QH25" s="14">
        <v>3.4</v>
      </c>
      <c r="QI25" s="14">
        <v>0</v>
      </c>
      <c r="QJ25" s="14">
        <v>18.399999999999999</v>
      </c>
      <c r="QK25" s="14">
        <v>17.961169999999999</v>
      </c>
      <c r="QL25" s="14">
        <v>17.961169999999999</v>
      </c>
      <c r="QM25" s="14">
        <v>0.43883</v>
      </c>
      <c r="QN25" s="14">
        <v>4.4000000000000004</v>
      </c>
      <c r="QO25" s="14"/>
      <c r="QP25" s="14">
        <v>6.8570000000000002</v>
      </c>
      <c r="QQ25" s="14">
        <v>-2.4569999999999999</v>
      </c>
      <c r="QR25" s="14">
        <v>3.3</v>
      </c>
      <c r="QS25" s="14"/>
      <c r="QT25" s="14">
        <v>9.4239999999999995</v>
      </c>
      <c r="QU25" s="14">
        <v>-6.1239999999999997</v>
      </c>
      <c r="QV25" s="14">
        <v>28.7</v>
      </c>
      <c r="QW25" s="14">
        <v>28.166</v>
      </c>
      <c r="QX25" s="14">
        <v>28.166</v>
      </c>
      <c r="QY25" s="14">
        <v>0.53400000000000003</v>
      </c>
      <c r="QZ25" s="14">
        <v>87.5</v>
      </c>
      <c r="RA25" s="14">
        <v>79.853999999999999</v>
      </c>
      <c r="RB25" s="14">
        <v>79.853999999999999</v>
      </c>
      <c r="RC25" s="14">
        <v>7.6459999999999999</v>
      </c>
      <c r="RD25" s="14">
        <v>4.5</v>
      </c>
      <c r="RE25" s="14">
        <v>4.2</v>
      </c>
      <c r="RF25" s="14">
        <v>4.2</v>
      </c>
      <c r="RG25" s="14">
        <v>0.3</v>
      </c>
      <c r="RH25" s="14">
        <v>2.2000000000000002</v>
      </c>
      <c r="RI25" s="14">
        <v>2.4</v>
      </c>
      <c r="RJ25" s="14">
        <v>2.4</v>
      </c>
      <c r="RK25" s="14">
        <v>-0.2</v>
      </c>
      <c r="RL25" s="14">
        <v>2.2000000000000002</v>
      </c>
      <c r="RM25" s="14">
        <v>2.4</v>
      </c>
      <c r="RN25" s="14">
        <v>2.4</v>
      </c>
      <c r="RO25" s="14">
        <v>-0.2</v>
      </c>
      <c r="RP25" s="14">
        <v>1.4</v>
      </c>
      <c r="RQ25" s="14">
        <v>1.4</v>
      </c>
      <c r="RR25" s="14">
        <v>1.4</v>
      </c>
      <c r="RS25" s="14">
        <v>0</v>
      </c>
      <c r="RT25" s="14">
        <v>3</v>
      </c>
      <c r="RU25" s="14"/>
      <c r="RV25" s="14">
        <v>1.036</v>
      </c>
      <c r="RW25" s="14">
        <v>1.964</v>
      </c>
      <c r="RX25" s="14">
        <v>3.1</v>
      </c>
      <c r="RY25" s="14">
        <v>2.9009999999999998</v>
      </c>
      <c r="RZ25" s="14">
        <v>2.9009999999999998</v>
      </c>
      <c r="SA25" s="14">
        <v>0.19900000000000001</v>
      </c>
      <c r="SB25" s="14">
        <v>12.3</v>
      </c>
      <c r="SC25" s="14">
        <v>11.039440000000001</v>
      </c>
      <c r="SD25" s="14">
        <v>11.039440000000001</v>
      </c>
      <c r="SE25" s="14">
        <v>1.2605599999999999</v>
      </c>
      <c r="SF25" s="14">
        <v>2.2000000000000002</v>
      </c>
      <c r="SG25" s="14">
        <v>2</v>
      </c>
      <c r="SH25" s="14">
        <v>2</v>
      </c>
      <c r="SI25" s="14">
        <v>0.2</v>
      </c>
      <c r="SJ25" s="14"/>
      <c r="SK25" s="14">
        <v>0.4</v>
      </c>
      <c r="SL25" s="14">
        <v>0.4</v>
      </c>
      <c r="SM25" s="14">
        <v>-0.4</v>
      </c>
      <c r="SN25" s="14">
        <v>9.9</v>
      </c>
      <c r="SO25" s="14">
        <v>9.8520000000000003</v>
      </c>
      <c r="SP25" s="14">
        <v>9.8520000000000003</v>
      </c>
      <c r="SQ25" s="14">
        <v>4.8000000000000001E-2</v>
      </c>
      <c r="SR25" s="14">
        <v>5.6</v>
      </c>
      <c r="SS25" s="14">
        <v>4.5</v>
      </c>
      <c r="ST25" s="14">
        <v>4.5</v>
      </c>
      <c r="SU25" s="14">
        <v>1.1000000000000001</v>
      </c>
      <c r="SV25" s="14">
        <v>10.4</v>
      </c>
      <c r="SW25" s="14">
        <v>10</v>
      </c>
      <c r="SX25" s="14">
        <v>8</v>
      </c>
      <c r="SY25" s="14">
        <v>2.4</v>
      </c>
      <c r="SZ25" s="14">
        <v>15</v>
      </c>
      <c r="TA25" s="14">
        <v>16</v>
      </c>
      <c r="TB25" s="14">
        <v>11.65049</v>
      </c>
      <c r="TC25" s="14">
        <v>3.34951</v>
      </c>
      <c r="TD25" s="14">
        <v>18</v>
      </c>
      <c r="TE25" s="14">
        <v>17.669899999999998</v>
      </c>
      <c r="TF25" s="14">
        <v>17.669899999999998</v>
      </c>
      <c r="TG25" s="14">
        <v>0.3301</v>
      </c>
      <c r="TH25" s="14">
        <v>23.4</v>
      </c>
      <c r="TI25" s="14">
        <v>23.006</v>
      </c>
      <c r="TJ25" s="14">
        <v>23.006</v>
      </c>
      <c r="TK25" s="14">
        <v>0.39400000000000002</v>
      </c>
      <c r="TL25" s="14">
        <v>12.3</v>
      </c>
      <c r="TM25" s="14">
        <v>43.939</v>
      </c>
      <c r="TN25" s="14">
        <v>43.939</v>
      </c>
      <c r="TO25" s="14">
        <v>-31.638999999999999</v>
      </c>
      <c r="TP25" s="14">
        <v>28.7</v>
      </c>
      <c r="TQ25" s="14"/>
      <c r="TR25" s="14">
        <v>17.635000000000002</v>
      </c>
      <c r="TS25" s="14">
        <v>11.065</v>
      </c>
      <c r="TT25" s="14">
        <v>59.1</v>
      </c>
      <c r="TU25" s="14">
        <v>77.953940000000003</v>
      </c>
      <c r="TV25" s="14">
        <v>78.918999999999997</v>
      </c>
      <c r="TW25" s="14">
        <v>-19.818999999999999</v>
      </c>
      <c r="TX25" s="14">
        <v>63.6</v>
      </c>
      <c r="TY25" s="14">
        <v>78.930229999999995</v>
      </c>
      <c r="TZ25" s="14">
        <v>79.605999999999995</v>
      </c>
      <c r="UA25" s="14">
        <v>-16.006</v>
      </c>
      <c r="UB25" s="14">
        <v>9.6999999999999993</v>
      </c>
      <c r="UC25" s="14">
        <v>10.79785</v>
      </c>
      <c r="UD25" s="14">
        <v>11.694000000000001</v>
      </c>
      <c r="UE25" s="14">
        <v>-1.994</v>
      </c>
      <c r="UF25" s="14">
        <v>7.3</v>
      </c>
      <c r="UG25" s="14">
        <v>8.3335399999999993</v>
      </c>
      <c r="UH25" s="14">
        <v>8.9640000000000004</v>
      </c>
      <c r="UI25" s="14">
        <v>-1.6639999999999999</v>
      </c>
      <c r="UJ25" s="14">
        <v>16.399999999999999</v>
      </c>
      <c r="UK25" s="14">
        <v>15.53398</v>
      </c>
      <c r="UL25" s="14">
        <v>15.53398</v>
      </c>
      <c r="UM25" s="14">
        <v>0.86602000000000001</v>
      </c>
      <c r="UN25" s="14">
        <v>8.1999999999999993</v>
      </c>
      <c r="UO25" s="14">
        <v>4.3</v>
      </c>
      <c r="UP25" s="14">
        <v>4.3</v>
      </c>
      <c r="UQ25" s="14">
        <v>3.9</v>
      </c>
      <c r="UR25" s="14">
        <v>0</v>
      </c>
      <c r="US25" s="14">
        <v>8.1999999999999993</v>
      </c>
      <c r="UT25" s="14">
        <v>8.1999999999999993</v>
      </c>
      <c r="UU25" s="14">
        <v>-8.1999999999999993</v>
      </c>
      <c r="UV25" s="14">
        <v>7.8</v>
      </c>
      <c r="UW25" s="14">
        <v>9</v>
      </c>
      <c r="UX25" s="14">
        <v>9</v>
      </c>
      <c r="UY25" s="14">
        <v>-1.2</v>
      </c>
      <c r="UZ25" s="14">
        <v>8.1999999999999993</v>
      </c>
      <c r="VA25" s="14">
        <v>10</v>
      </c>
      <c r="VB25" s="14">
        <v>10</v>
      </c>
      <c r="VC25" s="14">
        <v>-1.8</v>
      </c>
      <c r="VD25" s="14">
        <v>8.4</v>
      </c>
      <c r="VE25" s="14">
        <v>9.9029100000000003</v>
      </c>
      <c r="VF25" s="14">
        <v>9.9029100000000003</v>
      </c>
      <c r="VG25" s="14">
        <v>-1.50291</v>
      </c>
      <c r="VH25" s="14">
        <v>7.1</v>
      </c>
      <c r="VI25" s="14">
        <v>10.571999999999999</v>
      </c>
      <c r="VJ25" s="14">
        <v>10.571999999999999</v>
      </c>
      <c r="VK25" s="14">
        <v>-3.472</v>
      </c>
      <c r="VL25" s="14">
        <v>72.400000000000006</v>
      </c>
      <c r="VM25" s="14"/>
      <c r="VN25" s="14">
        <v>152.316</v>
      </c>
      <c r="VO25" s="14">
        <v>-79.915999999999997</v>
      </c>
      <c r="VP25" s="14">
        <v>9.6999999999999993</v>
      </c>
      <c r="VQ25" s="14"/>
      <c r="VR25" s="14">
        <v>11.054</v>
      </c>
      <c r="VS25" s="14">
        <v>-1.3540000000000001</v>
      </c>
      <c r="VT25" s="14">
        <v>120.9</v>
      </c>
      <c r="VU25" s="14"/>
      <c r="VV25" s="14">
        <v>72.162000000000006</v>
      </c>
      <c r="VW25" s="14">
        <v>48.738</v>
      </c>
      <c r="VX25" s="14">
        <v>0.6</v>
      </c>
      <c r="VY25" s="14">
        <v>0.6</v>
      </c>
      <c r="VZ25" s="14">
        <v>0.6</v>
      </c>
      <c r="WA25" s="14">
        <v>0</v>
      </c>
      <c r="WB25" s="14">
        <v>127.4</v>
      </c>
      <c r="WC25" s="14">
        <v>110</v>
      </c>
      <c r="WD25" s="14">
        <v>110</v>
      </c>
      <c r="WE25" s="14">
        <v>17.399999999999999</v>
      </c>
      <c r="WF25" s="14">
        <v>133</v>
      </c>
      <c r="WG25" s="14">
        <v>102</v>
      </c>
      <c r="WH25" s="14">
        <v>102</v>
      </c>
      <c r="WI25" s="14">
        <v>31</v>
      </c>
      <c r="WJ25" s="14">
        <v>86.9</v>
      </c>
      <c r="WK25" s="14"/>
      <c r="WL25" s="14">
        <v>55.478000000000002</v>
      </c>
      <c r="WM25" s="14">
        <v>31.422000000000001</v>
      </c>
      <c r="WN25" s="14">
        <v>9.4</v>
      </c>
      <c r="WO25" s="14"/>
      <c r="WP25" s="14">
        <v>4.0780000000000003</v>
      </c>
      <c r="WQ25" s="14">
        <v>5.3220000000000001</v>
      </c>
      <c r="WR25" s="14">
        <v>7.2</v>
      </c>
      <c r="WS25" s="14">
        <v>7</v>
      </c>
      <c r="WT25" s="14">
        <v>7</v>
      </c>
      <c r="WU25" s="14">
        <v>0.2</v>
      </c>
      <c r="WV25" s="14">
        <v>19.2</v>
      </c>
      <c r="WW25" s="14">
        <v>18.4466</v>
      </c>
      <c r="WX25" s="14">
        <v>18.4466</v>
      </c>
      <c r="WY25" s="14">
        <v>0.75339999999999996</v>
      </c>
      <c r="WZ25" s="14">
        <v>7.4</v>
      </c>
      <c r="XA25" s="14">
        <v>10</v>
      </c>
      <c r="XB25" s="14">
        <v>10</v>
      </c>
      <c r="XC25" s="14">
        <v>-2.6</v>
      </c>
      <c r="XD25" s="14">
        <v>41.91</v>
      </c>
      <c r="XE25" s="14">
        <v>52.5</v>
      </c>
      <c r="XF25" s="14">
        <v>42</v>
      </c>
      <c r="XG25" s="14">
        <v>-0.09</v>
      </c>
      <c r="XH25" s="14">
        <v>18.88</v>
      </c>
      <c r="XI25" s="14">
        <v>12.5</v>
      </c>
      <c r="XJ25" s="14">
        <v>10</v>
      </c>
      <c r="XK25" s="14">
        <v>8.8800000000000008</v>
      </c>
      <c r="XL25" s="14">
        <v>16.8</v>
      </c>
      <c r="XM25" s="14">
        <v>17</v>
      </c>
      <c r="XN25" s="14">
        <v>14</v>
      </c>
      <c r="XO25" s="14">
        <v>2.8</v>
      </c>
      <c r="XP25" s="14"/>
      <c r="XQ25" s="14"/>
      <c r="XR25" s="14"/>
      <c r="XS25" s="14">
        <v>0</v>
      </c>
      <c r="XT25" s="14">
        <v>8.5</v>
      </c>
      <c r="XU25" s="14">
        <v>6.12</v>
      </c>
      <c r="XV25" s="14">
        <v>6.12</v>
      </c>
      <c r="XW25" s="14">
        <v>2.38</v>
      </c>
      <c r="XX25" s="14"/>
      <c r="XY25" s="14"/>
      <c r="XZ25" s="14"/>
      <c r="YA25" s="14">
        <v>0</v>
      </c>
      <c r="YB25" s="14"/>
      <c r="YC25" s="14"/>
      <c r="YD25" s="14"/>
      <c r="YE25" s="14">
        <v>0</v>
      </c>
    </row>
    <row r="26" spans="1:655" ht="24" customHeight="1" x14ac:dyDescent="0.3">
      <c r="A26" s="1"/>
      <c r="B26" s="16" t="s">
        <v>55</v>
      </c>
      <c r="C26" s="16" t="s">
        <v>807</v>
      </c>
      <c r="D26" s="17">
        <v>99.5</v>
      </c>
      <c r="E26" s="17">
        <v>96.269840000000002</v>
      </c>
      <c r="F26" s="17">
        <v>61.44359</v>
      </c>
      <c r="G26" s="17">
        <v>38.05641</v>
      </c>
      <c r="H26" s="17">
        <v>647.4</v>
      </c>
      <c r="I26" s="17">
        <v>643.65809000000002</v>
      </c>
      <c r="J26" s="17">
        <v>643.65809000000002</v>
      </c>
      <c r="K26" s="17">
        <v>3.7419099999999998</v>
      </c>
      <c r="L26" s="17">
        <v>217</v>
      </c>
      <c r="M26" s="17">
        <v>209.39341999999999</v>
      </c>
      <c r="N26" s="17">
        <v>209.39341999999999</v>
      </c>
      <c r="O26" s="17">
        <v>7.6065800000000001</v>
      </c>
      <c r="P26" s="17"/>
      <c r="Q26" s="17"/>
      <c r="R26" s="17"/>
      <c r="S26" s="17">
        <v>0</v>
      </c>
      <c r="T26" s="17"/>
      <c r="U26" s="17"/>
      <c r="V26" s="17"/>
      <c r="W26" s="17">
        <v>0</v>
      </c>
      <c r="X26" s="17">
        <v>89.8</v>
      </c>
      <c r="Y26" s="17">
        <v>91.778639999999996</v>
      </c>
      <c r="Z26" s="17">
        <v>91.778639999999996</v>
      </c>
      <c r="AA26" s="17">
        <v>-1.97864</v>
      </c>
      <c r="AB26" s="17">
        <v>117.5</v>
      </c>
      <c r="AC26" s="17">
        <v>172.38888</v>
      </c>
      <c r="AD26" s="17">
        <v>220</v>
      </c>
      <c r="AE26" s="17">
        <v>-102.5</v>
      </c>
      <c r="AF26" s="17">
        <v>38.5</v>
      </c>
      <c r="AG26" s="17">
        <v>41.269219999999997</v>
      </c>
      <c r="AH26" s="17">
        <v>43.094589999999997</v>
      </c>
      <c r="AI26" s="17">
        <v>-4.5945900000000002</v>
      </c>
      <c r="AJ26" s="17"/>
      <c r="AK26" s="17"/>
      <c r="AL26" s="17"/>
      <c r="AM26" s="17">
        <v>0</v>
      </c>
      <c r="AN26" s="17">
        <v>139.5</v>
      </c>
      <c r="AO26" s="17">
        <v>199.17196000000001</v>
      </c>
      <c r="AP26" s="17">
        <v>199.17196000000001</v>
      </c>
      <c r="AQ26" s="17">
        <v>-59.671959999999999</v>
      </c>
      <c r="AR26" s="17">
        <v>139.5</v>
      </c>
      <c r="AS26" s="17">
        <v>199.17196000000001</v>
      </c>
      <c r="AT26" s="17">
        <v>199.17196000000001</v>
      </c>
      <c r="AU26" s="17">
        <v>-59.671959999999999</v>
      </c>
      <c r="AV26" s="17">
        <v>139.5</v>
      </c>
      <c r="AW26" s="17">
        <v>199.17196000000001</v>
      </c>
      <c r="AX26" s="17">
        <v>199.17196000000001</v>
      </c>
      <c r="AY26" s="17">
        <v>-59.671959999999999</v>
      </c>
      <c r="AZ26" s="17">
        <v>233.6</v>
      </c>
      <c r="BA26" s="17">
        <v>298.75794000000002</v>
      </c>
      <c r="BB26" s="17">
        <v>298.75794000000002</v>
      </c>
      <c r="BC26" s="17">
        <v>-65.157939999999996</v>
      </c>
      <c r="BD26" s="17"/>
      <c r="BE26" s="17"/>
      <c r="BF26" s="17"/>
      <c r="BG26" s="17">
        <v>0</v>
      </c>
      <c r="BH26" s="17"/>
      <c r="BI26" s="17"/>
      <c r="BJ26" s="17"/>
      <c r="BK26" s="17">
        <v>0</v>
      </c>
      <c r="BL26" s="17">
        <v>299.5</v>
      </c>
      <c r="BM26" s="17">
        <v>390.31777</v>
      </c>
      <c r="BN26" s="17">
        <v>353.06376999999998</v>
      </c>
      <c r="BO26" s="17">
        <v>-53.563769999999998</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163.6</v>
      </c>
      <c r="CK26" s="17">
        <v>145.83313000000001</v>
      </c>
      <c r="CL26" s="17">
        <v>145.83313000000001</v>
      </c>
      <c r="CM26" s="17">
        <v>17.766870000000001</v>
      </c>
      <c r="CN26" s="17">
        <v>7.4</v>
      </c>
      <c r="CO26" s="17">
        <v>5.1333399999999996</v>
      </c>
      <c r="CP26" s="17">
        <v>5.1333399999999996</v>
      </c>
      <c r="CQ26" s="17">
        <v>2.2666599999999999</v>
      </c>
      <c r="CR26" s="17">
        <v>5.3</v>
      </c>
      <c r="CS26" s="17">
        <v>2.8177599999999998</v>
      </c>
      <c r="CT26" s="17">
        <v>2.8177599999999998</v>
      </c>
      <c r="CU26" s="17">
        <v>2.48224</v>
      </c>
      <c r="CV26" s="17">
        <v>0</v>
      </c>
      <c r="CW26" s="17"/>
      <c r="CX26" s="17"/>
      <c r="CY26" s="17">
        <v>0</v>
      </c>
      <c r="CZ26" s="17">
        <v>6.8</v>
      </c>
      <c r="DA26" s="17">
        <v>6.8787000000000003</v>
      </c>
      <c r="DB26" s="17">
        <v>6.8787000000000003</v>
      </c>
      <c r="DC26" s="17">
        <v>-7.8700000000000006E-2</v>
      </c>
      <c r="DD26" s="17">
        <v>9.9</v>
      </c>
      <c r="DE26" s="17">
        <v>14.9194</v>
      </c>
      <c r="DF26" s="17">
        <v>10.72785</v>
      </c>
      <c r="DG26" s="17">
        <v>-0.82784999999999997</v>
      </c>
      <c r="DH26" s="17">
        <v>49.7</v>
      </c>
      <c r="DI26" s="17">
        <v>62.521180000000001</v>
      </c>
      <c r="DJ26" s="17">
        <v>52.731720000000003</v>
      </c>
      <c r="DK26" s="17">
        <v>-3.03172</v>
      </c>
      <c r="DL26" s="17"/>
      <c r="DM26" s="17"/>
      <c r="DN26" s="17"/>
      <c r="DO26" s="17">
        <v>0</v>
      </c>
      <c r="DP26" s="17"/>
      <c r="DQ26" s="17"/>
      <c r="DR26" s="17"/>
      <c r="DS26" s="17">
        <v>0</v>
      </c>
      <c r="DT26" s="17"/>
      <c r="DU26" s="17"/>
      <c r="DV26" s="17"/>
      <c r="DW26" s="17">
        <v>0</v>
      </c>
      <c r="DX26" s="17"/>
      <c r="DY26" s="17"/>
      <c r="DZ26" s="17"/>
      <c r="EA26" s="17">
        <v>0</v>
      </c>
      <c r="EB26" s="17">
        <v>84.5</v>
      </c>
      <c r="EC26" s="17">
        <v>55.269120000000001</v>
      </c>
      <c r="ED26" s="17">
        <v>50.603209999999997</v>
      </c>
      <c r="EE26" s="17">
        <v>33.896790000000003</v>
      </c>
      <c r="EF26" s="17">
        <v>143.30000000000001</v>
      </c>
      <c r="EG26" s="17">
        <v>155.89170999999999</v>
      </c>
      <c r="EH26" s="17">
        <v>153.46042</v>
      </c>
      <c r="EI26" s="17">
        <v>-10.16042</v>
      </c>
      <c r="EJ26" s="17"/>
      <c r="EK26" s="17"/>
      <c r="EL26" s="17"/>
      <c r="EM26" s="17">
        <v>0</v>
      </c>
      <c r="EN26" s="17"/>
      <c r="EO26" s="17"/>
      <c r="EP26" s="17"/>
      <c r="EQ26" s="17">
        <v>0</v>
      </c>
      <c r="ER26" s="17"/>
      <c r="ES26" s="17"/>
      <c r="ET26" s="17"/>
      <c r="EU26" s="17">
        <v>0</v>
      </c>
      <c r="EV26" s="17">
        <v>6.5</v>
      </c>
      <c r="EW26" s="17">
        <v>6.39</v>
      </c>
      <c r="EX26" s="17">
        <v>6.39</v>
      </c>
      <c r="EY26" s="17">
        <v>0.11</v>
      </c>
      <c r="EZ26" s="17">
        <v>293.8</v>
      </c>
      <c r="FA26" s="17">
        <v>157.98650000000001</v>
      </c>
      <c r="FB26" s="17">
        <v>228.19417000000001</v>
      </c>
      <c r="FC26" s="17">
        <v>65.605829999999997</v>
      </c>
      <c r="FD26" s="17">
        <v>81.7</v>
      </c>
      <c r="FE26" s="17">
        <v>81.556309999999996</v>
      </c>
      <c r="FF26" s="17">
        <v>80.052080000000004</v>
      </c>
      <c r="FG26" s="17">
        <v>1.6479200000000001</v>
      </c>
      <c r="FH26" s="17">
        <v>148.30000000000001</v>
      </c>
      <c r="FI26" s="17">
        <v>151.14599999999999</v>
      </c>
      <c r="FJ26" s="17">
        <v>151.14599999999999</v>
      </c>
      <c r="FK26" s="17">
        <v>-2.8460000000000001</v>
      </c>
      <c r="FL26" s="17">
        <v>42</v>
      </c>
      <c r="FM26" s="17">
        <v>41.858249999999998</v>
      </c>
      <c r="FN26" s="17">
        <v>26.417369999999998</v>
      </c>
      <c r="FO26" s="17">
        <v>15.58263</v>
      </c>
      <c r="FP26" s="17">
        <v>18.8</v>
      </c>
      <c r="FQ26" s="17">
        <v>18.79149</v>
      </c>
      <c r="FR26" s="17">
        <v>19.192229999999999</v>
      </c>
      <c r="FS26" s="17">
        <v>-0.39223000000000002</v>
      </c>
      <c r="FT26" s="17">
        <v>19.8</v>
      </c>
      <c r="FU26" s="17">
        <v>19.029129999999999</v>
      </c>
      <c r="FV26" s="17">
        <v>19.029129999999999</v>
      </c>
      <c r="FW26" s="17">
        <v>0.77087000000000006</v>
      </c>
      <c r="FX26" s="17">
        <v>91</v>
      </c>
      <c r="FY26" s="17">
        <v>79.267319999999998</v>
      </c>
      <c r="FZ26" s="17">
        <v>79.267319999999998</v>
      </c>
      <c r="GA26" s="17">
        <v>11.73268</v>
      </c>
      <c r="GB26" s="17">
        <v>183.8</v>
      </c>
      <c r="GC26" s="17">
        <v>185.10007999999999</v>
      </c>
      <c r="GD26" s="17">
        <v>185.10007999999999</v>
      </c>
      <c r="GE26" s="17">
        <v>-1.3000799999999999</v>
      </c>
      <c r="GF26" s="17">
        <v>181.7</v>
      </c>
      <c r="GG26" s="17">
        <v>185.10007999999999</v>
      </c>
      <c r="GH26" s="17">
        <v>185.10007999999999</v>
      </c>
      <c r="GI26" s="17">
        <v>-3.40008</v>
      </c>
      <c r="GJ26" s="17">
        <v>183.7</v>
      </c>
      <c r="GK26" s="17">
        <v>185.10007999999999</v>
      </c>
      <c r="GL26" s="17">
        <v>185.10007999999999</v>
      </c>
      <c r="GM26" s="17">
        <v>-1.40008</v>
      </c>
      <c r="GN26" s="17">
        <v>87.7</v>
      </c>
      <c r="GO26" s="17">
        <v>88.410179999999997</v>
      </c>
      <c r="GP26" s="17">
        <v>88.410179999999997</v>
      </c>
      <c r="GQ26" s="17">
        <v>-0.71018000000000003</v>
      </c>
      <c r="GR26" s="17">
        <v>7.9</v>
      </c>
      <c r="GS26" s="17">
        <v>8.9214300000000009</v>
      </c>
      <c r="GT26" s="17">
        <v>8.9214300000000009</v>
      </c>
      <c r="GU26" s="17">
        <v>-1.0214300000000001</v>
      </c>
      <c r="GV26" s="17">
        <v>1.9</v>
      </c>
      <c r="GW26" s="17">
        <v>9.3594200000000001</v>
      </c>
      <c r="GX26" s="17">
        <v>9.3594200000000001</v>
      </c>
      <c r="GY26" s="17">
        <v>-7.4594199999999997</v>
      </c>
      <c r="GZ26" s="17">
        <v>23.6</v>
      </c>
      <c r="HA26" s="17">
        <v>34.47804</v>
      </c>
      <c r="HB26" s="17">
        <v>34.47804</v>
      </c>
      <c r="HC26" s="17">
        <v>-10.87804</v>
      </c>
      <c r="HD26" s="17">
        <v>41.8</v>
      </c>
      <c r="HE26" s="17">
        <v>38.971359999999997</v>
      </c>
      <c r="HF26" s="17">
        <v>38.971359999999997</v>
      </c>
      <c r="HG26" s="17">
        <v>2.82864</v>
      </c>
      <c r="HH26" s="17">
        <v>4</v>
      </c>
      <c r="HI26" s="17">
        <v>4.1192200000000003</v>
      </c>
      <c r="HJ26" s="17">
        <v>4.1192200000000003</v>
      </c>
      <c r="HK26" s="17">
        <v>-0.11922000000000001</v>
      </c>
      <c r="HL26" s="17">
        <v>0</v>
      </c>
      <c r="HM26" s="17">
        <v>0</v>
      </c>
      <c r="HN26" s="17">
        <v>0</v>
      </c>
      <c r="HO26" s="17">
        <v>0</v>
      </c>
      <c r="HP26" s="17">
        <v>78.8</v>
      </c>
      <c r="HQ26" s="17">
        <v>133.03549000000001</v>
      </c>
      <c r="HR26" s="17">
        <v>140</v>
      </c>
      <c r="HS26" s="17">
        <v>-61.2</v>
      </c>
      <c r="HT26" s="17"/>
      <c r="HU26" s="17"/>
      <c r="HV26" s="17"/>
      <c r="HW26" s="17">
        <v>0</v>
      </c>
      <c r="HX26" s="17"/>
      <c r="HY26" s="17"/>
      <c r="HZ26" s="17"/>
      <c r="IA26" s="17">
        <v>0</v>
      </c>
      <c r="IB26" s="17">
        <v>47.5</v>
      </c>
      <c r="IC26" s="17">
        <v>47.726210000000002</v>
      </c>
      <c r="ID26" s="17">
        <v>47.726210000000002</v>
      </c>
      <c r="IE26" s="17">
        <v>-0.22620999999999999</v>
      </c>
      <c r="IF26" s="17"/>
      <c r="IG26" s="17"/>
      <c r="IH26" s="17"/>
      <c r="II26" s="17">
        <v>0</v>
      </c>
      <c r="IJ26" s="17"/>
      <c r="IK26" s="17"/>
      <c r="IL26" s="17"/>
      <c r="IM26" s="17">
        <v>0</v>
      </c>
      <c r="IN26" s="17">
        <v>30.8</v>
      </c>
      <c r="IO26" s="17">
        <v>48.181449999999998</v>
      </c>
      <c r="IP26" s="17">
        <v>48.181449999999998</v>
      </c>
      <c r="IQ26" s="17">
        <v>-17.381450000000001</v>
      </c>
      <c r="IR26" s="17"/>
      <c r="IS26" s="17"/>
      <c r="IT26" s="17"/>
      <c r="IU26" s="17">
        <v>0</v>
      </c>
      <c r="IV26" s="17"/>
      <c r="IW26" s="17"/>
      <c r="IX26" s="17"/>
      <c r="IY26" s="17">
        <v>0</v>
      </c>
      <c r="IZ26" s="17"/>
      <c r="JA26" s="17"/>
      <c r="JB26" s="17"/>
      <c r="JC26" s="17">
        <v>0</v>
      </c>
      <c r="JD26" s="17">
        <v>86.4</v>
      </c>
      <c r="JE26" s="17">
        <v>88.384460000000004</v>
      </c>
      <c r="JF26" s="17">
        <v>88.384460000000004</v>
      </c>
      <c r="JG26" s="17">
        <v>-1.9844599999999999</v>
      </c>
      <c r="JH26" s="17">
        <v>176.9</v>
      </c>
      <c r="JI26" s="17">
        <v>150.66667000000001</v>
      </c>
      <c r="JJ26" s="17">
        <v>150.66667000000001</v>
      </c>
      <c r="JK26" s="17">
        <v>26.233329999999999</v>
      </c>
      <c r="JL26" s="17">
        <v>175.1</v>
      </c>
      <c r="JM26" s="17"/>
      <c r="JN26" s="17"/>
      <c r="JO26" s="17">
        <v>175.1</v>
      </c>
      <c r="JP26" s="17">
        <v>0</v>
      </c>
      <c r="JQ26" s="17"/>
      <c r="JR26" s="17"/>
      <c r="JS26" s="17">
        <v>0</v>
      </c>
      <c r="JT26" s="17">
        <v>175.3</v>
      </c>
      <c r="JU26" s="17">
        <v>75.333330000000004</v>
      </c>
      <c r="JV26" s="17">
        <v>75.333330000000004</v>
      </c>
      <c r="JW26" s="17">
        <v>99.966669999999993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15.8</v>
      </c>
      <c r="LA26" s="17">
        <v>0</v>
      </c>
      <c r="LB26" s="17">
        <v>0</v>
      </c>
      <c r="LC26" s="17">
        <v>15.8</v>
      </c>
      <c r="LD26" s="17">
        <v>2</v>
      </c>
      <c r="LE26" s="17">
        <v>1.7823899999999999</v>
      </c>
      <c r="LF26" s="17">
        <v>1.7823899999999999</v>
      </c>
      <c r="LG26" s="17">
        <v>0.21761</v>
      </c>
      <c r="LH26" s="17">
        <v>113.1</v>
      </c>
      <c r="LI26" s="17">
        <v>112.33703</v>
      </c>
      <c r="LJ26" s="17">
        <v>146.00011000000001</v>
      </c>
      <c r="LK26" s="17">
        <v>-32.900109999999998</v>
      </c>
      <c r="LL26" s="17">
        <v>93.5</v>
      </c>
      <c r="LM26" s="17">
        <v>92.444519999999997</v>
      </c>
      <c r="LN26" s="17">
        <v>97.250280000000004</v>
      </c>
      <c r="LO26" s="17">
        <v>-3.7502800000000001</v>
      </c>
      <c r="LP26" s="17">
        <v>64.2</v>
      </c>
      <c r="LQ26" s="17">
        <v>67.133979999999994</v>
      </c>
      <c r="LR26" s="17">
        <v>67.133979999999994</v>
      </c>
      <c r="LS26" s="17">
        <v>-2.93398</v>
      </c>
      <c r="LT26" s="17">
        <v>73.8</v>
      </c>
      <c r="LU26" s="17">
        <v>72.37388</v>
      </c>
      <c r="LV26" s="17">
        <v>72.37388</v>
      </c>
      <c r="LW26" s="17">
        <v>1.4261200000000001</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145.6</v>
      </c>
      <c r="MO26" s="17">
        <v>149.77393000000001</v>
      </c>
      <c r="MP26" s="17">
        <v>149.77393000000001</v>
      </c>
      <c r="MQ26" s="17">
        <v>-4.1739300000000004</v>
      </c>
      <c r="MR26" s="17">
        <v>146.6</v>
      </c>
      <c r="MS26" s="17">
        <v>149.77393000000001</v>
      </c>
      <c r="MT26" s="17">
        <v>149.77393000000001</v>
      </c>
      <c r="MU26" s="17">
        <v>-3.1739299999999999</v>
      </c>
      <c r="MV26" s="17">
        <v>149.5</v>
      </c>
      <c r="MW26" s="17">
        <v>149.77393000000001</v>
      </c>
      <c r="MX26" s="17">
        <v>149.77393000000001</v>
      </c>
      <c r="MY26" s="17">
        <v>-0.27393000000000001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0.5</v>
      </c>
      <c r="OC26" s="17"/>
      <c r="OD26" s="17">
        <v>0.72899999999999998</v>
      </c>
      <c r="OE26" s="17">
        <v>-0.22900000000000001</v>
      </c>
      <c r="OF26" s="17">
        <v>124.3</v>
      </c>
      <c r="OG26" s="17">
        <v>119.044</v>
      </c>
      <c r="OH26" s="17">
        <v>119.044</v>
      </c>
      <c r="OI26" s="17">
        <v>5.2560000000000002</v>
      </c>
      <c r="OJ26" s="17">
        <v>69.400000000000006</v>
      </c>
      <c r="OK26" s="17"/>
      <c r="OL26" s="17">
        <v>41.085999999999999</v>
      </c>
      <c r="OM26" s="17">
        <v>28.314</v>
      </c>
      <c r="ON26" s="17">
        <v>8.6</v>
      </c>
      <c r="OO26" s="17">
        <v>13.94</v>
      </c>
      <c r="OP26" s="17">
        <v>13.94</v>
      </c>
      <c r="OQ26" s="17">
        <v>-5.34</v>
      </c>
      <c r="OR26" s="17">
        <v>8.294E-2</v>
      </c>
      <c r="OS26" s="17"/>
      <c r="OT26" s="17">
        <v>0.2</v>
      </c>
      <c r="OU26" s="17">
        <v>-0.11706</v>
      </c>
      <c r="OV26" s="17">
        <v>16.8</v>
      </c>
      <c r="OW26" s="17">
        <v>13.592230000000001</v>
      </c>
      <c r="OX26" s="17">
        <v>13.592230000000001</v>
      </c>
      <c r="OY26" s="17">
        <v>3.20777</v>
      </c>
      <c r="OZ26" s="17">
        <v>10</v>
      </c>
      <c r="PA26" s="17">
        <v>9.9830000000000005</v>
      </c>
      <c r="PB26" s="17">
        <v>9.9830000000000005</v>
      </c>
      <c r="PC26" s="17">
        <v>1.7000000000000001E-2</v>
      </c>
      <c r="PD26" s="17">
        <v>5.3</v>
      </c>
      <c r="PE26" s="17">
        <v>5.67</v>
      </c>
      <c r="PF26" s="17">
        <v>5.67</v>
      </c>
      <c r="PG26" s="17">
        <v>-0.37</v>
      </c>
      <c r="PH26" s="17">
        <v>0.7</v>
      </c>
      <c r="PI26" s="17">
        <v>1</v>
      </c>
      <c r="PJ26" s="17">
        <v>1</v>
      </c>
      <c r="PK26" s="17">
        <v>-0.3</v>
      </c>
      <c r="PL26" s="17">
        <v>1.5</v>
      </c>
      <c r="PM26" s="17">
        <v>1.5</v>
      </c>
      <c r="PN26" s="17">
        <v>1.5</v>
      </c>
      <c r="PO26" s="17">
        <v>0</v>
      </c>
      <c r="PP26" s="17">
        <v>2.6</v>
      </c>
      <c r="PQ26" s="17">
        <v>2.5</v>
      </c>
      <c r="PR26" s="17">
        <v>2.5</v>
      </c>
      <c r="PS26" s="17">
        <v>0.1</v>
      </c>
      <c r="PT26" s="17">
        <v>20.5</v>
      </c>
      <c r="PU26" s="17">
        <v>19.417480000000001</v>
      </c>
      <c r="PV26" s="17">
        <v>19.417480000000001</v>
      </c>
      <c r="PW26" s="17">
        <v>1.0825199999999999</v>
      </c>
      <c r="PX26" s="17">
        <v>20</v>
      </c>
      <c r="PY26" s="17">
        <v>19.417480000000001</v>
      </c>
      <c r="PZ26" s="17">
        <v>19.417480000000001</v>
      </c>
      <c r="QA26" s="17">
        <v>0.58252000000000004</v>
      </c>
      <c r="QB26" s="17">
        <v>16.5</v>
      </c>
      <c r="QC26" s="17">
        <v>19</v>
      </c>
      <c r="QD26" s="17">
        <v>11.65049</v>
      </c>
      <c r="QE26" s="17">
        <v>4.8495100000000004</v>
      </c>
      <c r="QF26" s="17">
        <v>3.4</v>
      </c>
      <c r="QG26" s="17">
        <v>3.4</v>
      </c>
      <c r="QH26" s="17">
        <v>3.4</v>
      </c>
      <c r="QI26" s="17">
        <v>0</v>
      </c>
      <c r="QJ26" s="17">
        <v>18.399999999999999</v>
      </c>
      <c r="QK26" s="17">
        <v>17.961169999999999</v>
      </c>
      <c r="QL26" s="17">
        <v>17.961169999999999</v>
      </c>
      <c r="QM26" s="17">
        <v>0.43883</v>
      </c>
      <c r="QN26" s="17">
        <v>5.5</v>
      </c>
      <c r="QO26" s="17"/>
      <c r="QP26" s="17">
        <v>7.5830000000000002</v>
      </c>
      <c r="QQ26" s="17">
        <v>-2.0830000000000002</v>
      </c>
      <c r="QR26" s="17">
        <v>5.5</v>
      </c>
      <c r="QS26" s="17"/>
      <c r="QT26" s="17">
        <v>10.641999999999999</v>
      </c>
      <c r="QU26" s="17">
        <v>-5.1420000000000003</v>
      </c>
      <c r="QV26" s="17">
        <v>28.7</v>
      </c>
      <c r="QW26" s="17">
        <v>28.329000000000001</v>
      </c>
      <c r="QX26" s="17">
        <v>28.329000000000001</v>
      </c>
      <c r="QY26" s="17">
        <v>0.371</v>
      </c>
      <c r="QZ26" s="17">
        <v>86.9</v>
      </c>
      <c r="RA26" s="17">
        <v>81.507999999999996</v>
      </c>
      <c r="RB26" s="17">
        <v>81.507999999999996</v>
      </c>
      <c r="RC26" s="17">
        <v>5.3920000000000003</v>
      </c>
      <c r="RD26" s="17">
        <v>4.5</v>
      </c>
      <c r="RE26" s="17">
        <v>4.2</v>
      </c>
      <c r="RF26" s="17">
        <v>4.2</v>
      </c>
      <c r="RG26" s="17">
        <v>0.3</v>
      </c>
      <c r="RH26" s="17">
        <v>2.2000000000000002</v>
      </c>
      <c r="RI26" s="17">
        <v>2.4</v>
      </c>
      <c r="RJ26" s="17">
        <v>2.4</v>
      </c>
      <c r="RK26" s="17">
        <v>-0.2</v>
      </c>
      <c r="RL26" s="17">
        <v>2.2000000000000002</v>
      </c>
      <c r="RM26" s="17">
        <v>2.4</v>
      </c>
      <c r="RN26" s="17">
        <v>2.4</v>
      </c>
      <c r="RO26" s="17">
        <v>-0.2</v>
      </c>
      <c r="RP26" s="17">
        <v>1.4</v>
      </c>
      <c r="RQ26" s="17">
        <v>1.4</v>
      </c>
      <c r="RR26" s="17">
        <v>1.4</v>
      </c>
      <c r="RS26" s="17">
        <v>0</v>
      </c>
      <c r="RT26" s="17">
        <v>3.1</v>
      </c>
      <c r="RU26" s="17"/>
      <c r="RV26" s="17">
        <v>1.796</v>
      </c>
      <c r="RW26" s="17">
        <v>1.304</v>
      </c>
      <c r="RX26" s="17">
        <v>3.1</v>
      </c>
      <c r="RY26" s="17">
        <v>2.9009999999999998</v>
      </c>
      <c r="RZ26" s="17">
        <v>2.9009999999999998</v>
      </c>
      <c r="SA26" s="17">
        <v>0.19900000000000001</v>
      </c>
      <c r="SB26" s="17">
        <v>12.3</v>
      </c>
      <c r="SC26" s="17">
        <v>11.039440000000001</v>
      </c>
      <c r="SD26" s="17">
        <v>11.039440000000001</v>
      </c>
      <c r="SE26" s="17">
        <v>1.2605599999999999</v>
      </c>
      <c r="SF26" s="17">
        <v>2.2999999999999998</v>
      </c>
      <c r="SG26" s="17">
        <v>2</v>
      </c>
      <c r="SH26" s="17">
        <v>2</v>
      </c>
      <c r="SI26" s="17">
        <v>0.3</v>
      </c>
      <c r="SJ26" s="17"/>
      <c r="SK26" s="17">
        <v>0.4</v>
      </c>
      <c r="SL26" s="17">
        <v>0.4</v>
      </c>
      <c r="SM26" s="17">
        <v>-0.4</v>
      </c>
      <c r="SN26" s="17">
        <v>9.9</v>
      </c>
      <c r="SO26" s="17">
        <v>9.8520000000000003</v>
      </c>
      <c r="SP26" s="17">
        <v>9.8520000000000003</v>
      </c>
      <c r="SQ26" s="17">
        <v>4.8000000000000001E-2</v>
      </c>
      <c r="SR26" s="17">
        <v>5.5</v>
      </c>
      <c r="SS26" s="17">
        <v>4.5</v>
      </c>
      <c r="ST26" s="17">
        <v>4.5</v>
      </c>
      <c r="SU26" s="17">
        <v>1</v>
      </c>
      <c r="SV26" s="17">
        <v>11</v>
      </c>
      <c r="SW26" s="17">
        <v>10</v>
      </c>
      <c r="SX26" s="17">
        <v>8</v>
      </c>
      <c r="SY26" s="17">
        <v>3</v>
      </c>
      <c r="SZ26" s="17">
        <v>15.3</v>
      </c>
      <c r="TA26" s="17">
        <v>16</v>
      </c>
      <c r="TB26" s="17">
        <v>11.65049</v>
      </c>
      <c r="TC26" s="17">
        <v>3.6495099999999998</v>
      </c>
      <c r="TD26" s="17">
        <v>18</v>
      </c>
      <c r="TE26" s="17">
        <v>17.669899999999998</v>
      </c>
      <c r="TF26" s="17">
        <v>17.669899999999998</v>
      </c>
      <c r="TG26" s="17">
        <v>0.3301</v>
      </c>
      <c r="TH26" s="17">
        <v>22.2</v>
      </c>
      <c r="TI26" s="17">
        <v>22.658000000000001</v>
      </c>
      <c r="TJ26" s="17">
        <v>22.658000000000001</v>
      </c>
      <c r="TK26" s="17">
        <v>-0.45800000000000002</v>
      </c>
      <c r="TL26" s="17">
        <v>14.5</v>
      </c>
      <c r="TM26" s="17">
        <v>46.286000000000001</v>
      </c>
      <c r="TN26" s="17">
        <v>46.286000000000001</v>
      </c>
      <c r="TO26" s="17">
        <v>-31.786000000000001</v>
      </c>
      <c r="TP26" s="17">
        <v>25.7</v>
      </c>
      <c r="TQ26" s="17"/>
      <c r="TR26" s="17">
        <v>21.11</v>
      </c>
      <c r="TS26" s="17">
        <v>4.59</v>
      </c>
      <c r="TT26" s="17">
        <v>114.1</v>
      </c>
      <c r="TU26" s="17">
        <v>75.892179999999996</v>
      </c>
      <c r="TV26" s="17">
        <v>80.082999999999998</v>
      </c>
      <c r="TW26" s="17">
        <v>34.017000000000003</v>
      </c>
      <c r="TX26" s="17">
        <v>0</v>
      </c>
      <c r="TY26" s="17">
        <v>79.247029999999995</v>
      </c>
      <c r="TZ26" s="17">
        <v>80.561999999999998</v>
      </c>
      <c r="UA26" s="17">
        <v>-80.561999999999998</v>
      </c>
      <c r="UB26" s="17">
        <v>15.1</v>
      </c>
      <c r="UC26" s="17">
        <v>9.1454799999999992</v>
      </c>
      <c r="UD26" s="17">
        <v>12.117000000000001</v>
      </c>
      <c r="UE26" s="17">
        <v>2.9830000000000001</v>
      </c>
      <c r="UF26" s="17">
        <v>0</v>
      </c>
      <c r="UG26" s="17">
        <v>8.3364600000000006</v>
      </c>
      <c r="UH26" s="17">
        <v>9.5229999999999997</v>
      </c>
      <c r="UI26" s="17">
        <v>-9.5229999999999997</v>
      </c>
      <c r="UJ26" s="17">
        <v>13.2</v>
      </c>
      <c r="UK26" s="17">
        <v>15.53398</v>
      </c>
      <c r="UL26" s="17">
        <v>15.53398</v>
      </c>
      <c r="UM26" s="17">
        <v>-2.3339799999999999</v>
      </c>
      <c r="UN26" s="17">
        <v>8.1999999999999993</v>
      </c>
      <c r="UO26" s="17">
        <v>4.3</v>
      </c>
      <c r="UP26" s="17">
        <v>4.3</v>
      </c>
      <c r="UQ26" s="17">
        <v>3.9</v>
      </c>
      <c r="UR26" s="17">
        <v>0</v>
      </c>
      <c r="US26" s="17">
        <v>8.1999999999999993</v>
      </c>
      <c r="UT26" s="17">
        <v>8.1999999999999993</v>
      </c>
      <c r="UU26" s="17">
        <v>-8.1999999999999993</v>
      </c>
      <c r="UV26" s="17">
        <v>7.8</v>
      </c>
      <c r="UW26" s="17">
        <v>9</v>
      </c>
      <c r="UX26" s="17">
        <v>9</v>
      </c>
      <c r="UY26" s="17">
        <v>-1.2</v>
      </c>
      <c r="UZ26" s="17">
        <v>8.1999999999999993</v>
      </c>
      <c r="VA26" s="17">
        <v>10</v>
      </c>
      <c r="VB26" s="17">
        <v>10</v>
      </c>
      <c r="VC26" s="17">
        <v>-1.8</v>
      </c>
      <c r="VD26" s="17">
        <v>8.4</v>
      </c>
      <c r="VE26" s="17">
        <v>9.9029100000000003</v>
      </c>
      <c r="VF26" s="17">
        <v>9.9029100000000003</v>
      </c>
      <c r="VG26" s="17">
        <v>-1.50291</v>
      </c>
      <c r="VH26" s="17">
        <v>5.5</v>
      </c>
      <c r="VI26" s="17">
        <v>11.17</v>
      </c>
      <c r="VJ26" s="17">
        <v>11.17</v>
      </c>
      <c r="VK26" s="17">
        <v>-5.67</v>
      </c>
      <c r="VL26" s="17">
        <v>87.4</v>
      </c>
      <c r="VM26" s="17"/>
      <c r="VN26" s="17">
        <v>170.93700000000001</v>
      </c>
      <c r="VO26" s="17">
        <v>-83.537000000000006</v>
      </c>
      <c r="VP26" s="17">
        <v>7.3</v>
      </c>
      <c r="VQ26" s="17"/>
      <c r="VR26" s="17">
        <v>11.750999999999999</v>
      </c>
      <c r="VS26" s="17">
        <v>-4.4509999999999996</v>
      </c>
      <c r="VT26" s="17">
        <v>119.8</v>
      </c>
      <c r="VU26" s="17"/>
      <c r="VV26" s="17">
        <v>81.888999999999996</v>
      </c>
      <c r="VW26" s="17">
        <v>37.911000000000001</v>
      </c>
      <c r="VX26" s="17">
        <v>0.6</v>
      </c>
      <c r="VY26" s="17">
        <v>0.6</v>
      </c>
      <c r="VZ26" s="17">
        <v>0.6</v>
      </c>
      <c r="WA26" s="17">
        <v>0</v>
      </c>
      <c r="WB26" s="17">
        <v>122.4</v>
      </c>
      <c r="WC26" s="17">
        <v>108</v>
      </c>
      <c r="WD26" s="17">
        <v>108</v>
      </c>
      <c r="WE26" s="17">
        <v>14.4</v>
      </c>
      <c r="WF26" s="17">
        <v>148.6</v>
      </c>
      <c r="WG26" s="17">
        <v>105</v>
      </c>
      <c r="WH26" s="17">
        <v>105</v>
      </c>
      <c r="WI26" s="17">
        <v>43.6</v>
      </c>
      <c r="WJ26" s="17">
        <v>85.2</v>
      </c>
      <c r="WK26" s="17"/>
      <c r="WL26" s="17">
        <v>61.866999999999997</v>
      </c>
      <c r="WM26" s="17">
        <v>23.332999999999998</v>
      </c>
      <c r="WN26" s="17">
        <v>9.1999999999999993</v>
      </c>
      <c r="WO26" s="17"/>
      <c r="WP26" s="17">
        <v>4.931</v>
      </c>
      <c r="WQ26" s="17">
        <v>4.2690000000000001</v>
      </c>
      <c r="WR26" s="17">
        <v>7</v>
      </c>
      <c r="WS26" s="17">
        <v>7</v>
      </c>
      <c r="WT26" s="17">
        <v>7</v>
      </c>
      <c r="WU26" s="17">
        <v>0</v>
      </c>
      <c r="WV26" s="17">
        <v>19.2</v>
      </c>
      <c r="WW26" s="17">
        <v>18.4466</v>
      </c>
      <c r="WX26" s="17">
        <v>18.4466</v>
      </c>
      <c r="WY26" s="17">
        <v>0.75339999999999996</v>
      </c>
      <c r="WZ26" s="17">
        <v>5.7</v>
      </c>
      <c r="XA26" s="17">
        <v>10</v>
      </c>
      <c r="XB26" s="17">
        <v>10</v>
      </c>
      <c r="XC26" s="17">
        <v>-4.3</v>
      </c>
      <c r="XD26" s="17">
        <v>41.77</v>
      </c>
      <c r="XE26" s="17">
        <v>52.5</v>
      </c>
      <c r="XF26" s="17">
        <v>42</v>
      </c>
      <c r="XG26" s="17">
        <v>-0.23</v>
      </c>
      <c r="XH26" s="17">
        <v>18.920000000000002</v>
      </c>
      <c r="XI26" s="17">
        <v>12.5</v>
      </c>
      <c r="XJ26" s="17">
        <v>10</v>
      </c>
      <c r="XK26" s="17">
        <v>8.92</v>
      </c>
      <c r="XL26" s="17">
        <v>16.7</v>
      </c>
      <c r="XM26" s="17">
        <v>17</v>
      </c>
      <c r="XN26" s="17">
        <v>14</v>
      </c>
      <c r="XO26" s="17">
        <v>2.7</v>
      </c>
      <c r="XP26" s="17"/>
      <c r="XQ26" s="17"/>
      <c r="XR26" s="17"/>
      <c r="XS26" s="17">
        <v>0</v>
      </c>
      <c r="XT26" s="17">
        <v>8.3000000000000007</v>
      </c>
      <c r="XU26" s="17">
        <v>6.12</v>
      </c>
      <c r="XV26" s="17">
        <v>6.12</v>
      </c>
      <c r="XW26" s="17">
        <v>2.1800000000000002</v>
      </c>
      <c r="XX26" s="17"/>
      <c r="XY26" s="17"/>
      <c r="XZ26" s="17"/>
      <c r="YA26" s="17">
        <v>0</v>
      </c>
      <c r="YB26" s="17"/>
      <c r="YC26" s="17"/>
      <c r="YD26" s="17"/>
      <c r="YE26" s="17">
        <v>0</v>
      </c>
    </row>
    <row r="27" spans="1:655" ht="24" customHeight="1" x14ac:dyDescent="0.3">
      <c r="A27" s="1"/>
      <c r="B27" s="16" t="s">
        <v>55</v>
      </c>
      <c r="C27" s="16" t="s">
        <v>808</v>
      </c>
      <c r="D27" s="17">
        <v>98.5</v>
      </c>
      <c r="E27" s="17">
        <v>96.054919999999996</v>
      </c>
      <c r="F27" s="17">
        <v>56.048220000000001</v>
      </c>
      <c r="G27" s="17">
        <v>42.451779999999999</v>
      </c>
      <c r="H27" s="17">
        <v>649.6</v>
      </c>
      <c r="I27" s="17">
        <v>643.65809000000002</v>
      </c>
      <c r="J27" s="17">
        <v>643.65809000000002</v>
      </c>
      <c r="K27" s="17">
        <v>5.94191</v>
      </c>
      <c r="L27" s="17">
        <v>217.4</v>
      </c>
      <c r="M27" s="17">
        <v>209.39341999999999</v>
      </c>
      <c r="N27" s="17">
        <v>209.39341999999999</v>
      </c>
      <c r="O27" s="17">
        <v>8.0065799999999996</v>
      </c>
      <c r="P27" s="17"/>
      <c r="Q27" s="17"/>
      <c r="R27" s="17"/>
      <c r="S27" s="17">
        <v>0</v>
      </c>
      <c r="T27" s="17"/>
      <c r="U27" s="17"/>
      <c r="V27" s="17"/>
      <c r="W27" s="17">
        <v>0</v>
      </c>
      <c r="X27" s="17">
        <v>89.6</v>
      </c>
      <c r="Y27" s="17">
        <v>91.778639999999996</v>
      </c>
      <c r="Z27" s="17">
        <v>91.778639999999996</v>
      </c>
      <c r="AA27" s="17">
        <v>-2.1786400000000001</v>
      </c>
      <c r="AB27" s="17">
        <v>117.6</v>
      </c>
      <c r="AC27" s="17">
        <v>180.59412</v>
      </c>
      <c r="AD27" s="17">
        <v>211.48</v>
      </c>
      <c r="AE27" s="17">
        <v>-93.88</v>
      </c>
      <c r="AF27" s="17">
        <v>39.6</v>
      </c>
      <c r="AG27" s="17">
        <v>44.131630000000001</v>
      </c>
      <c r="AH27" s="17">
        <v>31.472079999999998</v>
      </c>
      <c r="AI27" s="17">
        <v>8.1279199999999996</v>
      </c>
      <c r="AJ27" s="17"/>
      <c r="AK27" s="17"/>
      <c r="AL27" s="17"/>
      <c r="AM27" s="17">
        <v>0</v>
      </c>
      <c r="AN27" s="17">
        <v>187</v>
      </c>
      <c r="AO27" s="17">
        <v>199.17196000000001</v>
      </c>
      <c r="AP27" s="17">
        <v>199.17196000000001</v>
      </c>
      <c r="AQ27" s="17">
        <v>-12.17196</v>
      </c>
      <c r="AR27" s="17">
        <v>207.7</v>
      </c>
      <c r="AS27" s="17">
        <v>199.17196000000001</v>
      </c>
      <c r="AT27" s="17">
        <v>199.17196000000001</v>
      </c>
      <c r="AU27" s="17">
        <v>8.5280400000000007</v>
      </c>
      <c r="AV27" s="17">
        <v>211.3</v>
      </c>
      <c r="AW27" s="17">
        <v>199.17196000000001</v>
      </c>
      <c r="AX27" s="17">
        <v>199.17196000000001</v>
      </c>
      <c r="AY27" s="17">
        <v>12.12804</v>
      </c>
      <c r="AZ27" s="17">
        <v>282.10000000000002</v>
      </c>
      <c r="BA27" s="17">
        <v>298.75794000000002</v>
      </c>
      <c r="BB27" s="17">
        <v>298.75794000000002</v>
      </c>
      <c r="BC27" s="17">
        <v>-16.65794</v>
      </c>
      <c r="BD27" s="17"/>
      <c r="BE27" s="17"/>
      <c r="BF27" s="17"/>
      <c r="BG27" s="17">
        <v>0</v>
      </c>
      <c r="BH27" s="17"/>
      <c r="BI27" s="17"/>
      <c r="BJ27" s="17"/>
      <c r="BK27" s="17">
        <v>0</v>
      </c>
      <c r="BL27" s="17">
        <v>423.3</v>
      </c>
      <c r="BM27" s="17">
        <v>396.99052999999998</v>
      </c>
      <c r="BN27" s="17">
        <v>276.73570999999998</v>
      </c>
      <c r="BO27" s="17">
        <v>146.56429</v>
      </c>
      <c r="BP27" s="17">
        <v>5.0999999999999996</v>
      </c>
      <c r="BQ27" s="17">
        <v>4.4318400000000002</v>
      </c>
      <c r="BR27" s="17">
        <v>4.4318400000000002</v>
      </c>
      <c r="BS27" s="17">
        <v>0.66815999999999998</v>
      </c>
      <c r="BT27" s="17"/>
      <c r="BU27" s="17"/>
      <c r="BV27" s="17"/>
      <c r="BW27" s="17">
        <v>0</v>
      </c>
      <c r="BX27" s="17"/>
      <c r="BY27" s="17"/>
      <c r="BZ27" s="17"/>
      <c r="CA27" s="17">
        <v>0</v>
      </c>
      <c r="CB27" s="17"/>
      <c r="CC27" s="17"/>
      <c r="CD27" s="17"/>
      <c r="CE27" s="17">
        <v>0</v>
      </c>
      <c r="CF27" s="17"/>
      <c r="CG27" s="17"/>
      <c r="CH27" s="17"/>
      <c r="CI27" s="17">
        <v>0</v>
      </c>
      <c r="CJ27" s="17">
        <v>164</v>
      </c>
      <c r="CK27" s="17">
        <v>145.83313000000001</v>
      </c>
      <c r="CL27" s="17">
        <v>145.83313000000001</v>
      </c>
      <c r="CM27" s="17">
        <v>18.166869999999999</v>
      </c>
      <c r="CN27" s="17">
        <v>7.3</v>
      </c>
      <c r="CO27" s="17">
        <v>5.1333399999999996</v>
      </c>
      <c r="CP27" s="17">
        <v>5.1333399999999996</v>
      </c>
      <c r="CQ27" s="17">
        <v>2.1666599999999998</v>
      </c>
      <c r="CR27" s="17">
        <v>5.4</v>
      </c>
      <c r="CS27" s="17">
        <v>2.8177599999999998</v>
      </c>
      <c r="CT27" s="17">
        <v>2.8177599999999998</v>
      </c>
      <c r="CU27" s="17">
        <v>2.5822400000000001</v>
      </c>
      <c r="CV27" s="17">
        <v>0</v>
      </c>
      <c r="CW27" s="17"/>
      <c r="CX27" s="17"/>
      <c r="CY27" s="17">
        <v>0</v>
      </c>
      <c r="CZ27" s="17">
        <v>6.8</v>
      </c>
      <c r="DA27" s="17">
        <v>6.8787000000000003</v>
      </c>
      <c r="DB27" s="17">
        <v>6.8787000000000003</v>
      </c>
      <c r="DC27" s="17">
        <v>-7.8700000000000006E-2</v>
      </c>
      <c r="DD27" s="17">
        <v>9.9</v>
      </c>
      <c r="DE27" s="17">
        <v>14.91939</v>
      </c>
      <c r="DF27" s="17">
        <v>10.72785</v>
      </c>
      <c r="DG27" s="17">
        <v>-0.82784999999999997</v>
      </c>
      <c r="DH27" s="17">
        <v>50.5</v>
      </c>
      <c r="DI27" s="17">
        <v>59.28622</v>
      </c>
      <c r="DJ27" s="17">
        <v>36.62529</v>
      </c>
      <c r="DK27" s="17">
        <v>13.87471</v>
      </c>
      <c r="DL27" s="17"/>
      <c r="DM27" s="17"/>
      <c r="DN27" s="17"/>
      <c r="DO27" s="17">
        <v>0</v>
      </c>
      <c r="DP27" s="17"/>
      <c r="DQ27" s="17"/>
      <c r="DR27" s="17"/>
      <c r="DS27" s="17">
        <v>0</v>
      </c>
      <c r="DT27" s="17"/>
      <c r="DU27" s="17"/>
      <c r="DV27" s="17"/>
      <c r="DW27" s="17">
        <v>0</v>
      </c>
      <c r="DX27" s="17"/>
      <c r="DY27" s="17"/>
      <c r="DZ27" s="17"/>
      <c r="EA27" s="17">
        <v>0</v>
      </c>
      <c r="EB27" s="17">
        <v>84.2</v>
      </c>
      <c r="EC27" s="17">
        <v>58.088720000000002</v>
      </c>
      <c r="ED27" s="17">
        <v>52.26</v>
      </c>
      <c r="EE27" s="17">
        <v>31.94</v>
      </c>
      <c r="EF27" s="17">
        <v>173</v>
      </c>
      <c r="EG27" s="17">
        <v>205.99413999999999</v>
      </c>
      <c r="EH27" s="17">
        <v>211.45876000000001</v>
      </c>
      <c r="EI27" s="17">
        <v>-38.458759999999998</v>
      </c>
      <c r="EJ27" s="17"/>
      <c r="EK27" s="17"/>
      <c r="EL27" s="17"/>
      <c r="EM27" s="17">
        <v>0</v>
      </c>
      <c r="EN27" s="17"/>
      <c r="EO27" s="17"/>
      <c r="EP27" s="17"/>
      <c r="EQ27" s="17">
        <v>0</v>
      </c>
      <c r="ER27" s="17"/>
      <c r="ES27" s="17"/>
      <c r="ET27" s="17"/>
      <c r="EU27" s="17">
        <v>0</v>
      </c>
      <c r="EV27" s="17">
        <v>6.5</v>
      </c>
      <c r="EW27" s="17">
        <v>6.39</v>
      </c>
      <c r="EX27" s="17">
        <v>6.39</v>
      </c>
      <c r="EY27" s="17">
        <v>0.11</v>
      </c>
      <c r="EZ27" s="17">
        <v>146.80000000000001</v>
      </c>
      <c r="FA27" s="17">
        <v>163.12093999999999</v>
      </c>
      <c r="FB27" s="17">
        <v>376.91525000000001</v>
      </c>
      <c r="FC27" s="17">
        <v>-230.11525</v>
      </c>
      <c r="FD27" s="17">
        <v>81.900000000000006</v>
      </c>
      <c r="FE27" s="17">
        <v>81.556309999999996</v>
      </c>
      <c r="FF27" s="17">
        <v>80.052080000000004</v>
      </c>
      <c r="FG27" s="17">
        <v>1.84792</v>
      </c>
      <c r="FH27" s="17">
        <v>148</v>
      </c>
      <c r="FI27" s="17">
        <v>151.13999999999999</v>
      </c>
      <c r="FJ27" s="17">
        <v>151.13999999999999</v>
      </c>
      <c r="FK27" s="17">
        <v>-3.14</v>
      </c>
      <c r="FL27" s="17">
        <v>42.1</v>
      </c>
      <c r="FM27" s="17">
        <v>41.858249999999998</v>
      </c>
      <c r="FN27" s="17">
        <v>26.417369999999998</v>
      </c>
      <c r="FO27" s="17">
        <v>15.68263</v>
      </c>
      <c r="FP27" s="17">
        <v>18.8</v>
      </c>
      <c r="FQ27" s="17">
        <v>18.79149</v>
      </c>
      <c r="FR27" s="17">
        <v>19.192229999999999</v>
      </c>
      <c r="FS27" s="17">
        <v>-0.39223000000000002</v>
      </c>
      <c r="FT27" s="17">
        <v>19.8</v>
      </c>
      <c r="FU27" s="17">
        <v>19.029129999999999</v>
      </c>
      <c r="FV27" s="17">
        <v>19.029129999999999</v>
      </c>
      <c r="FW27" s="17">
        <v>0.77087000000000006</v>
      </c>
      <c r="FX27" s="17">
        <v>92.4</v>
      </c>
      <c r="FY27" s="17">
        <v>79.267319999999998</v>
      </c>
      <c r="FZ27" s="17">
        <v>79.267319999999998</v>
      </c>
      <c r="GA27" s="17">
        <v>13.132680000000001</v>
      </c>
      <c r="GB27" s="17">
        <v>182.6</v>
      </c>
      <c r="GC27" s="17">
        <v>185.10007999999999</v>
      </c>
      <c r="GD27" s="17">
        <v>185.10007999999999</v>
      </c>
      <c r="GE27" s="17">
        <v>-2.5000800000000001</v>
      </c>
      <c r="GF27" s="17">
        <v>183</v>
      </c>
      <c r="GG27" s="17">
        <v>185.10007999999999</v>
      </c>
      <c r="GH27" s="17">
        <v>185.10007999999999</v>
      </c>
      <c r="GI27" s="17">
        <v>-2.1000800000000002</v>
      </c>
      <c r="GJ27" s="17">
        <v>184.4</v>
      </c>
      <c r="GK27" s="17">
        <v>185.10007999999999</v>
      </c>
      <c r="GL27" s="17">
        <v>185.10007999999999</v>
      </c>
      <c r="GM27" s="17">
        <v>-0.70008000000000004</v>
      </c>
      <c r="GN27" s="17">
        <v>88.2</v>
      </c>
      <c r="GO27" s="17">
        <v>88.410179999999997</v>
      </c>
      <c r="GP27" s="17">
        <v>88.410179999999997</v>
      </c>
      <c r="GQ27" s="17">
        <v>-0.21018000000000001</v>
      </c>
      <c r="GR27" s="17">
        <v>7.9</v>
      </c>
      <c r="GS27" s="17">
        <v>8.9214300000000009</v>
      </c>
      <c r="GT27" s="17">
        <v>8.9214300000000009</v>
      </c>
      <c r="GU27" s="17">
        <v>-1.0214300000000001</v>
      </c>
      <c r="GV27" s="17">
        <v>2</v>
      </c>
      <c r="GW27" s="17">
        <v>9.3594200000000001</v>
      </c>
      <c r="GX27" s="17">
        <v>9.3594200000000001</v>
      </c>
      <c r="GY27" s="17">
        <v>-7.3594200000000001</v>
      </c>
      <c r="GZ27" s="17">
        <v>26.1</v>
      </c>
      <c r="HA27" s="17">
        <v>34.47804</v>
      </c>
      <c r="HB27" s="17">
        <v>34.47804</v>
      </c>
      <c r="HC27" s="17">
        <v>-8.3780400000000004</v>
      </c>
      <c r="HD27" s="17">
        <v>41.8</v>
      </c>
      <c r="HE27" s="17">
        <v>38.971359999999997</v>
      </c>
      <c r="HF27" s="17">
        <v>38.971359999999997</v>
      </c>
      <c r="HG27" s="17">
        <v>2.82864</v>
      </c>
      <c r="HH27" s="17">
        <v>4</v>
      </c>
      <c r="HI27" s="17">
        <v>4.1192200000000003</v>
      </c>
      <c r="HJ27" s="17">
        <v>4.1192200000000003</v>
      </c>
      <c r="HK27" s="17">
        <v>-0.11922000000000001</v>
      </c>
      <c r="HL27" s="17">
        <v>0</v>
      </c>
      <c r="HM27" s="17">
        <v>0</v>
      </c>
      <c r="HN27" s="17">
        <v>0</v>
      </c>
      <c r="HO27" s="17">
        <v>0</v>
      </c>
      <c r="HP27" s="17">
        <v>119.1</v>
      </c>
      <c r="HQ27" s="17">
        <v>133.66977</v>
      </c>
      <c r="HR27" s="17">
        <v>140</v>
      </c>
      <c r="HS27" s="17">
        <v>-20.9</v>
      </c>
      <c r="HT27" s="17"/>
      <c r="HU27" s="17"/>
      <c r="HV27" s="17"/>
      <c r="HW27" s="17">
        <v>0</v>
      </c>
      <c r="HX27" s="17"/>
      <c r="HY27" s="17"/>
      <c r="HZ27" s="17"/>
      <c r="IA27" s="17">
        <v>0</v>
      </c>
      <c r="IB27" s="17">
        <v>47.6</v>
      </c>
      <c r="IC27" s="17">
        <v>47.726210000000002</v>
      </c>
      <c r="ID27" s="17">
        <v>47.726210000000002</v>
      </c>
      <c r="IE27" s="17">
        <v>-0.12620999999999999</v>
      </c>
      <c r="IF27" s="17"/>
      <c r="IG27" s="17"/>
      <c r="IH27" s="17"/>
      <c r="II27" s="17">
        <v>0</v>
      </c>
      <c r="IJ27" s="17"/>
      <c r="IK27" s="17"/>
      <c r="IL27" s="17"/>
      <c r="IM27" s="17">
        <v>0</v>
      </c>
      <c r="IN27" s="17">
        <v>45.8</v>
      </c>
      <c r="IO27" s="17">
        <v>48.181449999999998</v>
      </c>
      <c r="IP27" s="17">
        <v>48.181449999999998</v>
      </c>
      <c r="IQ27" s="17">
        <v>-2.3814500000000001</v>
      </c>
      <c r="IR27" s="17"/>
      <c r="IS27" s="17"/>
      <c r="IT27" s="17"/>
      <c r="IU27" s="17">
        <v>0</v>
      </c>
      <c r="IV27" s="17"/>
      <c r="IW27" s="17"/>
      <c r="IX27" s="17"/>
      <c r="IY27" s="17">
        <v>0</v>
      </c>
      <c r="IZ27" s="17"/>
      <c r="JA27" s="17"/>
      <c r="JB27" s="17"/>
      <c r="JC27" s="17">
        <v>0</v>
      </c>
      <c r="JD27" s="17">
        <v>86.7</v>
      </c>
      <c r="JE27" s="17">
        <v>88.384460000000004</v>
      </c>
      <c r="JF27" s="17">
        <v>88.384460000000004</v>
      </c>
      <c r="JG27" s="17">
        <v>-1.6844600000000001</v>
      </c>
      <c r="JH27" s="17">
        <v>177.5</v>
      </c>
      <c r="JI27" s="17">
        <v>150.66667000000001</v>
      </c>
      <c r="JJ27" s="17">
        <v>150.66667000000001</v>
      </c>
      <c r="JK27" s="17">
        <v>26.83333</v>
      </c>
      <c r="JL27" s="17">
        <v>175.4</v>
      </c>
      <c r="JM27" s="17"/>
      <c r="JN27" s="17"/>
      <c r="JO27" s="17">
        <v>175.4</v>
      </c>
      <c r="JP27" s="17">
        <v>0</v>
      </c>
      <c r="JQ27" s="17"/>
      <c r="JR27" s="17"/>
      <c r="JS27" s="17">
        <v>0</v>
      </c>
      <c r="JT27" s="17">
        <v>174.4</v>
      </c>
      <c r="JU27" s="17">
        <v>75.333330000000004</v>
      </c>
      <c r="JV27" s="17">
        <v>75.333330000000004</v>
      </c>
      <c r="JW27" s="17">
        <v>99.066670000000002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14.9</v>
      </c>
      <c r="LA27" s="17">
        <v>0</v>
      </c>
      <c r="LB27" s="17">
        <v>16.940000000000001</v>
      </c>
      <c r="LC27" s="17">
        <v>-2.04</v>
      </c>
      <c r="LD27" s="17">
        <v>2</v>
      </c>
      <c r="LE27" s="17">
        <v>1.7823899999999999</v>
      </c>
      <c r="LF27" s="17">
        <v>1.7823899999999999</v>
      </c>
      <c r="LG27" s="17">
        <v>0.21761</v>
      </c>
      <c r="LH27" s="17">
        <v>108</v>
      </c>
      <c r="LI27" s="17">
        <v>126.73438</v>
      </c>
      <c r="LJ27" s="17">
        <v>136.67385999999999</v>
      </c>
      <c r="LK27" s="17">
        <v>-28.673860000000001</v>
      </c>
      <c r="LL27" s="17">
        <v>99.2</v>
      </c>
      <c r="LM27" s="17">
        <v>95.376559999999998</v>
      </c>
      <c r="LN27" s="17">
        <v>87.638750000000002</v>
      </c>
      <c r="LO27" s="17">
        <v>11.561249999999999</v>
      </c>
      <c r="LP27" s="17">
        <v>66.3</v>
      </c>
      <c r="LQ27" s="17">
        <v>67.133979999999994</v>
      </c>
      <c r="LR27" s="17">
        <v>67.133979999999994</v>
      </c>
      <c r="LS27" s="17">
        <v>-0.83398000000000005</v>
      </c>
      <c r="LT27" s="17">
        <v>74</v>
      </c>
      <c r="LU27" s="17">
        <v>72.37388</v>
      </c>
      <c r="LV27" s="17">
        <v>72.37388</v>
      </c>
      <c r="LW27" s="17">
        <v>1.62612</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145.9</v>
      </c>
      <c r="MO27" s="17">
        <v>149.77393000000001</v>
      </c>
      <c r="MP27" s="17">
        <v>149.77393000000001</v>
      </c>
      <c r="MQ27" s="17">
        <v>-3.8739300000000001</v>
      </c>
      <c r="MR27" s="17">
        <v>146.69999999999999</v>
      </c>
      <c r="MS27" s="17">
        <v>149.77393000000001</v>
      </c>
      <c r="MT27" s="17">
        <v>149.77393000000001</v>
      </c>
      <c r="MU27" s="17">
        <v>-3.0739299999999998</v>
      </c>
      <c r="MV27" s="17">
        <v>149.30000000000001</v>
      </c>
      <c r="MW27" s="17">
        <v>149.77393000000001</v>
      </c>
      <c r="MX27" s="17">
        <v>149.77393000000001</v>
      </c>
      <c r="MY27" s="17">
        <v>-0.47393000000000002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0.5</v>
      </c>
      <c r="OC27" s="17"/>
      <c r="OD27" s="17">
        <v>0.90400000000000003</v>
      </c>
      <c r="OE27" s="17">
        <v>-0.40400000000000003</v>
      </c>
      <c r="OF27" s="17">
        <v>125.5</v>
      </c>
      <c r="OG27" s="17">
        <v>119.45699999999999</v>
      </c>
      <c r="OH27" s="17">
        <v>119.45699999999999</v>
      </c>
      <c r="OI27" s="17">
        <v>6.0430000000000001</v>
      </c>
      <c r="OJ27" s="17">
        <v>39.299999999999997</v>
      </c>
      <c r="OK27" s="17"/>
      <c r="OL27" s="17">
        <v>45.281999999999996</v>
      </c>
      <c r="OM27" s="17">
        <v>-5.9820000000000002</v>
      </c>
      <c r="ON27" s="17">
        <v>12.9</v>
      </c>
      <c r="OO27" s="17">
        <v>14.41</v>
      </c>
      <c r="OP27" s="17">
        <v>14.41</v>
      </c>
      <c r="OQ27" s="17">
        <v>-1.51</v>
      </c>
      <c r="OR27" s="17">
        <v>6.787E-2</v>
      </c>
      <c r="OS27" s="17"/>
      <c r="OT27" s="17">
        <v>0.2</v>
      </c>
      <c r="OU27" s="17">
        <v>-0.13213</v>
      </c>
      <c r="OV27" s="17">
        <v>16.8</v>
      </c>
      <c r="OW27" s="17">
        <v>13.592230000000001</v>
      </c>
      <c r="OX27" s="17">
        <v>13.592230000000001</v>
      </c>
      <c r="OY27" s="17">
        <v>3.20777</v>
      </c>
      <c r="OZ27" s="17">
        <v>9.8000000000000007</v>
      </c>
      <c r="PA27" s="17">
        <v>9.9830000000000005</v>
      </c>
      <c r="PB27" s="17">
        <v>9.9830000000000005</v>
      </c>
      <c r="PC27" s="17">
        <v>-0.183</v>
      </c>
      <c r="PD27" s="17">
        <v>5.2</v>
      </c>
      <c r="PE27" s="17">
        <v>5.67</v>
      </c>
      <c r="PF27" s="17">
        <v>5.67</v>
      </c>
      <c r="PG27" s="17">
        <v>-0.47</v>
      </c>
      <c r="PH27" s="17">
        <v>0.7</v>
      </c>
      <c r="PI27" s="17">
        <v>1</v>
      </c>
      <c r="PJ27" s="17">
        <v>1</v>
      </c>
      <c r="PK27" s="17">
        <v>-0.3</v>
      </c>
      <c r="PL27" s="17">
        <v>1.5</v>
      </c>
      <c r="PM27" s="17">
        <v>1.5</v>
      </c>
      <c r="PN27" s="17">
        <v>1.5</v>
      </c>
      <c r="PO27" s="17">
        <v>0</v>
      </c>
      <c r="PP27" s="17">
        <v>2.6</v>
      </c>
      <c r="PQ27" s="17">
        <v>2.5</v>
      </c>
      <c r="PR27" s="17">
        <v>2.5</v>
      </c>
      <c r="PS27" s="17">
        <v>0.1</v>
      </c>
      <c r="PT27" s="17">
        <v>20.399999999999999</v>
      </c>
      <c r="PU27" s="17">
        <v>19.417480000000001</v>
      </c>
      <c r="PV27" s="17">
        <v>19.417480000000001</v>
      </c>
      <c r="PW27" s="17">
        <v>0.98251999999999995</v>
      </c>
      <c r="PX27" s="17">
        <v>20</v>
      </c>
      <c r="PY27" s="17">
        <v>19.417480000000001</v>
      </c>
      <c r="PZ27" s="17">
        <v>19.417480000000001</v>
      </c>
      <c r="QA27" s="17">
        <v>0.58252000000000004</v>
      </c>
      <c r="QB27" s="17">
        <v>16.5</v>
      </c>
      <c r="QC27" s="17">
        <v>19</v>
      </c>
      <c r="QD27" s="17">
        <v>11.65049</v>
      </c>
      <c r="QE27" s="17">
        <v>4.8495100000000004</v>
      </c>
      <c r="QF27" s="17">
        <v>3.4</v>
      </c>
      <c r="QG27" s="17">
        <v>3.4</v>
      </c>
      <c r="QH27" s="17">
        <v>3.4</v>
      </c>
      <c r="QI27" s="17">
        <v>0</v>
      </c>
      <c r="QJ27" s="17">
        <v>18.399999999999999</v>
      </c>
      <c r="QK27" s="17">
        <v>17.961169999999999</v>
      </c>
      <c r="QL27" s="17">
        <v>17.961169999999999</v>
      </c>
      <c r="QM27" s="17">
        <v>0.43883</v>
      </c>
      <c r="QN27" s="17">
        <v>11.1</v>
      </c>
      <c r="QO27" s="17"/>
      <c r="QP27" s="17">
        <v>8.0060000000000002</v>
      </c>
      <c r="QQ27" s="17">
        <v>3.0939999999999999</v>
      </c>
      <c r="QR27" s="17">
        <v>13.9</v>
      </c>
      <c r="QS27" s="17"/>
      <c r="QT27" s="17">
        <v>11.159000000000001</v>
      </c>
      <c r="QU27" s="17">
        <v>2.7410000000000001</v>
      </c>
      <c r="QV27" s="17">
        <v>28.8</v>
      </c>
      <c r="QW27" s="17">
        <v>28.463000000000001</v>
      </c>
      <c r="QX27" s="17">
        <v>28.463000000000001</v>
      </c>
      <c r="QY27" s="17">
        <v>0.33700000000000002</v>
      </c>
      <c r="QZ27" s="17">
        <v>87.5</v>
      </c>
      <c r="RA27" s="17">
        <v>82.74</v>
      </c>
      <c r="RB27" s="17">
        <v>82.74</v>
      </c>
      <c r="RC27" s="17">
        <v>4.76</v>
      </c>
      <c r="RD27" s="17">
        <v>4.5</v>
      </c>
      <c r="RE27" s="17">
        <v>4.2</v>
      </c>
      <c r="RF27" s="17">
        <v>4.2</v>
      </c>
      <c r="RG27" s="17">
        <v>0.3</v>
      </c>
      <c r="RH27" s="17">
        <v>2.2000000000000002</v>
      </c>
      <c r="RI27" s="17">
        <v>2.4</v>
      </c>
      <c r="RJ27" s="17">
        <v>2.4</v>
      </c>
      <c r="RK27" s="17">
        <v>-0.2</v>
      </c>
      <c r="RL27" s="17">
        <v>2.2000000000000002</v>
      </c>
      <c r="RM27" s="17">
        <v>2.4</v>
      </c>
      <c r="RN27" s="17">
        <v>2.4</v>
      </c>
      <c r="RO27" s="17">
        <v>-0.2</v>
      </c>
      <c r="RP27" s="17">
        <v>1.4</v>
      </c>
      <c r="RQ27" s="17">
        <v>1.4</v>
      </c>
      <c r="RR27" s="17">
        <v>1.4</v>
      </c>
      <c r="RS27" s="17">
        <v>0</v>
      </c>
      <c r="RT27" s="17">
        <v>3.4</v>
      </c>
      <c r="RU27" s="17"/>
      <c r="RV27" s="17">
        <v>3.3180000000000001</v>
      </c>
      <c r="RW27" s="17">
        <v>8.2000000000000003E-2</v>
      </c>
      <c r="RX27" s="17">
        <v>3.2</v>
      </c>
      <c r="RY27" s="17">
        <v>2.9009999999999998</v>
      </c>
      <c r="RZ27" s="17">
        <v>2.9009999999999998</v>
      </c>
      <c r="SA27" s="17">
        <v>0.29899999999999999</v>
      </c>
      <c r="SB27" s="17">
        <v>12.3</v>
      </c>
      <c r="SC27" s="17">
        <v>11.039440000000001</v>
      </c>
      <c r="SD27" s="17">
        <v>11.039440000000001</v>
      </c>
      <c r="SE27" s="17">
        <v>1.2605599999999999</v>
      </c>
      <c r="SF27" s="17">
        <v>2.2999999999999998</v>
      </c>
      <c r="SG27" s="17">
        <v>2</v>
      </c>
      <c r="SH27" s="17">
        <v>2</v>
      </c>
      <c r="SI27" s="17">
        <v>0.3</v>
      </c>
      <c r="SJ27" s="17"/>
      <c r="SK27" s="17">
        <v>0.4</v>
      </c>
      <c r="SL27" s="17">
        <v>0.4</v>
      </c>
      <c r="SM27" s="17">
        <v>-0.4</v>
      </c>
      <c r="SN27" s="17">
        <v>9.9</v>
      </c>
      <c r="SO27" s="17">
        <v>9.8520000000000003</v>
      </c>
      <c r="SP27" s="17">
        <v>9.8520000000000003</v>
      </c>
      <c r="SQ27" s="17">
        <v>4.8000000000000001E-2</v>
      </c>
      <c r="SR27" s="17">
        <v>5</v>
      </c>
      <c r="SS27" s="17">
        <v>4.5</v>
      </c>
      <c r="ST27" s="17">
        <v>4.5</v>
      </c>
      <c r="SU27" s="17">
        <v>0.5</v>
      </c>
      <c r="SV27" s="17">
        <v>12.1</v>
      </c>
      <c r="SW27" s="17">
        <v>10</v>
      </c>
      <c r="SX27" s="17">
        <v>8</v>
      </c>
      <c r="SY27" s="17">
        <v>4.0999999999999996</v>
      </c>
      <c r="SZ27" s="17">
        <v>15.7</v>
      </c>
      <c r="TA27" s="17">
        <v>16</v>
      </c>
      <c r="TB27" s="17">
        <v>11.65049</v>
      </c>
      <c r="TC27" s="17">
        <v>4.0495099999999997</v>
      </c>
      <c r="TD27" s="17">
        <v>18</v>
      </c>
      <c r="TE27" s="17">
        <v>17.669899999999998</v>
      </c>
      <c r="TF27" s="17">
        <v>17.669899999999998</v>
      </c>
      <c r="TG27" s="17">
        <v>0.3301</v>
      </c>
      <c r="TH27" s="17">
        <v>22.3</v>
      </c>
      <c r="TI27" s="17">
        <v>22.228000000000002</v>
      </c>
      <c r="TJ27" s="17">
        <v>22.228000000000002</v>
      </c>
      <c r="TK27" s="17">
        <v>7.1999999999999995E-2</v>
      </c>
      <c r="TL27" s="17">
        <v>22.5</v>
      </c>
      <c r="TM27" s="17">
        <v>48.41</v>
      </c>
      <c r="TN27" s="17">
        <v>48.41</v>
      </c>
      <c r="TO27" s="17">
        <v>-25.91</v>
      </c>
      <c r="TP27" s="17">
        <v>28.3</v>
      </c>
      <c r="TQ27" s="17"/>
      <c r="TR27" s="17">
        <v>22.135000000000002</v>
      </c>
      <c r="TS27" s="17">
        <v>6.165</v>
      </c>
      <c r="TT27" s="17">
        <v>107.7</v>
      </c>
      <c r="TU27" s="17">
        <v>70.027869999999993</v>
      </c>
      <c r="TV27" s="17">
        <v>81.257999999999996</v>
      </c>
      <c r="TW27" s="17">
        <v>26.442</v>
      </c>
      <c r="TX27" s="17">
        <v>14.7</v>
      </c>
      <c r="TY27" s="17">
        <v>80.217399999999998</v>
      </c>
      <c r="TZ27" s="17">
        <v>81.296000000000006</v>
      </c>
      <c r="UA27" s="17">
        <v>-66.596000000000004</v>
      </c>
      <c r="UB27" s="17">
        <v>14.6</v>
      </c>
      <c r="UC27" s="17">
        <v>7.9223800000000004</v>
      </c>
      <c r="UD27" s="17">
        <v>12.551</v>
      </c>
      <c r="UE27" s="17">
        <v>2.0489999999999999</v>
      </c>
      <c r="UF27" s="17">
        <v>4.7</v>
      </c>
      <c r="UG27" s="17">
        <v>8.8871099999999998</v>
      </c>
      <c r="UH27" s="17">
        <v>10.118</v>
      </c>
      <c r="UI27" s="17">
        <v>-5.4180000000000001</v>
      </c>
      <c r="UJ27" s="17">
        <v>0.1</v>
      </c>
      <c r="UK27" s="17">
        <v>15.53398</v>
      </c>
      <c r="UL27" s="17">
        <v>15.53398</v>
      </c>
      <c r="UM27" s="17">
        <v>-15.43398</v>
      </c>
      <c r="UN27" s="17">
        <v>8.1999999999999993</v>
      </c>
      <c r="UO27" s="17">
        <v>4.3</v>
      </c>
      <c r="UP27" s="17">
        <v>4.3</v>
      </c>
      <c r="UQ27" s="17">
        <v>3.9</v>
      </c>
      <c r="UR27" s="17">
        <v>0</v>
      </c>
      <c r="US27" s="17">
        <v>8.1999999999999993</v>
      </c>
      <c r="UT27" s="17">
        <v>8.1999999999999993</v>
      </c>
      <c r="UU27" s="17">
        <v>-8.1999999999999993</v>
      </c>
      <c r="UV27" s="17">
        <v>7.8</v>
      </c>
      <c r="UW27" s="17">
        <v>9</v>
      </c>
      <c r="UX27" s="17">
        <v>9</v>
      </c>
      <c r="UY27" s="17">
        <v>-1.2</v>
      </c>
      <c r="UZ27" s="17">
        <v>8.4</v>
      </c>
      <c r="VA27" s="17">
        <v>10</v>
      </c>
      <c r="VB27" s="17">
        <v>10</v>
      </c>
      <c r="VC27" s="17">
        <v>-1.6</v>
      </c>
      <c r="VD27" s="17">
        <v>8.4</v>
      </c>
      <c r="VE27" s="17">
        <v>9.9029100000000003</v>
      </c>
      <c r="VF27" s="17">
        <v>9.9029100000000003</v>
      </c>
      <c r="VG27" s="17">
        <v>-1.50291</v>
      </c>
      <c r="VH27" s="17">
        <v>7.2</v>
      </c>
      <c r="VI27" s="17">
        <v>11.87</v>
      </c>
      <c r="VJ27" s="17">
        <v>11.87</v>
      </c>
      <c r="VK27" s="17">
        <v>-4.67</v>
      </c>
      <c r="VL27" s="17">
        <v>90.4</v>
      </c>
      <c r="VM27" s="17"/>
      <c r="VN27" s="17">
        <v>176.13200000000001</v>
      </c>
      <c r="VO27" s="17">
        <v>-85.731999999999999</v>
      </c>
      <c r="VP27" s="17">
        <v>12.5</v>
      </c>
      <c r="VQ27" s="17"/>
      <c r="VR27" s="17">
        <v>12.3</v>
      </c>
      <c r="VS27" s="17">
        <v>0.2</v>
      </c>
      <c r="VT27" s="17">
        <v>77.599999999999994</v>
      </c>
      <c r="VU27" s="17"/>
      <c r="VV27" s="17">
        <v>91.576999999999998</v>
      </c>
      <c r="VW27" s="17">
        <v>-13.977</v>
      </c>
      <c r="VX27" s="17">
        <v>0.6</v>
      </c>
      <c r="VY27" s="17">
        <v>0.6</v>
      </c>
      <c r="VZ27" s="17">
        <v>0.6</v>
      </c>
      <c r="WA27" s="17">
        <v>0</v>
      </c>
      <c r="WB27" s="17">
        <v>125.6</v>
      </c>
      <c r="WC27" s="17">
        <v>108</v>
      </c>
      <c r="WD27" s="17">
        <v>108</v>
      </c>
      <c r="WE27" s="17">
        <v>17.600000000000001</v>
      </c>
      <c r="WF27" s="17">
        <v>144</v>
      </c>
      <c r="WG27" s="17">
        <v>107</v>
      </c>
      <c r="WH27" s="17">
        <v>107</v>
      </c>
      <c r="WI27" s="17">
        <v>37</v>
      </c>
      <c r="WJ27" s="17">
        <v>72.900000000000006</v>
      </c>
      <c r="WK27" s="17"/>
      <c r="WL27" s="17">
        <v>67.956999999999994</v>
      </c>
      <c r="WM27" s="17">
        <v>4.9429999999999996</v>
      </c>
      <c r="WN27" s="17">
        <v>6.2</v>
      </c>
      <c r="WO27" s="17"/>
      <c r="WP27" s="17">
        <v>5.5839999999999996</v>
      </c>
      <c r="WQ27" s="17">
        <v>0.61599999999999999</v>
      </c>
      <c r="WR27" s="17">
        <v>7.1</v>
      </c>
      <c r="WS27" s="17">
        <v>7</v>
      </c>
      <c r="WT27" s="17">
        <v>7</v>
      </c>
      <c r="WU27" s="17">
        <v>0.1</v>
      </c>
      <c r="WV27" s="17">
        <v>19.2</v>
      </c>
      <c r="WW27" s="17">
        <v>18.4466</v>
      </c>
      <c r="WX27" s="17">
        <v>18.4466</v>
      </c>
      <c r="WY27" s="17">
        <v>0.75339999999999996</v>
      </c>
      <c r="WZ27" s="17">
        <v>4</v>
      </c>
      <c r="XA27" s="17">
        <v>10</v>
      </c>
      <c r="XB27" s="17">
        <v>10</v>
      </c>
      <c r="XC27" s="17">
        <v>-6</v>
      </c>
      <c r="XD27" s="17">
        <v>41.86</v>
      </c>
      <c r="XE27" s="17">
        <v>52.5</v>
      </c>
      <c r="XF27" s="17">
        <v>42</v>
      </c>
      <c r="XG27" s="17">
        <v>-0.14000000000000001</v>
      </c>
      <c r="XH27" s="17">
        <v>18.38</v>
      </c>
      <c r="XI27" s="17">
        <v>12.5</v>
      </c>
      <c r="XJ27" s="17">
        <v>10</v>
      </c>
      <c r="XK27" s="17">
        <v>8.3800000000000008</v>
      </c>
      <c r="XL27" s="17">
        <v>17</v>
      </c>
      <c r="XM27" s="17">
        <v>17</v>
      </c>
      <c r="XN27" s="17">
        <v>14</v>
      </c>
      <c r="XO27" s="17">
        <v>3</v>
      </c>
      <c r="XP27" s="17"/>
      <c r="XQ27" s="17"/>
      <c r="XR27" s="17"/>
      <c r="XS27" s="17">
        <v>0</v>
      </c>
      <c r="XT27" s="17">
        <v>7.1</v>
      </c>
      <c r="XU27" s="17">
        <v>6.12</v>
      </c>
      <c r="XV27" s="17">
        <v>6.12</v>
      </c>
      <c r="XW27" s="17">
        <v>0.98</v>
      </c>
      <c r="XX27" s="17"/>
      <c r="XY27" s="17"/>
      <c r="XZ27" s="17"/>
      <c r="YA27" s="17">
        <v>0</v>
      </c>
      <c r="YB27" s="17"/>
      <c r="YC27" s="17"/>
      <c r="YD27" s="17"/>
      <c r="YE27" s="17">
        <v>0</v>
      </c>
    </row>
    <row r="28" spans="1:655" ht="24" customHeight="1" x14ac:dyDescent="0.3">
      <c r="A28" s="1"/>
      <c r="B28" s="16" t="s">
        <v>55</v>
      </c>
      <c r="C28" s="16" t="s">
        <v>809</v>
      </c>
      <c r="D28" s="17">
        <v>100.3</v>
      </c>
      <c r="E28" s="17">
        <v>91.343000000000004</v>
      </c>
      <c r="F28" s="17">
        <v>53.592559999999999</v>
      </c>
      <c r="G28" s="17">
        <v>46.707439999999998</v>
      </c>
      <c r="H28" s="17">
        <v>650.6</v>
      </c>
      <c r="I28" s="17">
        <v>643.65809000000002</v>
      </c>
      <c r="J28" s="17">
        <v>643.65809000000002</v>
      </c>
      <c r="K28" s="17">
        <v>6.94191</v>
      </c>
      <c r="L28" s="17">
        <v>217.3</v>
      </c>
      <c r="M28" s="17">
        <v>209.39341999999999</v>
      </c>
      <c r="N28" s="17">
        <v>209.39341999999999</v>
      </c>
      <c r="O28" s="17">
        <v>7.9065799999999999</v>
      </c>
      <c r="P28" s="17"/>
      <c r="Q28" s="17"/>
      <c r="R28" s="17"/>
      <c r="S28" s="17">
        <v>0</v>
      </c>
      <c r="T28" s="17"/>
      <c r="U28" s="17"/>
      <c r="V28" s="17"/>
      <c r="W28" s="17">
        <v>0</v>
      </c>
      <c r="X28" s="17">
        <v>89.8</v>
      </c>
      <c r="Y28" s="17">
        <v>91.778639999999996</v>
      </c>
      <c r="Z28" s="17">
        <v>91.778639999999996</v>
      </c>
      <c r="AA28" s="17">
        <v>-1.97864</v>
      </c>
      <c r="AB28" s="17">
        <v>118.2</v>
      </c>
      <c r="AC28" s="17">
        <v>136.66229999999999</v>
      </c>
      <c r="AD28" s="17">
        <v>215.32035999999999</v>
      </c>
      <c r="AE28" s="17">
        <v>-97.120360000000005</v>
      </c>
      <c r="AF28" s="17">
        <v>39.9</v>
      </c>
      <c r="AG28" s="17">
        <v>45.164459999999998</v>
      </c>
      <c r="AH28" s="17">
        <v>31.319749999999999</v>
      </c>
      <c r="AI28" s="17">
        <v>8.5802499999999995</v>
      </c>
      <c r="AJ28" s="17"/>
      <c r="AK28" s="17"/>
      <c r="AL28" s="17"/>
      <c r="AM28" s="17">
        <v>0</v>
      </c>
      <c r="AN28" s="17">
        <v>186.4</v>
      </c>
      <c r="AO28" s="17">
        <v>199.17196000000001</v>
      </c>
      <c r="AP28" s="17">
        <v>199.17196000000001</v>
      </c>
      <c r="AQ28" s="17">
        <v>-12.77196</v>
      </c>
      <c r="AR28" s="17">
        <v>204.6</v>
      </c>
      <c r="AS28" s="17">
        <v>199.17196000000001</v>
      </c>
      <c r="AT28" s="17">
        <v>199.17196000000001</v>
      </c>
      <c r="AU28" s="17">
        <v>5.4280400000000002</v>
      </c>
      <c r="AV28" s="17">
        <v>208.6</v>
      </c>
      <c r="AW28" s="17">
        <v>199.17196000000001</v>
      </c>
      <c r="AX28" s="17">
        <v>199.17196000000001</v>
      </c>
      <c r="AY28" s="17">
        <v>9.4280399999999993</v>
      </c>
      <c r="AZ28" s="17">
        <v>287.8</v>
      </c>
      <c r="BA28" s="17">
        <v>298.75794000000002</v>
      </c>
      <c r="BB28" s="17">
        <v>298.75794000000002</v>
      </c>
      <c r="BC28" s="17">
        <v>-10.957940000000001</v>
      </c>
      <c r="BD28" s="17"/>
      <c r="BE28" s="17"/>
      <c r="BF28" s="17"/>
      <c r="BG28" s="17">
        <v>0</v>
      </c>
      <c r="BH28" s="17"/>
      <c r="BI28" s="17"/>
      <c r="BJ28" s="17"/>
      <c r="BK28" s="17">
        <v>0</v>
      </c>
      <c r="BL28" s="17">
        <v>394.5</v>
      </c>
      <c r="BM28" s="17">
        <v>186.15960000000001</v>
      </c>
      <c r="BN28" s="17">
        <v>271.04219999999998</v>
      </c>
      <c r="BO28" s="17">
        <v>123.45780000000001</v>
      </c>
      <c r="BP28" s="17">
        <v>5.0999999999999996</v>
      </c>
      <c r="BQ28" s="17">
        <v>4.4318400000000002</v>
      </c>
      <c r="BR28" s="17">
        <v>4.4318400000000002</v>
      </c>
      <c r="BS28" s="17">
        <v>0.66815999999999998</v>
      </c>
      <c r="BT28" s="17"/>
      <c r="BU28" s="17"/>
      <c r="BV28" s="17"/>
      <c r="BW28" s="17">
        <v>0</v>
      </c>
      <c r="BX28" s="17"/>
      <c r="BY28" s="17"/>
      <c r="BZ28" s="17"/>
      <c r="CA28" s="17">
        <v>0</v>
      </c>
      <c r="CB28" s="17"/>
      <c r="CC28" s="17"/>
      <c r="CD28" s="17"/>
      <c r="CE28" s="17">
        <v>0</v>
      </c>
      <c r="CF28" s="17"/>
      <c r="CG28" s="17"/>
      <c r="CH28" s="17"/>
      <c r="CI28" s="17">
        <v>0</v>
      </c>
      <c r="CJ28" s="17">
        <v>164.5</v>
      </c>
      <c r="CK28" s="17">
        <v>145.83313000000001</v>
      </c>
      <c r="CL28" s="17">
        <v>145.83313000000001</v>
      </c>
      <c r="CM28" s="17">
        <v>18.666869999999999</v>
      </c>
      <c r="CN28" s="17">
        <v>7.3</v>
      </c>
      <c r="CO28" s="17">
        <v>5.1333399999999996</v>
      </c>
      <c r="CP28" s="17">
        <v>5.1333399999999996</v>
      </c>
      <c r="CQ28" s="17">
        <v>2.1666599999999998</v>
      </c>
      <c r="CR28" s="17">
        <v>5.4</v>
      </c>
      <c r="CS28" s="17">
        <v>2.8177599999999998</v>
      </c>
      <c r="CT28" s="17">
        <v>2.8177599999999998</v>
      </c>
      <c r="CU28" s="17">
        <v>2.5822400000000001</v>
      </c>
      <c r="CV28" s="17">
        <v>0</v>
      </c>
      <c r="CW28" s="17"/>
      <c r="CX28" s="17"/>
      <c r="CY28" s="17">
        <v>0</v>
      </c>
      <c r="CZ28" s="17">
        <v>6.9</v>
      </c>
      <c r="DA28" s="17">
        <v>6.8787000000000003</v>
      </c>
      <c r="DB28" s="17">
        <v>6.8787000000000003</v>
      </c>
      <c r="DC28" s="17">
        <v>2.1299999999999999E-2</v>
      </c>
      <c r="DD28" s="17">
        <v>10.5</v>
      </c>
      <c r="DE28" s="17">
        <v>14.919420000000001</v>
      </c>
      <c r="DF28" s="17">
        <v>10.72785</v>
      </c>
      <c r="DG28" s="17">
        <v>-0.22785</v>
      </c>
      <c r="DH28" s="17">
        <v>50.4</v>
      </c>
      <c r="DI28" s="17">
        <v>47.478540000000002</v>
      </c>
      <c r="DJ28" s="17">
        <v>31.227509999999999</v>
      </c>
      <c r="DK28" s="17">
        <v>19.17249</v>
      </c>
      <c r="DL28" s="17"/>
      <c r="DM28" s="17"/>
      <c r="DN28" s="17"/>
      <c r="DO28" s="17">
        <v>0</v>
      </c>
      <c r="DP28" s="17"/>
      <c r="DQ28" s="17"/>
      <c r="DR28" s="17"/>
      <c r="DS28" s="17">
        <v>0</v>
      </c>
      <c r="DT28" s="17"/>
      <c r="DU28" s="17"/>
      <c r="DV28" s="17"/>
      <c r="DW28" s="17">
        <v>0</v>
      </c>
      <c r="DX28" s="17"/>
      <c r="DY28" s="17"/>
      <c r="DZ28" s="17"/>
      <c r="EA28" s="17">
        <v>0</v>
      </c>
      <c r="EB28" s="17">
        <v>84.6</v>
      </c>
      <c r="EC28" s="17">
        <v>73.182900000000004</v>
      </c>
      <c r="ED28" s="17">
        <v>53.950789999999998</v>
      </c>
      <c r="EE28" s="17">
        <v>30.64921</v>
      </c>
      <c r="EF28" s="17">
        <v>170.1</v>
      </c>
      <c r="EG28" s="17">
        <v>138.76093</v>
      </c>
      <c r="EH28" s="17">
        <v>220.48072999999999</v>
      </c>
      <c r="EI28" s="17">
        <v>-50.38073</v>
      </c>
      <c r="EJ28" s="17"/>
      <c r="EK28" s="17"/>
      <c r="EL28" s="17"/>
      <c r="EM28" s="17">
        <v>0</v>
      </c>
      <c r="EN28" s="17"/>
      <c r="EO28" s="17"/>
      <c r="EP28" s="17"/>
      <c r="EQ28" s="17">
        <v>0</v>
      </c>
      <c r="ER28" s="17"/>
      <c r="ES28" s="17"/>
      <c r="ET28" s="17"/>
      <c r="EU28" s="17">
        <v>0</v>
      </c>
      <c r="EV28" s="17">
        <v>6.5</v>
      </c>
      <c r="EW28" s="17">
        <v>6.39</v>
      </c>
      <c r="EX28" s="17">
        <v>6.39</v>
      </c>
      <c r="EY28" s="17">
        <v>0.11</v>
      </c>
      <c r="EZ28" s="17">
        <v>148</v>
      </c>
      <c r="FA28" s="17">
        <v>288.65978999999999</v>
      </c>
      <c r="FB28" s="17">
        <v>383.17950000000002</v>
      </c>
      <c r="FC28" s="17">
        <v>-235.17949999999999</v>
      </c>
      <c r="FD28" s="17">
        <v>82</v>
      </c>
      <c r="FE28" s="17">
        <v>81.556309999999996</v>
      </c>
      <c r="FF28" s="17">
        <v>80.052080000000004</v>
      </c>
      <c r="FG28" s="17">
        <v>1.9479200000000001</v>
      </c>
      <c r="FH28" s="17">
        <v>148.69999999999999</v>
      </c>
      <c r="FI28" s="17">
        <v>151.14400000000001</v>
      </c>
      <c r="FJ28" s="17">
        <v>151.14400000000001</v>
      </c>
      <c r="FK28" s="17">
        <v>-2.444</v>
      </c>
      <c r="FL28" s="17">
        <v>42.1</v>
      </c>
      <c r="FM28" s="17">
        <v>41.858249999999998</v>
      </c>
      <c r="FN28" s="17">
        <v>26.417369999999998</v>
      </c>
      <c r="FO28" s="17">
        <v>15.68263</v>
      </c>
      <c r="FP28" s="17">
        <v>18.8</v>
      </c>
      <c r="FQ28" s="17">
        <v>18.79149</v>
      </c>
      <c r="FR28" s="17">
        <v>19.192229999999999</v>
      </c>
      <c r="FS28" s="17">
        <v>-0.39223000000000002</v>
      </c>
      <c r="FT28" s="17">
        <v>19.8</v>
      </c>
      <c r="FU28" s="17">
        <v>19.029129999999999</v>
      </c>
      <c r="FV28" s="17">
        <v>19.029129999999999</v>
      </c>
      <c r="FW28" s="17">
        <v>0.77087000000000006</v>
      </c>
      <c r="FX28" s="17">
        <v>85.6</v>
      </c>
      <c r="FY28" s="17">
        <v>79.267319999999998</v>
      </c>
      <c r="FZ28" s="17">
        <v>79.267319999999998</v>
      </c>
      <c r="GA28" s="17">
        <v>6.3326799999999999</v>
      </c>
      <c r="GB28" s="17">
        <v>183</v>
      </c>
      <c r="GC28" s="17">
        <v>185.10007999999999</v>
      </c>
      <c r="GD28" s="17">
        <v>185.10007999999999</v>
      </c>
      <c r="GE28" s="17">
        <v>-2.1000800000000002</v>
      </c>
      <c r="GF28" s="17">
        <v>183.7</v>
      </c>
      <c r="GG28" s="17">
        <v>185.10007999999999</v>
      </c>
      <c r="GH28" s="17">
        <v>185.10007999999999</v>
      </c>
      <c r="GI28" s="17">
        <v>-1.40008</v>
      </c>
      <c r="GJ28" s="17">
        <v>184.7</v>
      </c>
      <c r="GK28" s="17">
        <v>185.10007999999999</v>
      </c>
      <c r="GL28" s="17">
        <v>185.10007999999999</v>
      </c>
      <c r="GM28" s="17">
        <v>-0.40007999999999999</v>
      </c>
      <c r="GN28" s="17">
        <v>88</v>
      </c>
      <c r="GO28" s="17">
        <v>88.410179999999997</v>
      </c>
      <c r="GP28" s="17">
        <v>88.410179999999997</v>
      </c>
      <c r="GQ28" s="17">
        <v>-0.41017999999999999</v>
      </c>
      <c r="GR28" s="17">
        <v>7.9</v>
      </c>
      <c r="GS28" s="17">
        <v>8.9214300000000009</v>
      </c>
      <c r="GT28" s="17">
        <v>8.9214300000000009</v>
      </c>
      <c r="GU28" s="17">
        <v>-1.0214300000000001</v>
      </c>
      <c r="GV28" s="17">
        <v>2</v>
      </c>
      <c r="GW28" s="17">
        <v>9.3594200000000001</v>
      </c>
      <c r="GX28" s="17">
        <v>9.3594200000000001</v>
      </c>
      <c r="GY28" s="17">
        <v>-7.3594200000000001</v>
      </c>
      <c r="GZ28" s="17">
        <v>34.4</v>
      </c>
      <c r="HA28" s="17">
        <v>34.47804</v>
      </c>
      <c r="HB28" s="17">
        <v>34.47804</v>
      </c>
      <c r="HC28" s="17">
        <v>-7.8039999999999998E-2</v>
      </c>
      <c r="HD28" s="17">
        <v>42.4</v>
      </c>
      <c r="HE28" s="17">
        <v>38.971359999999997</v>
      </c>
      <c r="HF28" s="17">
        <v>38.971359999999997</v>
      </c>
      <c r="HG28" s="17">
        <v>3.4286400000000001</v>
      </c>
      <c r="HH28" s="17">
        <v>4</v>
      </c>
      <c r="HI28" s="17">
        <v>4.1192200000000003</v>
      </c>
      <c r="HJ28" s="17">
        <v>4.1192200000000003</v>
      </c>
      <c r="HK28" s="17">
        <v>-0.11922000000000001</v>
      </c>
      <c r="HL28" s="17">
        <v>0</v>
      </c>
      <c r="HM28" s="17">
        <v>16.164159999999999</v>
      </c>
      <c r="HN28" s="17">
        <v>16.164159999999999</v>
      </c>
      <c r="HO28" s="17">
        <v>-16.164159999999999</v>
      </c>
      <c r="HP28" s="17">
        <v>82.5</v>
      </c>
      <c r="HQ28" s="17">
        <v>47.42268</v>
      </c>
      <c r="HR28" s="17">
        <v>133.66990000000001</v>
      </c>
      <c r="HS28" s="17">
        <v>-51.169899999999998</v>
      </c>
      <c r="HT28" s="17"/>
      <c r="HU28" s="17"/>
      <c r="HV28" s="17"/>
      <c r="HW28" s="17">
        <v>0</v>
      </c>
      <c r="HX28" s="17"/>
      <c r="HY28" s="17"/>
      <c r="HZ28" s="17"/>
      <c r="IA28" s="17">
        <v>0</v>
      </c>
      <c r="IB28" s="17">
        <v>47.7</v>
      </c>
      <c r="IC28" s="17">
        <v>47.726210000000002</v>
      </c>
      <c r="ID28" s="17">
        <v>47.726210000000002</v>
      </c>
      <c r="IE28" s="17">
        <v>-2.6210000000000001E-2</v>
      </c>
      <c r="IF28" s="17"/>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87</v>
      </c>
      <c r="JE28" s="17">
        <v>88.384460000000004</v>
      </c>
      <c r="JF28" s="17">
        <v>88.384460000000004</v>
      </c>
      <c r="JG28" s="17">
        <v>-1.38446</v>
      </c>
      <c r="JH28" s="17">
        <v>177</v>
      </c>
      <c r="JI28" s="17">
        <v>171.34727000000001</v>
      </c>
      <c r="JJ28" s="17">
        <v>150.66667000000001</v>
      </c>
      <c r="JK28" s="17">
        <v>26.33333</v>
      </c>
      <c r="JL28" s="17">
        <v>175.3</v>
      </c>
      <c r="JM28" s="17"/>
      <c r="JN28" s="17"/>
      <c r="JO28" s="17">
        <v>175.3</v>
      </c>
      <c r="JP28" s="17">
        <v>0</v>
      </c>
      <c r="JQ28" s="17"/>
      <c r="JR28" s="17"/>
      <c r="JS28" s="17">
        <v>0</v>
      </c>
      <c r="JT28" s="17">
        <v>175</v>
      </c>
      <c r="JU28" s="17">
        <v>171.34727000000001</v>
      </c>
      <c r="JV28" s="17">
        <v>75.333330000000004</v>
      </c>
      <c r="JW28" s="17">
        <v>99.666669999999996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15.1</v>
      </c>
      <c r="LA28" s="17">
        <v>21.07</v>
      </c>
      <c r="LB28" s="17">
        <v>21.15</v>
      </c>
      <c r="LC28" s="17">
        <v>-6.05</v>
      </c>
      <c r="LD28" s="17">
        <v>2</v>
      </c>
      <c r="LE28" s="17">
        <v>1.7823899999999999</v>
      </c>
      <c r="LF28" s="17">
        <v>1.7823899999999999</v>
      </c>
      <c r="LG28" s="17">
        <v>0.21761</v>
      </c>
      <c r="LH28" s="17">
        <v>180.4</v>
      </c>
      <c r="LI28" s="17">
        <v>130.10105999999999</v>
      </c>
      <c r="LJ28" s="17">
        <v>147.48926</v>
      </c>
      <c r="LK28" s="17">
        <v>32.910739999999997</v>
      </c>
      <c r="LL28" s="17">
        <v>108.3</v>
      </c>
      <c r="LM28" s="17">
        <v>92.444500000000005</v>
      </c>
      <c r="LN28" s="17">
        <v>92.444509999999994</v>
      </c>
      <c r="LO28" s="17">
        <v>15.85549</v>
      </c>
      <c r="LP28" s="17">
        <v>66.5</v>
      </c>
      <c r="LQ28" s="17">
        <v>67.133979999999994</v>
      </c>
      <c r="LR28" s="17">
        <v>67.133979999999994</v>
      </c>
      <c r="LS28" s="17">
        <v>-0.63397999999999999</v>
      </c>
      <c r="LT28" s="17">
        <v>74</v>
      </c>
      <c r="LU28" s="17">
        <v>72.37388</v>
      </c>
      <c r="LV28" s="17">
        <v>72.37388</v>
      </c>
      <c r="LW28" s="17">
        <v>1.62612</v>
      </c>
      <c r="LX28" s="17">
        <v>30.3</v>
      </c>
      <c r="LY28" s="17">
        <v>29.951460000000001</v>
      </c>
      <c r="LZ28" s="17">
        <v>29.951460000000001</v>
      </c>
      <c r="MA28" s="17">
        <v>0.34854000000000002</v>
      </c>
      <c r="MB28" s="17"/>
      <c r="MC28" s="17"/>
      <c r="MD28" s="17"/>
      <c r="ME28" s="17">
        <v>0</v>
      </c>
      <c r="MF28" s="17"/>
      <c r="MG28" s="17"/>
      <c r="MH28" s="17"/>
      <c r="MI28" s="17">
        <v>0</v>
      </c>
      <c r="MJ28" s="17"/>
      <c r="MK28" s="17"/>
      <c r="ML28" s="17"/>
      <c r="MM28" s="17">
        <v>0</v>
      </c>
      <c r="MN28" s="17">
        <v>145.4</v>
      </c>
      <c r="MO28" s="17">
        <v>149.77393000000001</v>
      </c>
      <c r="MP28" s="17">
        <v>149.77393000000001</v>
      </c>
      <c r="MQ28" s="17">
        <v>-4.3739299999999997</v>
      </c>
      <c r="MR28" s="17">
        <v>146.30000000000001</v>
      </c>
      <c r="MS28" s="17">
        <v>149.77393000000001</v>
      </c>
      <c r="MT28" s="17">
        <v>149.77393000000001</v>
      </c>
      <c r="MU28" s="17">
        <v>-3.4739300000000002</v>
      </c>
      <c r="MV28" s="17">
        <v>148.9</v>
      </c>
      <c r="MW28" s="17">
        <v>149.77393000000001</v>
      </c>
      <c r="MX28" s="17">
        <v>149.77393000000001</v>
      </c>
      <c r="MY28" s="17">
        <v>-0.87392999999999998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1.3</v>
      </c>
      <c r="OC28" s="17"/>
      <c r="OD28" s="17">
        <v>1.0109999999999999</v>
      </c>
      <c r="OE28" s="17">
        <v>0.28899999999999998</v>
      </c>
      <c r="OF28" s="17">
        <v>124.8</v>
      </c>
      <c r="OG28" s="17">
        <v>127.2</v>
      </c>
      <c r="OH28" s="17">
        <v>120.504</v>
      </c>
      <c r="OI28" s="17">
        <v>4.2960000000000003</v>
      </c>
      <c r="OJ28" s="17">
        <v>27.1</v>
      </c>
      <c r="OK28" s="17"/>
      <c r="OL28" s="17">
        <v>48.701000000000001</v>
      </c>
      <c r="OM28" s="17">
        <v>-21.600999999999999</v>
      </c>
      <c r="ON28" s="17">
        <v>11.2</v>
      </c>
      <c r="OO28" s="17">
        <v>15.005000000000001</v>
      </c>
      <c r="OP28" s="17">
        <v>15.005000000000001</v>
      </c>
      <c r="OQ28" s="17">
        <v>-3.8050000000000002</v>
      </c>
      <c r="OR28" s="17">
        <v>0.10713</v>
      </c>
      <c r="OS28" s="17"/>
      <c r="OT28" s="17">
        <v>0.3</v>
      </c>
      <c r="OU28" s="17">
        <v>-0.19287000000000001</v>
      </c>
      <c r="OV28" s="17">
        <v>16.8</v>
      </c>
      <c r="OW28" s="17">
        <v>13.592230000000001</v>
      </c>
      <c r="OX28" s="17">
        <v>13.592230000000001</v>
      </c>
      <c r="OY28" s="17">
        <v>3.20777</v>
      </c>
      <c r="OZ28" s="17">
        <v>9.9</v>
      </c>
      <c r="PA28" s="17">
        <v>9.9830000000000005</v>
      </c>
      <c r="PB28" s="17">
        <v>9.9830000000000005</v>
      </c>
      <c r="PC28" s="17">
        <v>-8.3000000000000004E-2</v>
      </c>
      <c r="PD28" s="17">
        <v>5.3</v>
      </c>
      <c r="PE28" s="17">
        <v>5.67</v>
      </c>
      <c r="PF28" s="17">
        <v>5.67</v>
      </c>
      <c r="PG28" s="17">
        <v>-0.37</v>
      </c>
      <c r="PH28" s="17">
        <v>0.7</v>
      </c>
      <c r="PI28" s="17">
        <v>1</v>
      </c>
      <c r="PJ28" s="17">
        <v>1</v>
      </c>
      <c r="PK28" s="17">
        <v>-0.3</v>
      </c>
      <c r="PL28" s="17">
        <v>1.5</v>
      </c>
      <c r="PM28" s="17">
        <v>1.5</v>
      </c>
      <c r="PN28" s="17">
        <v>1.5</v>
      </c>
      <c r="PO28" s="17">
        <v>0</v>
      </c>
      <c r="PP28" s="17">
        <v>2.6</v>
      </c>
      <c r="PQ28" s="17">
        <v>2.5</v>
      </c>
      <c r="PR28" s="17">
        <v>2.5</v>
      </c>
      <c r="PS28" s="17">
        <v>0.1</v>
      </c>
      <c r="PT28" s="17">
        <v>20.399999999999999</v>
      </c>
      <c r="PU28" s="17">
        <v>19.417480000000001</v>
      </c>
      <c r="PV28" s="17">
        <v>19.417480000000001</v>
      </c>
      <c r="PW28" s="17">
        <v>0.98251999999999995</v>
      </c>
      <c r="PX28" s="17">
        <v>20</v>
      </c>
      <c r="PY28" s="17">
        <v>19.417480000000001</v>
      </c>
      <c r="PZ28" s="17">
        <v>19.417480000000001</v>
      </c>
      <c r="QA28" s="17">
        <v>0.58252000000000004</v>
      </c>
      <c r="QB28" s="17">
        <v>17</v>
      </c>
      <c r="QC28" s="17">
        <v>19</v>
      </c>
      <c r="QD28" s="17">
        <v>11.65049</v>
      </c>
      <c r="QE28" s="17">
        <v>5.3495100000000004</v>
      </c>
      <c r="QF28" s="17">
        <v>3.4</v>
      </c>
      <c r="QG28" s="17">
        <v>3.4</v>
      </c>
      <c r="QH28" s="17">
        <v>3.4</v>
      </c>
      <c r="QI28" s="17">
        <v>0</v>
      </c>
      <c r="QJ28" s="17">
        <v>18.399999999999999</v>
      </c>
      <c r="QK28" s="17">
        <v>17.961169999999999</v>
      </c>
      <c r="QL28" s="17">
        <v>17.961169999999999</v>
      </c>
      <c r="QM28" s="17">
        <v>0.43883</v>
      </c>
      <c r="QN28" s="17">
        <v>12.1</v>
      </c>
      <c r="QO28" s="17"/>
      <c r="QP28" s="17">
        <v>8.4789999999999992</v>
      </c>
      <c r="QQ28" s="17">
        <v>3.621</v>
      </c>
      <c r="QR28" s="17">
        <v>14.2</v>
      </c>
      <c r="QS28" s="17"/>
      <c r="QT28" s="17">
        <v>11.584</v>
      </c>
      <c r="QU28" s="17">
        <v>2.6160000000000001</v>
      </c>
      <c r="QV28" s="17">
        <v>28.8</v>
      </c>
      <c r="QW28" s="17">
        <v>30.6</v>
      </c>
      <c r="QX28" s="17">
        <v>28.567</v>
      </c>
      <c r="QY28" s="17">
        <v>0.23300000000000001</v>
      </c>
      <c r="QZ28" s="17">
        <v>87.5</v>
      </c>
      <c r="RA28" s="17">
        <v>86.2</v>
      </c>
      <c r="RB28" s="17">
        <v>83.551000000000002</v>
      </c>
      <c r="RC28" s="17">
        <v>3.9489999999999998</v>
      </c>
      <c r="RD28" s="17">
        <v>4.5</v>
      </c>
      <c r="RE28" s="17">
        <v>4.2</v>
      </c>
      <c r="RF28" s="17">
        <v>4.2</v>
      </c>
      <c r="RG28" s="17">
        <v>0.3</v>
      </c>
      <c r="RH28" s="17">
        <v>2.2000000000000002</v>
      </c>
      <c r="RI28" s="17">
        <v>2.4</v>
      </c>
      <c r="RJ28" s="17">
        <v>2.4</v>
      </c>
      <c r="RK28" s="17">
        <v>-0.2</v>
      </c>
      <c r="RL28" s="17">
        <v>2.2000000000000002</v>
      </c>
      <c r="RM28" s="17">
        <v>2.4</v>
      </c>
      <c r="RN28" s="17">
        <v>2.4</v>
      </c>
      <c r="RO28" s="17">
        <v>-0.2</v>
      </c>
      <c r="RP28" s="17">
        <v>1.4</v>
      </c>
      <c r="RQ28" s="17">
        <v>1.4</v>
      </c>
      <c r="RR28" s="17">
        <v>1.4</v>
      </c>
      <c r="RS28" s="17">
        <v>0</v>
      </c>
      <c r="RT28" s="17">
        <v>5.5</v>
      </c>
      <c r="RU28" s="17"/>
      <c r="RV28" s="17">
        <v>5.0309999999999997</v>
      </c>
      <c r="RW28" s="17">
        <v>0.46899999999999997</v>
      </c>
      <c r="RX28" s="17">
        <v>3.1</v>
      </c>
      <c r="RY28" s="17">
        <v>2.9009999999999998</v>
      </c>
      <c r="RZ28" s="17">
        <v>2.9009999999999998</v>
      </c>
      <c r="SA28" s="17">
        <v>0.19900000000000001</v>
      </c>
      <c r="SB28" s="17">
        <v>12.3</v>
      </c>
      <c r="SC28" s="17">
        <v>11.039440000000001</v>
      </c>
      <c r="SD28" s="17">
        <v>11.039440000000001</v>
      </c>
      <c r="SE28" s="17">
        <v>1.2605599999999999</v>
      </c>
      <c r="SF28" s="17">
        <v>2.2000000000000002</v>
      </c>
      <c r="SG28" s="17">
        <v>2</v>
      </c>
      <c r="SH28" s="17">
        <v>2</v>
      </c>
      <c r="SI28" s="17">
        <v>0.2</v>
      </c>
      <c r="SJ28" s="17"/>
      <c r="SK28" s="17">
        <v>0.4</v>
      </c>
      <c r="SL28" s="17">
        <v>0.4</v>
      </c>
      <c r="SM28" s="17">
        <v>-0.4</v>
      </c>
      <c r="SN28" s="17">
        <v>9.9</v>
      </c>
      <c r="SO28" s="17">
        <v>9.8520000000000003</v>
      </c>
      <c r="SP28" s="17">
        <v>9.8520000000000003</v>
      </c>
      <c r="SQ28" s="17">
        <v>4.8000000000000001E-2</v>
      </c>
      <c r="SR28" s="17">
        <v>5</v>
      </c>
      <c r="SS28" s="17">
        <v>4.5</v>
      </c>
      <c r="ST28" s="17">
        <v>4.5</v>
      </c>
      <c r="SU28" s="17">
        <v>0.5</v>
      </c>
      <c r="SV28" s="17">
        <v>12.1</v>
      </c>
      <c r="SW28" s="17">
        <v>10</v>
      </c>
      <c r="SX28" s="17">
        <v>8</v>
      </c>
      <c r="SY28" s="17">
        <v>4.0999999999999996</v>
      </c>
      <c r="SZ28" s="17">
        <v>17.3</v>
      </c>
      <c r="TA28" s="17">
        <v>16</v>
      </c>
      <c r="TB28" s="17">
        <v>11.65049</v>
      </c>
      <c r="TC28" s="17">
        <v>5.6495100000000003</v>
      </c>
      <c r="TD28" s="17">
        <v>18</v>
      </c>
      <c r="TE28" s="17">
        <v>17.669899999999998</v>
      </c>
      <c r="TF28" s="17">
        <v>17.669899999999998</v>
      </c>
      <c r="TG28" s="17">
        <v>0.3301</v>
      </c>
      <c r="TH28" s="17">
        <v>19.7</v>
      </c>
      <c r="TI28" s="17">
        <v>21.550999999999998</v>
      </c>
      <c r="TJ28" s="17">
        <v>21.550999999999998</v>
      </c>
      <c r="TK28" s="17">
        <v>-1.851</v>
      </c>
      <c r="TL28" s="17">
        <v>32.799999999999997</v>
      </c>
      <c r="TM28" s="17">
        <v>49.863999999999997</v>
      </c>
      <c r="TN28" s="17">
        <v>49.863999999999997</v>
      </c>
      <c r="TO28" s="17">
        <v>-17.064</v>
      </c>
      <c r="TP28" s="17">
        <v>27.8</v>
      </c>
      <c r="TQ28" s="17"/>
      <c r="TR28" s="17">
        <v>22.545000000000002</v>
      </c>
      <c r="TS28" s="17">
        <v>5.2549999999999999</v>
      </c>
      <c r="TT28" s="17">
        <v>105.5</v>
      </c>
      <c r="TU28" s="17">
        <v>58.506050000000002</v>
      </c>
      <c r="TV28" s="17">
        <v>81.874319999999997</v>
      </c>
      <c r="TW28" s="17">
        <v>23.625679999999999</v>
      </c>
      <c r="TX28" s="17">
        <v>14.7</v>
      </c>
      <c r="TY28" s="17">
        <v>81.359660000000005</v>
      </c>
      <c r="TZ28" s="17">
        <v>81.086950000000002</v>
      </c>
      <c r="UA28" s="17">
        <v>-66.386949999999999</v>
      </c>
      <c r="UB28" s="17">
        <v>15.1</v>
      </c>
      <c r="UC28" s="17">
        <v>7.3322399999999996</v>
      </c>
      <c r="UD28" s="17">
        <v>12.44467</v>
      </c>
      <c r="UE28" s="17">
        <v>2.6553300000000002</v>
      </c>
      <c r="UF28" s="17">
        <v>5.0999999999999996</v>
      </c>
      <c r="UG28" s="17">
        <v>10.82164</v>
      </c>
      <c r="UH28" s="17">
        <v>10.554510000000001</v>
      </c>
      <c r="UI28" s="17">
        <v>-5.45451</v>
      </c>
      <c r="UJ28" s="17">
        <v>0</v>
      </c>
      <c r="UK28" s="17">
        <v>0</v>
      </c>
      <c r="UL28" s="17">
        <v>15.53398</v>
      </c>
      <c r="UM28" s="17">
        <v>-15.53398</v>
      </c>
      <c r="UN28" s="17">
        <v>8.1999999999999993</v>
      </c>
      <c r="UO28" s="17">
        <v>4.3</v>
      </c>
      <c r="UP28" s="17">
        <v>4.3</v>
      </c>
      <c r="UQ28" s="17">
        <v>3.9</v>
      </c>
      <c r="UR28" s="17">
        <v>0</v>
      </c>
      <c r="US28" s="17">
        <v>8.1999999999999993</v>
      </c>
      <c r="UT28" s="17">
        <v>8.1999999999999993</v>
      </c>
      <c r="UU28" s="17">
        <v>-8.1999999999999993</v>
      </c>
      <c r="UV28" s="17">
        <v>7.8</v>
      </c>
      <c r="UW28" s="17">
        <v>9</v>
      </c>
      <c r="UX28" s="17">
        <v>9</v>
      </c>
      <c r="UY28" s="17">
        <v>-1.2</v>
      </c>
      <c r="UZ28" s="17">
        <v>8.4</v>
      </c>
      <c r="VA28" s="17">
        <v>10</v>
      </c>
      <c r="VB28" s="17">
        <v>10</v>
      </c>
      <c r="VC28" s="17">
        <v>-1.6</v>
      </c>
      <c r="VD28" s="17">
        <v>8.6</v>
      </c>
      <c r="VE28" s="17">
        <v>9.9029100000000003</v>
      </c>
      <c r="VF28" s="17">
        <v>9.9029100000000003</v>
      </c>
      <c r="VG28" s="17">
        <v>-1.30291</v>
      </c>
      <c r="VH28" s="17">
        <v>7.1</v>
      </c>
      <c r="VI28" s="17">
        <v>12.875</v>
      </c>
      <c r="VJ28" s="17">
        <v>12.875</v>
      </c>
      <c r="VK28" s="17">
        <v>-5.7750000000000004</v>
      </c>
      <c r="VL28" s="17">
        <v>90.4</v>
      </c>
      <c r="VM28" s="17"/>
      <c r="VN28" s="17">
        <v>169.374</v>
      </c>
      <c r="VO28" s="17">
        <v>-78.974000000000004</v>
      </c>
      <c r="VP28" s="17">
        <v>9.1999999999999993</v>
      </c>
      <c r="VQ28" s="17"/>
      <c r="VR28" s="17">
        <v>12.821999999999999</v>
      </c>
      <c r="VS28" s="17">
        <v>-3.6219999999999999</v>
      </c>
      <c r="VT28" s="17">
        <v>43.2</v>
      </c>
      <c r="VU28" s="17"/>
      <c r="VV28" s="17">
        <v>98.043999999999997</v>
      </c>
      <c r="VW28" s="17">
        <v>-54.844000000000001</v>
      </c>
      <c r="VX28" s="17">
        <v>0.6</v>
      </c>
      <c r="VY28" s="17">
        <v>0.6</v>
      </c>
      <c r="VZ28" s="17">
        <v>0.6</v>
      </c>
      <c r="WA28" s="17">
        <v>0</v>
      </c>
      <c r="WB28" s="17">
        <v>129</v>
      </c>
      <c r="WC28" s="17">
        <v>127</v>
      </c>
      <c r="WD28" s="17">
        <v>109</v>
      </c>
      <c r="WE28" s="17">
        <v>20</v>
      </c>
      <c r="WF28" s="17">
        <v>138.1</v>
      </c>
      <c r="WG28" s="17">
        <v>142</v>
      </c>
      <c r="WH28" s="17">
        <v>109</v>
      </c>
      <c r="WI28" s="17">
        <v>29.1</v>
      </c>
      <c r="WJ28" s="17">
        <v>36.299999999999997</v>
      </c>
      <c r="WK28" s="17"/>
      <c r="WL28" s="17">
        <v>72.643000000000001</v>
      </c>
      <c r="WM28" s="17">
        <v>-36.343000000000004</v>
      </c>
      <c r="WN28" s="17">
        <v>8.6999999999999993</v>
      </c>
      <c r="WO28" s="17"/>
      <c r="WP28" s="17">
        <v>6.2320000000000002</v>
      </c>
      <c r="WQ28" s="17">
        <v>2.468</v>
      </c>
      <c r="WR28" s="17">
        <v>7</v>
      </c>
      <c r="WS28" s="17">
        <v>7</v>
      </c>
      <c r="WT28" s="17">
        <v>7</v>
      </c>
      <c r="WU28" s="17">
        <v>0</v>
      </c>
      <c r="WV28" s="17">
        <v>19.2</v>
      </c>
      <c r="WW28" s="17">
        <v>18.4466</v>
      </c>
      <c r="WX28" s="17">
        <v>18.4466</v>
      </c>
      <c r="WY28" s="17">
        <v>0.75339999999999996</v>
      </c>
      <c r="WZ28" s="17">
        <v>4</v>
      </c>
      <c r="XA28" s="17">
        <v>10</v>
      </c>
      <c r="XB28" s="17">
        <v>10</v>
      </c>
      <c r="XC28" s="17">
        <v>-6</v>
      </c>
      <c r="XD28" s="17">
        <v>42.05</v>
      </c>
      <c r="XE28" s="17">
        <v>52.5</v>
      </c>
      <c r="XF28" s="17">
        <v>42</v>
      </c>
      <c r="XG28" s="17">
        <v>0.05</v>
      </c>
      <c r="XH28" s="17">
        <v>18.04</v>
      </c>
      <c r="XI28" s="17">
        <v>12.5</v>
      </c>
      <c r="XJ28" s="17">
        <v>10</v>
      </c>
      <c r="XK28" s="17">
        <v>8.0399999999999991</v>
      </c>
      <c r="XL28" s="17">
        <v>17</v>
      </c>
      <c r="XM28" s="17">
        <v>17</v>
      </c>
      <c r="XN28" s="17">
        <v>14</v>
      </c>
      <c r="XO28" s="17">
        <v>3</v>
      </c>
      <c r="XP28" s="17"/>
      <c r="XQ28" s="17"/>
      <c r="XR28" s="17"/>
      <c r="XS28" s="17">
        <v>0</v>
      </c>
      <c r="XT28" s="17">
        <v>8.1999999999999993</v>
      </c>
      <c r="XU28" s="17">
        <v>6.12</v>
      </c>
      <c r="XV28" s="17">
        <v>6.12</v>
      </c>
      <c r="XW28" s="17">
        <v>2.08</v>
      </c>
      <c r="XX28" s="17"/>
      <c r="XY28" s="17"/>
      <c r="XZ28" s="17"/>
      <c r="YA28" s="17">
        <v>0</v>
      </c>
      <c r="YB28" s="17"/>
      <c r="YC28" s="17"/>
      <c r="YD28" s="17"/>
      <c r="YE28" s="17">
        <v>0</v>
      </c>
    </row>
    <row r="29" spans="1:655" ht="24" customHeight="1" x14ac:dyDescent="0.3">
      <c r="A29" s="1"/>
      <c r="B29" s="16" t="s">
        <v>55</v>
      </c>
      <c r="C29" s="16" t="s">
        <v>810</v>
      </c>
      <c r="D29" s="17">
        <v>99.1</v>
      </c>
      <c r="E29" s="17">
        <v>89.703779999999995</v>
      </c>
      <c r="F29" s="17">
        <v>52.403950000000002</v>
      </c>
      <c r="G29" s="17">
        <v>46.69605</v>
      </c>
      <c r="H29" s="17">
        <v>650</v>
      </c>
      <c r="I29" s="17">
        <v>643.65809000000002</v>
      </c>
      <c r="J29" s="17">
        <v>643.65809000000002</v>
      </c>
      <c r="K29" s="17">
        <v>6.3419100000000004</v>
      </c>
      <c r="L29" s="17">
        <v>217</v>
      </c>
      <c r="M29" s="17">
        <v>209.39341999999999</v>
      </c>
      <c r="N29" s="17">
        <v>209.39341999999999</v>
      </c>
      <c r="O29" s="17">
        <v>7.6065800000000001</v>
      </c>
      <c r="P29" s="17"/>
      <c r="Q29" s="17"/>
      <c r="R29" s="17"/>
      <c r="S29" s="17">
        <v>0</v>
      </c>
      <c r="T29" s="17"/>
      <c r="U29" s="17"/>
      <c r="V29" s="17"/>
      <c r="W29" s="17">
        <v>0</v>
      </c>
      <c r="X29" s="17">
        <v>91</v>
      </c>
      <c r="Y29" s="17">
        <v>91.778639999999996</v>
      </c>
      <c r="Z29" s="17">
        <v>91.778639999999996</v>
      </c>
      <c r="AA29" s="17">
        <v>-0.77864</v>
      </c>
      <c r="AB29" s="17">
        <v>122</v>
      </c>
      <c r="AC29" s="17">
        <v>158.46055999999999</v>
      </c>
      <c r="AD29" s="17">
        <v>181.61690999999999</v>
      </c>
      <c r="AE29" s="17">
        <v>-59.616909999999997</v>
      </c>
      <c r="AF29" s="17">
        <v>39.299999999999997</v>
      </c>
      <c r="AG29" s="17">
        <v>42.708219999999997</v>
      </c>
      <c r="AH29" s="17">
        <v>27.835049999999999</v>
      </c>
      <c r="AI29" s="17">
        <v>11.46495</v>
      </c>
      <c r="AJ29" s="17"/>
      <c r="AK29" s="17"/>
      <c r="AL29" s="17"/>
      <c r="AM29" s="17">
        <v>0</v>
      </c>
      <c r="AN29" s="17">
        <v>185.5</v>
      </c>
      <c r="AO29" s="17">
        <v>199.17196000000001</v>
      </c>
      <c r="AP29" s="17">
        <v>199.17196000000001</v>
      </c>
      <c r="AQ29" s="17">
        <v>-13.67196</v>
      </c>
      <c r="AR29" s="17">
        <v>204.1</v>
      </c>
      <c r="AS29" s="17">
        <v>199.17196000000001</v>
      </c>
      <c r="AT29" s="17">
        <v>199.17196000000001</v>
      </c>
      <c r="AU29" s="17">
        <v>4.9280400000000002</v>
      </c>
      <c r="AV29" s="17">
        <v>208.1</v>
      </c>
      <c r="AW29" s="17">
        <v>199.17196000000001</v>
      </c>
      <c r="AX29" s="17">
        <v>199.17196000000001</v>
      </c>
      <c r="AY29" s="17">
        <v>8.9280399999999993</v>
      </c>
      <c r="AZ29" s="17">
        <v>282.5</v>
      </c>
      <c r="BA29" s="17">
        <v>298.75794000000002</v>
      </c>
      <c r="BB29" s="17">
        <v>298.75794000000002</v>
      </c>
      <c r="BC29" s="17">
        <v>-16.257940000000001</v>
      </c>
      <c r="BD29" s="17"/>
      <c r="BE29" s="17"/>
      <c r="BF29" s="17"/>
      <c r="BG29" s="17">
        <v>0</v>
      </c>
      <c r="BH29" s="17"/>
      <c r="BI29" s="17"/>
      <c r="BJ29" s="17"/>
      <c r="BK29" s="17">
        <v>0</v>
      </c>
      <c r="BL29" s="17">
        <v>366</v>
      </c>
      <c r="BM29" s="17">
        <v>217.29642999999999</v>
      </c>
      <c r="BN29" s="17">
        <v>295.70182</v>
      </c>
      <c r="BO29" s="17">
        <v>70.298180000000002</v>
      </c>
      <c r="BP29" s="17">
        <v>5.0999999999999996</v>
      </c>
      <c r="BQ29" s="17">
        <v>4.4318400000000002</v>
      </c>
      <c r="BR29" s="17">
        <v>4.4318400000000002</v>
      </c>
      <c r="BS29" s="17">
        <v>0.66815999999999998</v>
      </c>
      <c r="BT29" s="17"/>
      <c r="BU29" s="17"/>
      <c r="BV29" s="17"/>
      <c r="BW29" s="17">
        <v>0</v>
      </c>
      <c r="BX29" s="17"/>
      <c r="BY29" s="17"/>
      <c r="BZ29" s="17"/>
      <c r="CA29" s="17">
        <v>0</v>
      </c>
      <c r="CB29" s="17"/>
      <c r="CC29" s="17"/>
      <c r="CD29" s="17"/>
      <c r="CE29" s="17">
        <v>0</v>
      </c>
      <c r="CF29" s="17"/>
      <c r="CG29" s="17"/>
      <c r="CH29" s="17"/>
      <c r="CI29" s="17">
        <v>0</v>
      </c>
      <c r="CJ29" s="17">
        <v>165.6</v>
      </c>
      <c r="CK29" s="17">
        <v>145.83313000000001</v>
      </c>
      <c r="CL29" s="17">
        <v>145.83313000000001</v>
      </c>
      <c r="CM29" s="17">
        <v>19.766870000000001</v>
      </c>
      <c r="CN29" s="17">
        <v>7.5</v>
      </c>
      <c r="CO29" s="17">
        <v>5.1333399999999996</v>
      </c>
      <c r="CP29" s="17">
        <v>5.1333399999999996</v>
      </c>
      <c r="CQ29" s="17">
        <v>2.36666</v>
      </c>
      <c r="CR29" s="17">
        <v>5.4</v>
      </c>
      <c r="CS29" s="17">
        <v>2.8177599999999998</v>
      </c>
      <c r="CT29" s="17">
        <v>2.8177599999999998</v>
      </c>
      <c r="CU29" s="17">
        <v>2.5822400000000001</v>
      </c>
      <c r="CV29" s="17">
        <v>0</v>
      </c>
      <c r="CW29" s="17"/>
      <c r="CX29" s="17"/>
      <c r="CY29" s="17">
        <v>0</v>
      </c>
      <c r="CZ29" s="17">
        <v>6.8</v>
      </c>
      <c r="DA29" s="17">
        <v>6.8787000000000003</v>
      </c>
      <c r="DB29" s="17">
        <v>6.8787000000000003</v>
      </c>
      <c r="DC29" s="17">
        <v>-7.8700000000000006E-2</v>
      </c>
      <c r="DD29" s="17">
        <v>10.6</v>
      </c>
      <c r="DE29" s="17">
        <v>14.919420000000001</v>
      </c>
      <c r="DF29" s="17">
        <v>10.72785</v>
      </c>
      <c r="DG29" s="17">
        <v>-0.12784999999999999</v>
      </c>
      <c r="DH29" s="17">
        <v>67.099999999999994</v>
      </c>
      <c r="DI29" s="17">
        <v>45.254280000000001</v>
      </c>
      <c r="DJ29" s="17">
        <v>30.180479999999999</v>
      </c>
      <c r="DK29" s="17">
        <v>36.919519999999999</v>
      </c>
      <c r="DL29" s="17"/>
      <c r="DM29" s="17"/>
      <c r="DN29" s="17"/>
      <c r="DO29" s="17">
        <v>0</v>
      </c>
      <c r="DP29" s="17"/>
      <c r="DQ29" s="17"/>
      <c r="DR29" s="17"/>
      <c r="DS29" s="17">
        <v>0</v>
      </c>
      <c r="DT29" s="17"/>
      <c r="DU29" s="17"/>
      <c r="DV29" s="17"/>
      <c r="DW29" s="17">
        <v>0</v>
      </c>
      <c r="DX29" s="17"/>
      <c r="DY29" s="17"/>
      <c r="DZ29" s="17"/>
      <c r="EA29" s="17">
        <v>0</v>
      </c>
      <c r="EB29" s="17">
        <v>84.8</v>
      </c>
      <c r="EC29" s="17">
        <v>73.38449</v>
      </c>
      <c r="ED29" s="17">
        <v>54.269109999999998</v>
      </c>
      <c r="EE29" s="17">
        <v>30.530889999999999</v>
      </c>
      <c r="EF29" s="17">
        <v>183.9</v>
      </c>
      <c r="EG29" s="17">
        <v>218.30229</v>
      </c>
      <c r="EH29" s="17">
        <v>220.48074</v>
      </c>
      <c r="EI29" s="17">
        <v>-36.580739999999999</v>
      </c>
      <c r="EJ29" s="17"/>
      <c r="EK29" s="17"/>
      <c r="EL29" s="17"/>
      <c r="EM29" s="17">
        <v>0</v>
      </c>
      <c r="EN29" s="17"/>
      <c r="EO29" s="17"/>
      <c r="EP29" s="17"/>
      <c r="EQ29" s="17">
        <v>0</v>
      </c>
      <c r="ER29" s="17"/>
      <c r="ES29" s="17"/>
      <c r="ET29" s="17"/>
      <c r="EU29" s="17">
        <v>0</v>
      </c>
      <c r="EV29" s="17">
        <v>6.5</v>
      </c>
      <c r="EW29" s="17">
        <v>6.39</v>
      </c>
      <c r="EX29" s="17">
        <v>6.39</v>
      </c>
      <c r="EY29" s="17">
        <v>0.11</v>
      </c>
      <c r="EZ29" s="17">
        <v>147.4</v>
      </c>
      <c r="FA29" s="17">
        <v>152.12936999999999</v>
      </c>
      <c r="FB29" s="17">
        <v>432.12846999999999</v>
      </c>
      <c r="FC29" s="17">
        <v>-284.72847000000002</v>
      </c>
      <c r="FD29" s="17">
        <v>81.8</v>
      </c>
      <c r="FE29" s="17">
        <v>81.556309999999996</v>
      </c>
      <c r="FF29" s="17">
        <v>80.052080000000004</v>
      </c>
      <c r="FG29" s="17">
        <v>1.7479199999999999</v>
      </c>
      <c r="FH29" s="17">
        <v>150</v>
      </c>
      <c r="FI29" s="17">
        <v>151.13800000000001</v>
      </c>
      <c r="FJ29" s="17">
        <v>151.13800000000001</v>
      </c>
      <c r="FK29" s="17">
        <v>-1.1379999999999999</v>
      </c>
      <c r="FL29" s="17">
        <v>42</v>
      </c>
      <c r="FM29" s="17">
        <v>41.858249999999998</v>
      </c>
      <c r="FN29" s="17">
        <v>26.417369999999998</v>
      </c>
      <c r="FO29" s="17">
        <v>15.58263</v>
      </c>
      <c r="FP29" s="17">
        <v>18.8</v>
      </c>
      <c r="FQ29" s="17">
        <v>18.79149</v>
      </c>
      <c r="FR29" s="17">
        <v>19.192229999999999</v>
      </c>
      <c r="FS29" s="17">
        <v>-0.39223000000000002</v>
      </c>
      <c r="FT29" s="17">
        <v>19.8</v>
      </c>
      <c r="FU29" s="17">
        <v>19.029129999999999</v>
      </c>
      <c r="FV29" s="17">
        <v>19.029129999999999</v>
      </c>
      <c r="FW29" s="17">
        <v>0.77087000000000006</v>
      </c>
      <c r="FX29" s="17">
        <v>91.5</v>
      </c>
      <c r="FY29" s="17">
        <v>79.267319999999998</v>
      </c>
      <c r="FZ29" s="17">
        <v>79.267319999999998</v>
      </c>
      <c r="GA29" s="17">
        <v>12.23268</v>
      </c>
      <c r="GB29" s="17">
        <v>183.9</v>
      </c>
      <c r="GC29" s="17">
        <v>185.10007999999999</v>
      </c>
      <c r="GD29" s="17">
        <v>185.10007999999999</v>
      </c>
      <c r="GE29" s="17">
        <v>-1.20008</v>
      </c>
      <c r="GF29" s="17">
        <v>183.7</v>
      </c>
      <c r="GG29" s="17">
        <v>185.10007999999999</v>
      </c>
      <c r="GH29" s="17">
        <v>185.10007999999999</v>
      </c>
      <c r="GI29" s="17">
        <v>-1.40008</v>
      </c>
      <c r="GJ29" s="17">
        <v>183.8</v>
      </c>
      <c r="GK29" s="17">
        <v>185.10007999999999</v>
      </c>
      <c r="GL29" s="17">
        <v>185.10007999999999</v>
      </c>
      <c r="GM29" s="17">
        <v>-1.3000799999999999</v>
      </c>
      <c r="GN29" s="17">
        <v>87.9</v>
      </c>
      <c r="GO29" s="17">
        <v>88.410179999999997</v>
      </c>
      <c r="GP29" s="17">
        <v>88.410179999999997</v>
      </c>
      <c r="GQ29" s="17">
        <v>-0.51017999999999997</v>
      </c>
      <c r="GR29" s="17">
        <v>7.7</v>
      </c>
      <c r="GS29" s="17">
        <v>8.9214300000000009</v>
      </c>
      <c r="GT29" s="17">
        <v>8.9214300000000009</v>
      </c>
      <c r="GU29" s="17">
        <v>-1.22143</v>
      </c>
      <c r="GV29" s="17">
        <v>1.9</v>
      </c>
      <c r="GW29" s="17">
        <v>9.3594200000000001</v>
      </c>
      <c r="GX29" s="17">
        <v>9.3594200000000001</v>
      </c>
      <c r="GY29" s="17">
        <v>-7.4594199999999997</v>
      </c>
      <c r="GZ29" s="17">
        <v>35.200000000000003</v>
      </c>
      <c r="HA29" s="17">
        <v>34.47804</v>
      </c>
      <c r="HB29" s="17">
        <v>34.47804</v>
      </c>
      <c r="HC29" s="17">
        <v>0.72196000000000005</v>
      </c>
      <c r="HD29" s="17">
        <v>42.6</v>
      </c>
      <c r="HE29" s="17">
        <v>38.971359999999997</v>
      </c>
      <c r="HF29" s="17">
        <v>38.971359999999997</v>
      </c>
      <c r="HG29" s="17">
        <v>3.6286399999999999</v>
      </c>
      <c r="HH29" s="17">
        <v>4</v>
      </c>
      <c r="HI29" s="17">
        <v>4.1192200000000003</v>
      </c>
      <c r="HJ29" s="17">
        <v>4.1192200000000003</v>
      </c>
      <c r="HK29" s="17">
        <v>-0.11922000000000001</v>
      </c>
      <c r="HL29" s="17">
        <v>0</v>
      </c>
      <c r="HM29" s="17">
        <v>16.164159999999999</v>
      </c>
      <c r="HN29" s="17">
        <v>16.164159999999999</v>
      </c>
      <c r="HO29" s="17">
        <v>-16.164159999999999</v>
      </c>
      <c r="HP29" s="17">
        <v>79.3</v>
      </c>
      <c r="HQ29" s="17">
        <v>76.230239999999995</v>
      </c>
      <c r="HR29" s="17">
        <v>140</v>
      </c>
      <c r="HS29" s="17">
        <v>-60.7</v>
      </c>
      <c r="HT29" s="17"/>
      <c r="HU29" s="17"/>
      <c r="HV29" s="17"/>
      <c r="HW29" s="17">
        <v>0</v>
      </c>
      <c r="HX29" s="17"/>
      <c r="HY29" s="17"/>
      <c r="HZ29" s="17"/>
      <c r="IA29" s="17">
        <v>0</v>
      </c>
      <c r="IB29" s="17">
        <v>47.8</v>
      </c>
      <c r="IC29" s="17">
        <v>47.726210000000002</v>
      </c>
      <c r="ID29" s="17">
        <v>47.726210000000002</v>
      </c>
      <c r="IE29" s="17">
        <v>7.3789999999999994E-2</v>
      </c>
      <c r="IF29" s="17"/>
      <c r="IG29" s="17"/>
      <c r="IH29" s="17"/>
      <c r="II29" s="17">
        <v>0</v>
      </c>
      <c r="IJ29" s="17"/>
      <c r="IK29" s="17"/>
      <c r="IL29" s="17"/>
      <c r="IM29" s="17">
        <v>0</v>
      </c>
      <c r="IN29" s="17">
        <v>46.1</v>
      </c>
      <c r="IO29" s="17">
        <v>48.181449999999998</v>
      </c>
      <c r="IP29" s="17">
        <v>48.181449999999998</v>
      </c>
      <c r="IQ29" s="17">
        <v>-2.0814499999999998</v>
      </c>
      <c r="IR29" s="17"/>
      <c r="IS29" s="17"/>
      <c r="IT29" s="17"/>
      <c r="IU29" s="17">
        <v>0</v>
      </c>
      <c r="IV29" s="17"/>
      <c r="IW29" s="17"/>
      <c r="IX29" s="17"/>
      <c r="IY29" s="17">
        <v>0</v>
      </c>
      <c r="IZ29" s="17"/>
      <c r="JA29" s="17"/>
      <c r="JB29" s="17"/>
      <c r="JC29" s="17">
        <v>0</v>
      </c>
      <c r="JD29" s="17">
        <v>87.1</v>
      </c>
      <c r="JE29" s="17">
        <v>88.384460000000004</v>
      </c>
      <c r="JF29" s="17">
        <v>88.384460000000004</v>
      </c>
      <c r="JG29" s="17">
        <v>-1.2844599999999999</v>
      </c>
      <c r="JH29" s="17">
        <v>175.8</v>
      </c>
      <c r="JI29" s="17">
        <v>171.34727000000001</v>
      </c>
      <c r="JJ29" s="17">
        <v>150.66667000000001</v>
      </c>
      <c r="JK29" s="17">
        <v>25.133330000000001</v>
      </c>
      <c r="JL29" s="17">
        <v>174</v>
      </c>
      <c r="JM29" s="17"/>
      <c r="JN29" s="17"/>
      <c r="JO29" s="17">
        <v>174</v>
      </c>
      <c r="JP29" s="17">
        <v>0</v>
      </c>
      <c r="JQ29" s="17"/>
      <c r="JR29" s="17"/>
      <c r="JS29" s="17">
        <v>0</v>
      </c>
      <c r="JT29" s="17">
        <v>174.8</v>
      </c>
      <c r="JU29" s="17">
        <v>171.34727000000001</v>
      </c>
      <c r="JV29" s="17">
        <v>75.333330000000004</v>
      </c>
      <c r="JW29" s="17">
        <v>99.466669999999993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17.5</v>
      </c>
      <c r="LA29" s="17">
        <v>21.39</v>
      </c>
      <c r="LB29" s="17">
        <v>28.24</v>
      </c>
      <c r="LC29" s="17">
        <v>-10.74</v>
      </c>
      <c r="LD29" s="17">
        <v>2</v>
      </c>
      <c r="LE29" s="17">
        <v>1.7823899999999999</v>
      </c>
      <c r="LF29" s="17">
        <v>1.7823899999999999</v>
      </c>
      <c r="LG29" s="17">
        <v>0.21761</v>
      </c>
      <c r="LH29" s="17">
        <v>172.5</v>
      </c>
      <c r="LI29" s="17">
        <v>149.92211</v>
      </c>
      <c r="LJ29" s="17">
        <v>141.29124999999999</v>
      </c>
      <c r="LK29" s="17">
        <v>31.208749999999998</v>
      </c>
      <c r="LL29" s="17">
        <v>105</v>
      </c>
      <c r="LM29" s="17">
        <v>92.444500000000005</v>
      </c>
      <c r="LN29" s="17">
        <v>95.221739999999997</v>
      </c>
      <c r="LO29" s="17">
        <v>9.7782599999999995</v>
      </c>
      <c r="LP29" s="17">
        <v>66.7</v>
      </c>
      <c r="LQ29" s="17">
        <v>67.133979999999994</v>
      </c>
      <c r="LR29" s="17">
        <v>67.133979999999994</v>
      </c>
      <c r="LS29" s="17">
        <v>-0.43397999999999998</v>
      </c>
      <c r="LT29" s="17">
        <v>76</v>
      </c>
      <c r="LU29" s="17">
        <v>72.37388</v>
      </c>
      <c r="LV29" s="17">
        <v>73.123679999999993</v>
      </c>
      <c r="LW29" s="17">
        <v>2.8763200000000002</v>
      </c>
      <c r="LX29" s="17">
        <v>30.3</v>
      </c>
      <c r="LY29" s="17">
        <v>29.951460000000001</v>
      </c>
      <c r="LZ29" s="17">
        <v>29.951460000000001</v>
      </c>
      <c r="MA29" s="17">
        <v>0.34854000000000002</v>
      </c>
      <c r="MB29" s="17"/>
      <c r="MC29" s="17"/>
      <c r="MD29" s="17"/>
      <c r="ME29" s="17">
        <v>0</v>
      </c>
      <c r="MF29" s="17"/>
      <c r="MG29" s="17"/>
      <c r="MH29" s="17"/>
      <c r="MI29" s="17">
        <v>0</v>
      </c>
      <c r="MJ29" s="17"/>
      <c r="MK29" s="17"/>
      <c r="ML29" s="17"/>
      <c r="MM29" s="17">
        <v>0</v>
      </c>
      <c r="MN29" s="17">
        <v>145.19999999999999</v>
      </c>
      <c r="MO29" s="17">
        <v>149.77393000000001</v>
      </c>
      <c r="MP29" s="17">
        <v>149.77393000000001</v>
      </c>
      <c r="MQ29" s="17">
        <v>-4.5739299999999998</v>
      </c>
      <c r="MR29" s="17">
        <v>146.30000000000001</v>
      </c>
      <c r="MS29" s="17">
        <v>149.77393000000001</v>
      </c>
      <c r="MT29" s="17">
        <v>149.77393000000001</v>
      </c>
      <c r="MU29" s="17">
        <v>-3.4739300000000002</v>
      </c>
      <c r="MV29" s="17">
        <v>148.80000000000001</v>
      </c>
      <c r="MW29" s="17">
        <v>149.77393000000001</v>
      </c>
      <c r="MX29" s="17">
        <v>149.77393000000001</v>
      </c>
      <c r="MY29" s="17">
        <v>-0.97392999999999996</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0.6</v>
      </c>
      <c r="OC29" s="17"/>
      <c r="OD29" s="17">
        <v>1.101</v>
      </c>
      <c r="OE29" s="17">
        <v>-0.501</v>
      </c>
      <c r="OF29" s="17">
        <v>125.4</v>
      </c>
      <c r="OG29" s="17">
        <v>128.5</v>
      </c>
      <c r="OH29" s="17">
        <v>121.807</v>
      </c>
      <c r="OI29" s="17">
        <v>3.593</v>
      </c>
      <c r="OJ29" s="17">
        <v>39.799999999999997</v>
      </c>
      <c r="OK29" s="17"/>
      <c r="OL29" s="17">
        <v>51.146000000000001</v>
      </c>
      <c r="OM29" s="17">
        <v>-11.346</v>
      </c>
      <c r="ON29" s="17">
        <v>12.4</v>
      </c>
      <c r="OO29" s="17">
        <v>15.486000000000001</v>
      </c>
      <c r="OP29" s="17">
        <v>15.486000000000001</v>
      </c>
      <c r="OQ29" s="17">
        <v>-3.0859999999999999</v>
      </c>
      <c r="OR29" s="17">
        <v>7.7640000000000001E-2</v>
      </c>
      <c r="OS29" s="17"/>
      <c r="OT29" s="17">
        <v>0.3</v>
      </c>
      <c r="OU29" s="17">
        <v>-0.22236</v>
      </c>
      <c r="OV29" s="17">
        <v>17</v>
      </c>
      <c r="OW29" s="17">
        <v>13.592230000000001</v>
      </c>
      <c r="OX29" s="17">
        <v>13.592230000000001</v>
      </c>
      <c r="OY29" s="17">
        <v>3.4077700000000002</v>
      </c>
      <c r="OZ29" s="17">
        <v>9.9</v>
      </c>
      <c r="PA29" s="17">
        <v>9.9830000000000005</v>
      </c>
      <c r="PB29" s="17">
        <v>9.9830000000000005</v>
      </c>
      <c r="PC29" s="17">
        <v>-8.3000000000000004E-2</v>
      </c>
      <c r="PD29" s="17">
        <v>5.4</v>
      </c>
      <c r="PE29" s="17">
        <v>5.67</v>
      </c>
      <c r="PF29" s="17">
        <v>5.67</v>
      </c>
      <c r="PG29" s="17">
        <v>-0.27</v>
      </c>
      <c r="PH29" s="17">
        <v>0.6</v>
      </c>
      <c r="PI29" s="17">
        <v>1</v>
      </c>
      <c r="PJ29" s="17">
        <v>1</v>
      </c>
      <c r="PK29" s="17">
        <v>-0.4</v>
      </c>
      <c r="PL29" s="17">
        <v>1.5</v>
      </c>
      <c r="PM29" s="17">
        <v>1.5</v>
      </c>
      <c r="PN29" s="17">
        <v>1.5</v>
      </c>
      <c r="PO29" s="17">
        <v>0</v>
      </c>
      <c r="PP29" s="17">
        <v>2.6</v>
      </c>
      <c r="PQ29" s="17">
        <v>2.5</v>
      </c>
      <c r="PR29" s="17">
        <v>2.5</v>
      </c>
      <c r="PS29" s="17">
        <v>0.1</v>
      </c>
      <c r="PT29" s="17">
        <v>20.399999999999999</v>
      </c>
      <c r="PU29" s="17">
        <v>19.417480000000001</v>
      </c>
      <c r="PV29" s="17">
        <v>19.417480000000001</v>
      </c>
      <c r="PW29" s="17">
        <v>0.98251999999999995</v>
      </c>
      <c r="PX29" s="17">
        <v>20</v>
      </c>
      <c r="PY29" s="17">
        <v>19.417480000000001</v>
      </c>
      <c r="PZ29" s="17">
        <v>19.417480000000001</v>
      </c>
      <c r="QA29" s="17">
        <v>0.58252000000000004</v>
      </c>
      <c r="QB29" s="17">
        <v>17.600000000000001</v>
      </c>
      <c r="QC29" s="17">
        <v>19</v>
      </c>
      <c r="QD29" s="17">
        <v>11.65049</v>
      </c>
      <c r="QE29" s="17">
        <v>5.9495100000000001</v>
      </c>
      <c r="QF29" s="17">
        <v>3.3</v>
      </c>
      <c r="QG29" s="17">
        <v>3.4</v>
      </c>
      <c r="QH29" s="17">
        <v>3.4</v>
      </c>
      <c r="QI29" s="17">
        <v>-0.1</v>
      </c>
      <c r="QJ29" s="17">
        <v>18.399999999999999</v>
      </c>
      <c r="QK29" s="17">
        <v>17.961169999999999</v>
      </c>
      <c r="QL29" s="17">
        <v>17.961169999999999</v>
      </c>
      <c r="QM29" s="17">
        <v>0.43883</v>
      </c>
      <c r="QN29" s="17">
        <v>9.3000000000000007</v>
      </c>
      <c r="QO29" s="17"/>
      <c r="QP29" s="17">
        <v>9.0830000000000002</v>
      </c>
      <c r="QQ29" s="17">
        <v>0.217</v>
      </c>
      <c r="QR29" s="17">
        <v>12</v>
      </c>
      <c r="QS29" s="17"/>
      <c r="QT29" s="17">
        <v>12.097</v>
      </c>
      <c r="QU29" s="17">
        <v>-9.7000000000000003E-2</v>
      </c>
      <c r="QV29" s="17">
        <v>29</v>
      </c>
      <c r="QW29" s="17">
        <v>30.7</v>
      </c>
      <c r="QX29" s="17">
        <v>28.664999999999999</v>
      </c>
      <c r="QY29" s="17">
        <v>0.33500000000000002</v>
      </c>
      <c r="QZ29" s="17">
        <v>87.6</v>
      </c>
      <c r="RA29" s="17">
        <v>86.8</v>
      </c>
      <c r="RB29" s="17">
        <v>84.284999999999997</v>
      </c>
      <c r="RC29" s="17">
        <v>3.3149999999999999</v>
      </c>
      <c r="RD29" s="17">
        <v>4.5</v>
      </c>
      <c r="RE29" s="17">
        <v>4.2</v>
      </c>
      <c r="RF29" s="17">
        <v>4.2</v>
      </c>
      <c r="RG29" s="17">
        <v>0.3</v>
      </c>
      <c r="RH29" s="17">
        <v>2.2000000000000002</v>
      </c>
      <c r="RI29" s="17">
        <v>2.4</v>
      </c>
      <c r="RJ29" s="17">
        <v>2.4</v>
      </c>
      <c r="RK29" s="17">
        <v>-0.2</v>
      </c>
      <c r="RL29" s="17">
        <v>2.2000000000000002</v>
      </c>
      <c r="RM29" s="17">
        <v>2.4</v>
      </c>
      <c r="RN29" s="17">
        <v>2.4</v>
      </c>
      <c r="RO29" s="17">
        <v>-0.2</v>
      </c>
      <c r="RP29" s="17">
        <v>1.4</v>
      </c>
      <c r="RQ29" s="17">
        <v>1.4</v>
      </c>
      <c r="RR29" s="17">
        <v>1.4</v>
      </c>
      <c r="RS29" s="17">
        <v>0</v>
      </c>
      <c r="RT29" s="17">
        <v>6.6</v>
      </c>
      <c r="RU29" s="17"/>
      <c r="RV29" s="17">
        <v>7.0270000000000001</v>
      </c>
      <c r="RW29" s="17">
        <v>-0.42699999999999999</v>
      </c>
      <c r="RX29" s="17">
        <v>3.1</v>
      </c>
      <c r="RY29" s="17">
        <v>2.9009999999999998</v>
      </c>
      <c r="RZ29" s="17">
        <v>2.9009999999999998</v>
      </c>
      <c r="SA29" s="17">
        <v>0.19900000000000001</v>
      </c>
      <c r="SB29" s="17">
        <v>12.3</v>
      </c>
      <c r="SC29" s="17">
        <v>11.039440000000001</v>
      </c>
      <c r="SD29" s="17">
        <v>11.039440000000001</v>
      </c>
      <c r="SE29" s="17">
        <v>1.2605599999999999</v>
      </c>
      <c r="SF29" s="17">
        <v>2.2000000000000002</v>
      </c>
      <c r="SG29" s="17">
        <v>2</v>
      </c>
      <c r="SH29" s="17">
        <v>2</v>
      </c>
      <c r="SI29" s="17">
        <v>0.2</v>
      </c>
      <c r="SJ29" s="17"/>
      <c r="SK29" s="17">
        <v>0.4</v>
      </c>
      <c r="SL29" s="17">
        <v>0.4</v>
      </c>
      <c r="SM29" s="17">
        <v>-0.4</v>
      </c>
      <c r="SN29" s="17">
        <v>9.9</v>
      </c>
      <c r="SO29" s="17">
        <v>9.8520000000000003</v>
      </c>
      <c r="SP29" s="17">
        <v>9.8520000000000003</v>
      </c>
      <c r="SQ29" s="17">
        <v>4.8000000000000001E-2</v>
      </c>
      <c r="SR29" s="17">
        <v>4.9000000000000004</v>
      </c>
      <c r="SS29" s="17">
        <v>4.5</v>
      </c>
      <c r="ST29" s="17">
        <v>4.5</v>
      </c>
      <c r="SU29" s="17">
        <v>0.4</v>
      </c>
      <c r="SV29" s="17">
        <v>12.1</v>
      </c>
      <c r="SW29" s="17">
        <v>10</v>
      </c>
      <c r="SX29" s="17">
        <v>8</v>
      </c>
      <c r="SY29" s="17">
        <v>4.0999999999999996</v>
      </c>
      <c r="SZ29" s="17">
        <v>17.3</v>
      </c>
      <c r="TA29" s="17">
        <v>16</v>
      </c>
      <c r="TB29" s="17">
        <v>11.65049</v>
      </c>
      <c r="TC29" s="17">
        <v>5.6495100000000003</v>
      </c>
      <c r="TD29" s="17">
        <v>18</v>
      </c>
      <c r="TE29" s="17">
        <v>17.669899999999998</v>
      </c>
      <c r="TF29" s="17">
        <v>17.669899999999998</v>
      </c>
      <c r="TG29" s="17">
        <v>0.3301</v>
      </c>
      <c r="TH29" s="17">
        <v>18.100000000000001</v>
      </c>
      <c r="TI29" s="17">
        <v>20.837</v>
      </c>
      <c r="TJ29" s="17">
        <v>20.837</v>
      </c>
      <c r="TK29" s="17">
        <v>-2.7370000000000001</v>
      </c>
      <c r="TL29" s="17">
        <v>37.5</v>
      </c>
      <c r="TM29" s="17">
        <v>52.201000000000001</v>
      </c>
      <c r="TN29" s="17">
        <v>52.201000000000001</v>
      </c>
      <c r="TO29" s="17">
        <v>-14.701000000000001</v>
      </c>
      <c r="TP29" s="17">
        <v>29.8</v>
      </c>
      <c r="TQ29" s="17"/>
      <c r="TR29" s="17">
        <v>22.768999999999998</v>
      </c>
      <c r="TS29" s="17">
        <v>7.0309999999999997</v>
      </c>
      <c r="TT29" s="17">
        <v>101.6</v>
      </c>
      <c r="TU29" s="17">
        <v>53.432670000000002</v>
      </c>
      <c r="TV29" s="17">
        <v>74.504999999999995</v>
      </c>
      <c r="TW29" s="17">
        <v>27.094999999999999</v>
      </c>
      <c r="TX29" s="17">
        <v>14.7</v>
      </c>
      <c r="TY29" s="17">
        <v>81.251670000000004</v>
      </c>
      <c r="TZ29" s="17">
        <v>81.130049999999997</v>
      </c>
      <c r="UA29" s="17">
        <v>-66.430049999999994</v>
      </c>
      <c r="UB29" s="17">
        <v>14.7</v>
      </c>
      <c r="UC29" s="17">
        <v>7.2926700000000002</v>
      </c>
      <c r="UD29" s="17">
        <v>9.3031199999999998</v>
      </c>
      <c r="UE29" s="17">
        <v>5.3968800000000003</v>
      </c>
      <c r="UF29" s="17">
        <v>9.3000000000000007</v>
      </c>
      <c r="UG29" s="17">
        <v>11.54365</v>
      </c>
      <c r="UH29" s="17">
        <v>11.39311</v>
      </c>
      <c r="UI29" s="17">
        <v>-2.0931099999999998</v>
      </c>
      <c r="UJ29" s="17">
        <v>0</v>
      </c>
      <c r="UK29" s="17">
        <v>0</v>
      </c>
      <c r="UL29" s="17">
        <v>15.53398</v>
      </c>
      <c r="UM29" s="17">
        <v>-15.53398</v>
      </c>
      <c r="UN29" s="17">
        <v>8.3000000000000007</v>
      </c>
      <c r="UO29" s="17">
        <v>4.3</v>
      </c>
      <c r="UP29" s="17">
        <v>4.3</v>
      </c>
      <c r="UQ29" s="17">
        <v>4</v>
      </c>
      <c r="UR29" s="17">
        <v>0</v>
      </c>
      <c r="US29" s="17">
        <v>8.1999999999999993</v>
      </c>
      <c r="UT29" s="17">
        <v>8.1999999999999993</v>
      </c>
      <c r="UU29" s="17">
        <v>-8.1999999999999993</v>
      </c>
      <c r="UV29" s="17">
        <v>7.8</v>
      </c>
      <c r="UW29" s="17">
        <v>9</v>
      </c>
      <c r="UX29" s="17">
        <v>9</v>
      </c>
      <c r="UY29" s="17">
        <v>-1.2</v>
      </c>
      <c r="UZ29" s="17">
        <v>8.4</v>
      </c>
      <c r="VA29" s="17">
        <v>10</v>
      </c>
      <c r="VB29" s="17">
        <v>10</v>
      </c>
      <c r="VC29" s="17">
        <v>-1.6</v>
      </c>
      <c r="VD29" s="17">
        <v>8.6</v>
      </c>
      <c r="VE29" s="17">
        <v>9.9029100000000003</v>
      </c>
      <c r="VF29" s="17">
        <v>9.9029100000000003</v>
      </c>
      <c r="VG29" s="17">
        <v>-1.30291</v>
      </c>
      <c r="VH29" s="17">
        <v>9.5</v>
      </c>
      <c r="VI29" s="17">
        <v>13.676</v>
      </c>
      <c r="VJ29" s="17">
        <v>13.676</v>
      </c>
      <c r="VK29" s="17">
        <v>-4.1760000000000002</v>
      </c>
      <c r="VL29" s="17">
        <v>123</v>
      </c>
      <c r="VM29" s="17"/>
      <c r="VN29" s="17">
        <v>166.929</v>
      </c>
      <c r="VO29" s="17">
        <v>-43.929000000000002</v>
      </c>
      <c r="VP29" s="17">
        <v>11.1</v>
      </c>
      <c r="VQ29" s="17"/>
      <c r="VR29" s="17">
        <v>13.35</v>
      </c>
      <c r="VS29" s="17">
        <v>-2.25</v>
      </c>
      <c r="VT29" s="17">
        <v>86.2</v>
      </c>
      <c r="VU29" s="17"/>
      <c r="VV29" s="17">
        <v>100.282</v>
      </c>
      <c r="VW29" s="17">
        <v>-14.082000000000001</v>
      </c>
      <c r="VX29" s="17">
        <v>0.6</v>
      </c>
      <c r="VY29" s="17">
        <v>0.6</v>
      </c>
      <c r="VZ29" s="17">
        <v>0.6</v>
      </c>
      <c r="WA29" s="17">
        <v>0</v>
      </c>
      <c r="WB29" s="17">
        <v>129</v>
      </c>
      <c r="WC29" s="17">
        <v>127</v>
      </c>
      <c r="WD29" s="17">
        <v>111</v>
      </c>
      <c r="WE29" s="17">
        <v>18</v>
      </c>
      <c r="WF29" s="17">
        <v>138</v>
      </c>
      <c r="WG29" s="17">
        <v>140</v>
      </c>
      <c r="WH29" s="17">
        <v>112</v>
      </c>
      <c r="WI29" s="17">
        <v>26</v>
      </c>
      <c r="WJ29" s="17">
        <v>62.8</v>
      </c>
      <c r="WK29" s="17"/>
      <c r="WL29" s="17">
        <v>74.683999999999997</v>
      </c>
      <c r="WM29" s="17">
        <v>-11.884</v>
      </c>
      <c r="WN29" s="17">
        <v>8.4</v>
      </c>
      <c r="WO29" s="17"/>
      <c r="WP29" s="17">
        <v>7.069</v>
      </c>
      <c r="WQ29" s="17">
        <v>1.331</v>
      </c>
      <c r="WR29" s="17">
        <v>7.1</v>
      </c>
      <c r="WS29" s="17">
        <v>7</v>
      </c>
      <c r="WT29" s="17">
        <v>7</v>
      </c>
      <c r="WU29" s="17">
        <v>0.1</v>
      </c>
      <c r="WV29" s="17">
        <v>19.2</v>
      </c>
      <c r="WW29" s="17">
        <v>18.4466</v>
      </c>
      <c r="WX29" s="17">
        <v>18.4466</v>
      </c>
      <c r="WY29" s="17">
        <v>0.75339999999999996</v>
      </c>
      <c r="WZ29" s="17">
        <v>4</v>
      </c>
      <c r="XA29" s="17">
        <v>10</v>
      </c>
      <c r="XB29" s="17">
        <v>10</v>
      </c>
      <c r="XC29" s="17">
        <v>-6</v>
      </c>
      <c r="XD29" s="17">
        <v>41.92</v>
      </c>
      <c r="XE29" s="17">
        <v>52.5</v>
      </c>
      <c r="XF29" s="17">
        <v>42</v>
      </c>
      <c r="XG29" s="17">
        <v>-0.08</v>
      </c>
      <c r="XH29" s="17">
        <v>17.47</v>
      </c>
      <c r="XI29" s="17">
        <v>12.5</v>
      </c>
      <c r="XJ29" s="17">
        <v>10</v>
      </c>
      <c r="XK29" s="17">
        <v>7.47</v>
      </c>
      <c r="XL29" s="17">
        <v>17.2</v>
      </c>
      <c r="XM29" s="17">
        <v>17</v>
      </c>
      <c r="XN29" s="17">
        <v>14</v>
      </c>
      <c r="XO29" s="17">
        <v>3.2</v>
      </c>
      <c r="XP29" s="17"/>
      <c r="XQ29" s="17"/>
      <c r="XR29" s="17"/>
      <c r="XS29" s="17">
        <v>0</v>
      </c>
      <c r="XT29" s="17">
        <v>8.1</v>
      </c>
      <c r="XU29" s="17">
        <v>6.12</v>
      </c>
      <c r="XV29" s="17">
        <v>6.12</v>
      </c>
      <c r="XW29" s="17">
        <v>1.98</v>
      </c>
      <c r="XX29" s="17"/>
      <c r="XY29" s="17"/>
      <c r="XZ29" s="17"/>
      <c r="YA29" s="17">
        <v>0</v>
      </c>
      <c r="YB29" s="17"/>
      <c r="YC29" s="17"/>
      <c r="YD29" s="17"/>
      <c r="YE29" s="17">
        <v>0</v>
      </c>
    </row>
    <row r="30" spans="1:655" ht="24" customHeight="1" x14ac:dyDescent="0.3">
      <c r="A30" s="1"/>
      <c r="B30" s="16" t="s">
        <v>55</v>
      </c>
      <c r="C30" s="16" t="s">
        <v>811</v>
      </c>
      <c r="D30" s="17">
        <v>100.2</v>
      </c>
      <c r="E30" s="17">
        <v>88.532550000000001</v>
      </c>
      <c r="F30" s="17">
        <v>50.893720000000002</v>
      </c>
      <c r="G30" s="17">
        <v>49.306280000000001</v>
      </c>
      <c r="H30" s="17">
        <v>645.29999999999995</v>
      </c>
      <c r="I30" s="17">
        <v>643.65809000000002</v>
      </c>
      <c r="J30" s="17">
        <v>643.65809000000002</v>
      </c>
      <c r="K30" s="17">
        <v>1.64191</v>
      </c>
      <c r="L30" s="17">
        <v>215.9</v>
      </c>
      <c r="M30" s="17">
        <v>209.39341999999999</v>
      </c>
      <c r="N30" s="17">
        <v>209.39341999999999</v>
      </c>
      <c r="O30" s="17">
        <v>6.5065799999999996</v>
      </c>
      <c r="P30" s="17"/>
      <c r="Q30" s="17"/>
      <c r="R30" s="17"/>
      <c r="S30" s="17">
        <v>0</v>
      </c>
      <c r="T30" s="17"/>
      <c r="U30" s="17"/>
      <c r="V30" s="17"/>
      <c r="W30" s="17">
        <v>0</v>
      </c>
      <c r="X30" s="17">
        <v>90</v>
      </c>
      <c r="Y30" s="17">
        <v>91.778639999999996</v>
      </c>
      <c r="Z30" s="17">
        <v>91.778639999999996</v>
      </c>
      <c r="AA30" s="17">
        <v>-1.77864</v>
      </c>
      <c r="AB30" s="17">
        <v>183.6</v>
      </c>
      <c r="AC30" s="17">
        <v>162.01236</v>
      </c>
      <c r="AD30" s="17">
        <v>185.40033</v>
      </c>
      <c r="AE30" s="17">
        <v>-1.80033</v>
      </c>
      <c r="AF30" s="17">
        <v>26.5</v>
      </c>
      <c r="AG30" s="17">
        <v>43.580150000000003</v>
      </c>
      <c r="AH30" s="17">
        <v>27.835049999999999</v>
      </c>
      <c r="AI30" s="17">
        <v>-1.3350500000000001</v>
      </c>
      <c r="AJ30" s="17"/>
      <c r="AK30" s="17"/>
      <c r="AL30" s="17"/>
      <c r="AM30" s="17">
        <v>0</v>
      </c>
      <c r="AN30" s="17">
        <v>184.4</v>
      </c>
      <c r="AO30" s="17">
        <v>199.17196000000001</v>
      </c>
      <c r="AP30" s="17">
        <v>199.17196000000001</v>
      </c>
      <c r="AQ30" s="17">
        <v>-14.77196</v>
      </c>
      <c r="AR30" s="17">
        <v>204.7</v>
      </c>
      <c r="AS30" s="17">
        <v>199.17196000000001</v>
      </c>
      <c r="AT30" s="17">
        <v>199.17196000000001</v>
      </c>
      <c r="AU30" s="17">
        <v>5.5280399999999998</v>
      </c>
      <c r="AV30" s="17">
        <v>206.8</v>
      </c>
      <c r="AW30" s="17">
        <v>199.17196000000001</v>
      </c>
      <c r="AX30" s="17">
        <v>199.17196000000001</v>
      </c>
      <c r="AY30" s="17">
        <v>7.6280400000000004</v>
      </c>
      <c r="AZ30" s="17">
        <v>286.89999999999998</v>
      </c>
      <c r="BA30" s="17">
        <v>298.75794000000002</v>
      </c>
      <c r="BB30" s="17">
        <v>298.75794000000002</v>
      </c>
      <c r="BC30" s="17">
        <v>-11.857939999999999</v>
      </c>
      <c r="BD30" s="17"/>
      <c r="BE30" s="17"/>
      <c r="BF30" s="17"/>
      <c r="BG30" s="17">
        <v>0</v>
      </c>
      <c r="BH30" s="17"/>
      <c r="BI30" s="17"/>
      <c r="BJ30" s="17"/>
      <c r="BK30" s="17">
        <v>0</v>
      </c>
      <c r="BL30" s="17">
        <v>335.7</v>
      </c>
      <c r="BM30" s="17">
        <v>215.65057999999999</v>
      </c>
      <c r="BN30" s="17">
        <v>290.84183999999999</v>
      </c>
      <c r="BO30" s="17">
        <v>44.858159999999998</v>
      </c>
      <c r="BP30" s="17">
        <v>5.0999999999999996</v>
      </c>
      <c r="BQ30" s="17">
        <v>4.4318400000000002</v>
      </c>
      <c r="BR30" s="17">
        <v>4.4318400000000002</v>
      </c>
      <c r="BS30" s="17">
        <v>0.66815999999999998</v>
      </c>
      <c r="BT30" s="17"/>
      <c r="BU30" s="17"/>
      <c r="BV30" s="17"/>
      <c r="BW30" s="17">
        <v>0</v>
      </c>
      <c r="BX30" s="17"/>
      <c r="BY30" s="17"/>
      <c r="BZ30" s="17"/>
      <c r="CA30" s="17">
        <v>0</v>
      </c>
      <c r="CB30" s="17"/>
      <c r="CC30" s="17"/>
      <c r="CD30" s="17"/>
      <c r="CE30" s="17">
        <v>0</v>
      </c>
      <c r="CF30" s="17"/>
      <c r="CG30" s="17"/>
      <c r="CH30" s="17"/>
      <c r="CI30" s="17">
        <v>0</v>
      </c>
      <c r="CJ30" s="17">
        <v>162.4</v>
      </c>
      <c r="CK30" s="17">
        <v>145.83313000000001</v>
      </c>
      <c r="CL30" s="17">
        <v>145.83313000000001</v>
      </c>
      <c r="CM30" s="17">
        <v>16.566870000000002</v>
      </c>
      <c r="CN30" s="17">
        <v>7.1</v>
      </c>
      <c r="CO30" s="17">
        <v>5.1333399999999996</v>
      </c>
      <c r="CP30" s="17">
        <v>5.1333399999999996</v>
      </c>
      <c r="CQ30" s="17">
        <v>1.9666600000000001</v>
      </c>
      <c r="CR30" s="17">
        <v>5.3</v>
      </c>
      <c r="CS30" s="17">
        <v>2.8177599999999998</v>
      </c>
      <c r="CT30" s="17">
        <v>2.8177599999999998</v>
      </c>
      <c r="CU30" s="17">
        <v>2.48224</v>
      </c>
      <c r="CV30" s="17">
        <v>0</v>
      </c>
      <c r="CW30" s="17"/>
      <c r="CX30" s="17"/>
      <c r="CY30" s="17">
        <v>0</v>
      </c>
      <c r="CZ30" s="17">
        <v>6.8</v>
      </c>
      <c r="DA30" s="17">
        <v>6.8787000000000003</v>
      </c>
      <c r="DB30" s="17">
        <v>6.8787000000000003</v>
      </c>
      <c r="DC30" s="17">
        <v>-7.8700000000000006E-2</v>
      </c>
      <c r="DD30" s="17">
        <v>10.6</v>
      </c>
      <c r="DE30" s="17">
        <v>14.919420000000001</v>
      </c>
      <c r="DF30" s="17">
        <v>10.72785</v>
      </c>
      <c r="DG30" s="17">
        <v>-0.12784999999999999</v>
      </c>
      <c r="DH30" s="17">
        <v>65.400000000000006</v>
      </c>
      <c r="DI30" s="17">
        <v>42.581189999999999</v>
      </c>
      <c r="DJ30" s="17">
        <v>26.645910000000001</v>
      </c>
      <c r="DK30" s="17">
        <v>38.754089999999998</v>
      </c>
      <c r="DL30" s="17"/>
      <c r="DM30" s="17"/>
      <c r="DN30" s="17"/>
      <c r="DO30" s="17">
        <v>0</v>
      </c>
      <c r="DP30" s="17"/>
      <c r="DQ30" s="17"/>
      <c r="DR30" s="17"/>
      <c r="DS30" s="17">
        <v>0</v>
      </c>
      <c r="DT30" s="17"/>
      <c r="DU30" s="17"/>
      <c r="DV30" s="17"/>
      <c r="DW30" s="17">
        <v>0</v>
      </c>
      <c r="DX30" s="17"/>
      <c r="DY30" s="17"/>
      <c r="DZ30" s="17"/>
      <c r="EA30" s="17">
        <v>0</v>
      </c>
      <c r="EB30" s="17">
        <v>83.7</v>
      </c>
      <c r="EC30" s="17">
        <v>72.993080000000006</v>
      </c>
      <c r="ED30" s="17">
        <v>53.803229999999999</v>
      </c>
      <c r="EE30" s="17">
        <v>29.89677</v>
      </c>
      <c r="EF30" s="17">
        <v>160</v>
      </c>
      <c r="EG30" s="17">
        <v>216.57669000000001</v>
      </c>
      <c r="EH30" s="17">
        <v>220.48072999999999</v>
      </c>
      <c r="EI30" s="17">
        <v>-60.480730000000001</v>
      </c>
      <c r="EJ30" s="17"/>
      <c r="EK30" s="17"/>
      <c r="EL30" s="17"/>
      <c r="EM30" s="17">
        <v>0</v>
      </c>
      <c r="EN30" s="17"/>
      <c r="EO30" s="17"/>
      <c r="EP30" s="17"/>
      <c r="EQ30" s="17">
        <v>0</v>
      </c>
      <c r="ER30" s="17"/>
      <c r="ES30" s="17"/>
      <c r="ET30" s="17"/>
      <c r="EU30" s="17">
        <v>0</v>
      </c>
      <c r="EV30" s="17">
        <v>6.5</v>
      </c>
      <c r="EW30" s="17">
        <v>6.39</v>
      </c>
      <c r="EX30" s="17">
        <v>6.39</v>
      </c>
      <c r="EY30" s="17">
        <v>0.11</v>
      </c>
      <c r="EZ30" s="17">
        <v>145.80000000000001</v>
      </c>
      <c r="FA30" s="17">
        <v>154.73738</v>
      </c>
      <c r="FB30" s="17">
        <v>434.85525999999999</v>
      </c>
      <c r="FC30" s="17">
        <v>-289.05525999999998</v>
      </c>
      <c r="FD30" s="17">
        <v>80.2</v>
      </c>
      <c r="FE30" s="17">
        <v>81.556309999999996</v>
      </c>
      <c r="FF30" s="17">
        <v>80.052080000000004</v>
      </c>
      <c r="FG30" s="17">
        <v>0.14792</v>
      </c>
      <c r="FH30" s="17">
        <v>147.69999999999999</v>
      </c>
      <c r="FI30" s="17">
        <v>151.142</v>
      </c>
      <c r="FJ30" s="17">
        <v>151.142</v>
      </c>
      <c r="FK30" s="17">
        <v>-3.4420000000000002</v>
      </c>
      <c r="FL30" s="17">
        <v>42</v>
      </c>
      <c r="FM30" s="17">
        <v>41.858249999999998</v>
      </c>
      <c r="FN30" s="17">
        <v>26.417369999999998</v>
      </c>
      <c r="FO30" s="17">
        <v>15.58263</v>
      </c>
      <c r="FP30" s="17">
        <v>18.600000000000001</v>
      </c>
      <c r="FQ30" s="17">
        <v>18.79149</v>
      </c>
      <c r="FR30" s="17">
        <v>19.192229999999999</v>
      </c>
      <c r="FS30" s="17">
        <v>-0.59223000000000003</v>
      </c>
      <c r="FT30" s="17">
        <v>19.8</v>
      </c>
      <c r="FU30" s="17">
        <v>19.029129999999999</v>
      </c>
      <c r="FV30" s="17">
        <v>19.029129999999999</v>
      </c>
      <c r="FW30" s="17">
        <v>0.77087000000000006</v>
      </c>
      <c r="FX30" s="17">
        <v>89.6</v>
      </c>
      <c r="FY30" s="17">
        <v>79.267319999999998</v>
      </c>
      <c r="FZ30" s="17">
        <v>79.267319999999998</v>
      </c>
      <c r="GA30" s="17">
        <v>10.33268</v>
      </c>
      <c r="GB30" s="17">
        <v>181.5</v>
      </c>
      <c r="GC30" s="17">
        <v>185.10007999999999</v>
      </c>
      <c r="GD30" s="17">
        <v>185.10007999999999</v>
      </c>
      <c r="GE30" s="17">
        <v>-3.6000800000000002</v>
      </c>
      <c r="GF30" s="17">
        <v>182.5</v>
      </c>
      <c r="GG30" s="17">
        <v>185.10007999999999</v>
      </c>
      <c r="GH30" s="17">
        <v>185.10007999999999</v>
      </c>
      <c r="GI30" s="17">
        <v>-2.6000800000000002</v>
      </c>
      <c r="GJ30" s="17">
        <v>183.9</v>
      </c>
      <c r="GK30" s="17">
        <v>185.10007999999999</v>
      </c>
      <c r="GL30" s="17">
        <v>185.10007999999999</v>
      </c>
      <c r="GM30" s="17">
        <v>-1.20008</v>
      </c>
      <c r="GN30" s="17">
        <v>87.6</v>
      </c>
      <c r="GO30" s="17">
        <v>88.410179999999997</v>
      </c>
      <c r="GP30" s="17">
        <v>88.410179999999997</v>
      </c>
      <c r="GQ30" s="17">
        <v>-0.81018000000000001</v>
      </c>
      <c r="GR30" s="17">
        <v>7.7</v>
      </c>
      <c r="GS30" s="17">
        <v>8.9214300000000009</v>
      </c>
      <c r="GT30" s="17">
        <v>8.9214300000000009</v>
      </c>
      <c r="GU30" s="17">
        <v>-1.22143</v>
      </c>
      <c r="GV30" s="17">
        <v>1.9</v>
      </c>
      <c r="GW30" s="17">
        <v>9.3594200000000001</v>
      </c>
      <c r="GX30" s="17">
        <v>9.3594200000000001</v>
      </c>
      <c r="GY30" s="17">
        <v>-7.4594199999999997</v>
      </c>
      <c r="GZ30" s="17">
        <v>24.2</v>
      </c>
      <c r="HA30" s="17">
        <v>34.47804</v>
      </c>
      <c r="HB30" s="17">
        <v>34.47804</v>
      </c>
      <c r="HC30" s="17">
        <v>-10.278040000000001</v>
      </c>
      <c r="HD30" s="17">
        <v>42.1</v>
      </c>
      <c r="HE30" s="17">
        <v>38.971359999999997</v>
      </c>
      <c r="HF30" s="17">
        <v>38.971359999999997</v>
      </c>
      <c r="HG30" s="17">
        <v>3.1286399999999999</v>
      </c>
      <c r="HH30" s="17">
        <v>4</v>
      </c>
      <c r="HI30" s="17">
        <v>4.1192200000000003</v>
      </c>
      <c r="HJ30" s="17">
        <v>4.1192200000000003</v>
      </c>
      <c r="HK30" s="17">
        <v>-0.11922000000000001</v>
      </c>
      <c r="HL30" s="17">
        <v>13.9</v>
      </c>
      <c r="HM30" s="17">
        <v>16.164159999999999</v>
      </c>
      <c r="HN30" s="17">
        <v>16.164159999999999</v>
      </c>
      <c r="HO30" s="17">
        <v>-2.26416</v>
      </c>
      <c r="HP30" s="17">
        <v>59.3</v>
      </c>
      <c r="HQ30" s="17">
        <v>78.732110000000006</v>
      </c>
      <c r="HR30" s="17">
        <v>140</v>
      </c>
      <c r="HS30" s="17">
        <v>-80.7</v>
      </c>
      <c r="HT30" s="17"/>
      <c r="HU30" s="17"/>
      <c r="HV30" s="17"/>
      <c r="HW30" s="17">
        <v>0</v>
      </c>
      <c r="HX30" s="17"/>
      <c r="HY30" s="17"/>
      <c r="HZ30" s="17"/>
      <c r="IA30" s="17">
        <v>0</v>
      </c>
      <c r="IB30" s="17">
        <v>47.4</v>
      </c>
      <c r="IC30" s="17">
        <v>47.726210000000002</v>
      </c>
      <c r="ID30" s="17">
        <v>47.726210000000002</v>
      </c>
      <c r="IE30" s="17">
        <v>-0.32621</v>
      </c>
      <c r="IF30" s="17"/>
      <c r="IG30" s="17"/>
      <c r="IH30" s="17"/>
      <c r="II30" s="17">
        <v>0</v>
      </c>
      <c r="IJ30" s="17"/>
      <c r="IK30" s="17"/>
      <c r="IL30" s="17"/>
      <c r="IM30" s="17">
        <v>0</v>
      </c>
      <c r="IN30" s="17">
        <v>45.6</v>
      </c>
      <c r="IO30" s="17">
        <v>48.181449999999998</v>
      </c>
      <c r="IP30" s="17">
        <v>48.181449999999998</v>
      </c>
      <c r="IQ30" s="17">
        <v>-2.5814499999999998</v>
      </c>
      <c r="IR30" s="17"/>
      <c r="IS30" s="17"/>
      <c r="IT30" s="17"/>
      <c r="IU30" s="17">
        <v>0</v>
      </c>
      <c r="IV30" s="17"/>
      <c r="IW30" s="17"/>
      <c r="IX30" s="17"/>
      <c r="IY30" s="17">
        <v>0</v>
      </c>
      <c r="IZ30" s="17"/>
      <c r="JA30" s="17"/>
      <c r="JB30" s="17"/>
      <c r="JC30" s="17">
        <v>0</v>
      </c>
      <c r="JD30" s="17">
        <v>86.8</v>
      </c>
      <c r="JE30" s="17">
        <v>88.384460000000004</v>
      </c>
      <c r="JF30" s="17">
        <v>88.384460000000004</v>
      </c>
      <c r="JG30" s="17">
        <v>-1.58446</v>
      </c>
      <c r="JH30" s="17">
        <v>176.2</v>
      </c>
      <c r="JI30" s="17">
        <v>171.34727000000001</v>
      </c>
      <c r="JJ30" s="17">
        <v>150.66667000000001</v>
      </c>
      <c r="JK30" s="17">
        <v>25.533329999999999</v>
      </c>
      <c r="JL30" s="17">
        <v>174</v>
      </c>
      <c r="JM30" s="17"/>
      <c r="JN30" s="17"/>
      <c r="JO30" s="17">
        <v>174</v>
      </c>
      <c r="JP30" s="17">
        <v>0</v>
      </c>
      <c r="JQ30" s="17"/>
      <c r="JR30" s="17"/>
      <c r="JS30" s="17">
        <v>0</v>
      </c>
      <c r="JT30" s="17">
        <v>175</v>
      </c>
      <c r="JU30" s="17">
        <v>171.34727000000001</v>
      </c>
      <c r="JV30" s="17">
        <v>75.333330000000004</v>
      </c>
      <c r="JW30" s="17">
        <v>99.666669999999996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27</v>
      </c>
      <c r="LA30" s="17">
        <v>21.98</v>
      </c>
      <c r="LB30" s="17">
        <v>29.38</v>
      </c>
      <c r="LC30" s="17">
        <v>-2.38</v>
      </c>
      <c r="LD30" s="17">
        <v>2</v>
      </c>
      <c r="LE30" s="17">
        <v>1.7823899999999999</v>
      </c>
      <c r="LF30" s="17">
        <v>1.7823899999999999</v>
      </c>
      <c r="LG30" s="17">
        <v>0.21761</v>
      </c>
      <c r="LH30" s="17">
        <v>131.5</v>
      </c>
      <c r="LI30" s="17">
        <v>155.04150999999999</v>
      </c>
      <c r="LJ30" s="17">
        <v>141.66406000000001</v>
      </c>
      <c r="LK30" s="17">
        <v>-10.164059999999999</v>
      </c>
      <c r="LL30" s="17">
        <v>92.4</v>
      </c>
      <c r="LM30" s="17">
        <v>92.444500000000005</v>
      </c>
      <c r="LN30" s="17">
        <v>97.943820000000002</v>
      </c>
      <c r="LO30" s="17">
        <v>-5.5438200000000002</v>
      </c>
      <c r="LP30" s="17">
        <v>66.099999999999994</v>
      </c>
      <c r="LQ30" s="17">
        <v>67.133979999999994</v>
      </c>
      <c r="LR30" s="17">
        <v>67.133979999999994</v>
      </c>
      <c r="LS30" s="17">
        <v>-1.0339799999999999</v>
      </c>
      <c r="LT30" s="17">
        <v>75.900000000000006</v>
      </c>
      <c r="LU30" s="17">
        <v>72.37388</v>
      </c>
      <c r="LV30" s="17">
        <v>74.007549999999995</v>
      </c>
      <c r="LW30" s="17">
        <v>1.89245</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145.19999999999999</v>
      </c>
      <c r="MO30" s="17">
        <v>149.77393000000001</v>
      </c>
      <c r="MP30" s="17">
        <v>149.77393000000001</v>
      </c>
      <c r="MQ30" s="17">
        <v>-4.5739299999999998</v>
      </c>
      <c r="MR30" s="17">
        <v>146.4</v>
      </c>
      <c r="MS30" s="17">
        <v>149.77393000000001</v>
      </c>
      <c r="MT30" s="17">
        <v>149.77393000000001</v>
      </c>
      <c r="MU30" s="17">
        <v>-3.3739300000000001</v>
      </c>
      <c r="MV30" s="17">
        <v>148.69999999999999</v>
      </c>
      <c r="MW30" s="17">
        <v>149.77393000000001</v>
      </c>
      <c r="MX30" s="17">
        <v>149.77393000000001</v>
      </c>
      <c r="MY30" s="17">
        <v>-1.0739300000000001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124.9</v>
      </c>
      <c r="OG30" s="17">
        <v>129.69999999999999</v>
      </c>
      <c r="OH30" s="17">
        <v>123.877</v>
      </c>
      <c r="OI30" s="17">
        <v>1.0229999999999999</v>
      </c>
      <c r="OJ30" s="17">
        <v>69.599999999999994</v>
      </c>
      <c r="OK30" s="17"/>
      <c r="OL30" s="17">
        <v>53.734000000000002</v>
      </c>
      <c r="OM30" s="17">
        <v>15.866</v>
      </c>
      <c r="ON30" s="17">
        <v>13.2</v>
      </c>
      <c r="OO30" s="17">
        <v>15.627000000000001</v>
      </c>
      <c r="OP30" s="17">
        <v>15.627000000000001</v>
      </c>
      <c r="OQ30" s="17">
        <v>-2.427</v>
      </c>
      <c r="OR30" s="17">
        <v>7.0919999999999997E-2</v>
      </c>
      <c r="OS30" s="17"/>
      <c r="OT30" s="17">
        <v>0.3</v>
      </c>
      <c r="OU30" s="17">
        <v>-0.22908000000000001</v>
      </c>
      <c r="OV30" s="17">
        <v>17.600000000000001</v>
      </c>
      <c r="OW30" s="17">
        <v>13.592230000000001</v>
      </c>
      <c r="OX30" s="17">
        <v>13.592230000000001</v>
      </c>
      <c r="OY30" s="17">
        <v>4.0077699999999998</v>
      </c>
      <c r="OZ30" s="17">
        <v>9.9</v>
      </c>
      <c r="PA30" s="17">
        <v>9.9830000000000005</v>
      </c>
      <c r="PB30" s="17">
        <v>9.9830000000000005</v>
      </c>
      <c r="PC30" s="17">
        <v>-8.3000000000000004E-2</v>
      </c>
      <c r="PD30" s="17">
        <v>5.3</v>
      </c>
      <c r="PE30" s="17">
        <v>5.67</v>
      </c>
      <c r="PF30" s="17">
        <v>5.67</v>
      </c>
      <c r="PG30" s="17">
        <v>-0.37</v>
      </c>
      <c r="PH30" s="17">
        <v>0.6</v>
      </c>
      <c r="PI30" s="17">
        <v>1</v>
      </c>
      <c r="PJ30" s="17">
        <v>1</v>
      </c>
      <c r="PK30" s="17">
        <v>-0.4</v>
      </c>
      <c r="PL30" s="17">
        <v>1.5</v>
      </c>
      <c r="PM30" s="17">
        <v>1.5</v>
      </c>
      <c r="PN30" s="17">
        <v>1.5</v>
      </c>
      <c r="PO30" s="17">
        <v>0</v>
      </c>
      <c r="PP30" s="17">
        <v>2.6</v>
      </c>
      <c r="PQ30" s="17">
        <v>2.5</v>
      </c>
      <c r="PR30" s="17">
        <v>2.5</v>
      </c>
      <c r="PS30" s="17">
        <v>0.1</v>
      </c>
      <c r="PT30" s="17">
        <v>20.100000000000001</v>
      </c>
      <c r="PU30" s="17">
        <v>19.417480000000001</v>
      </c>
      <c r="PV30" s="17">
        <v>19.417480000000001</v>
      </c>
      <c r="PW30" s="17">
        <v>0.68252000000000002</v>
      </c>
      <c r="PX30" s="17">
        <v>20</v>
      </c>
      <c r="PY30" s="17">
        <v>19.417480000000001</v>
      </c>
      <c r="PZ30" s="17">
        <v>19.417480000000001</v>
      </c>
      <c r="QA30" s="17">
        <v>0.58252000000000004</v>
      </c>
      <c r="QB30" s="17">
        <v>17.600000000000001</v>
      </c>
      <c r="QC30" s="17">
        <v>19</v>
      </c>
      <c r="QD30" s="17">
        <v>11.65049</v>
      </c>
      <c r="QE30" s="17">
        <v>5.9495100000000001</v>
      </c>
      <c r="QF30" s="17">
        <v>3.3</v>
      </c>
      <c r="QG30" s="17">
        <v>3.4</v>
      </c>
      <c r="QH30" s="17">
        <v>3.4</v>
      </c>
      <c r="QI30" s="17">
        <v>-0.1</v>
      </c>
      <c r="QJ30" s="17">
        <v>18.399999999999999</v>
      </c>
      <c r="QK30" s="17">
        <v>17.961169999999999</v>
      </c>
      <c r="QL30" s="17">
        <v>17.961169999999999</v>
      </c>
      <c r="QM30" s="17">
        <v>0.43883</v>
      </c>
      <c r="QN30" s="17">
        <v>10.1</v>
      </c>
      <c r="QO30" s="17"/>
      <c r="QP30" s="17">
        <v>9.4760000000000009</v>
      </c>
      <c r="QQ30" s="17">
        <v>0.624</v>
      </c>
      <c r="QR30" s="17">
        <v>12.8</v>
      </c>
      <c r="QS30" s="17"/>
      <c r="QT30" s="17">
        <v>12.5</v>
      </c>
      <c r="QU30" s="17">
        <v>0.3</v>
      </c>
      <c r="QV30" s="17">
        <v>28.8</v>
      </c>
      <c r="QW30" s="17">
        <v>30.9</v>
      </c>
      <c r="QX30" s="17">
        <v>28.757000000000001</v>
      </c>
      <c r="QY30" s="17">
        <v>4.2999999999999997E-2</v>
      </c>
      <c r="QZ30" s="17">
        <v>87.2</v>
      </c>
      <c r="RA30" s="17">
        <v>87.2</v>
      </c>
      <c r="RB30" s="17">
        <v>84.942999999999998</v>
      </c>
      <c r="RC30" s="17">
        <v>2.2570000000000001</v>
      </c>
      <c r="RD30" s="17">
        <v>4.5</v>
      </c>
      <c r="RE30" s="17">
        <v>4.2</v>
      </c>
      <c r="RF30" s="17">
        <v>4.2</v>
      </c>
      <c r="RG30" s="17">
        <v>0.3</v>
      </c>
      <c r="RH30" s="17">
        <v>2.2000000000000002</v>
      </c>
      <c r="RI30" s="17">
        <v>2.4</v>
      </c>
      <c r="RJ30" s="17">
        <v>2.4</v>
      </c>
      <c r="RK30" s="17">
        <v>-0.2</v>
      </c>
      <c r="RL30" s="17">
        <v>2.2000000000000002</v>
      </c>
      <c r="RM30" s="17">
        <v>2.4</v>
      </c>
      <c r="RN30" s="17">
        <v>2.4</v>
      </c>
      <c r="RO30" s="17">
        <v>-0.2</v>
      </c>
      <c r="RP30" s="17">
        <v>1.4</v>
      </c>
      <c r="RQ30" s="17">
        <v>1.4</v>
      </c>
      <c r="RR30" s="17">
        <v>1.4</v>
      </c>
      <c r="RS30" s="17">
        <v>0</v>
      </c>
      <c r="RT30" s="17">
        <v>6.1</v>
      </c>
      <c r="RU30" s="17"/>
      <c r="RV30" s="17">
        <v>7.8949999999999996</v>
      </c>
      <c r="RW30" s="17">
        <v>-1.7949999999999999</v>
      </c>
      <c r="RX30" s="17">
        <v>3.1</v>
      </c>
      <c r="RY30" s="17">
        <v>2.9009999999999998</v>
      </c>
      <c r="RZ30" s="17">
        <v>2.9009999999999998</v>
      </c>
      <c r="SA30" s="17">
        <v>0.19900000000000001</v>
      </c>
      <c r="SB30" s="17">
        <v>12.3</v>
      </c>
      <c r="SC30" s="17">
        <v>11.039440000000001</v>
      </c>
      <c r="SD30" s="17">
        <v>11.039440000000001</v>
      </c>
      <c r="SE30" s="17">
        <v>1.2605599999999999</v>
      </c>
      <c r="SF30" s="17">
        <v>2.2999999999999998</v>
      </c>
      <c r="SG30" s="17">
        <v>2</v>
      </c>
      <c r="SH30" s="17">
        <v>2</v>
      </c>
      <c r="SI30" s="17">
        <v>0.3</v>
      </c>
      <c r="SJ30" s="17"/>
      <c r="SK30" s="17">
        <v>0.4</v>
      </c>
      <c r="SL30" s="17">
        <v>0.4</v>
      </c>
      <c r="SM30" s="17">
        <v>-0.4</v>
      </c>
      <c r="SN30" s="17">
        <v>9.9</v>
      </c>
      <c r="SO30" s="17">
        <v>9.8520000000000003</v>
      </c>
      <c r="SP30" s="17">
        <v>9.8520000000000003</v>
      </c>
      <c r="SQ30" s="17">
        <v>4.8000000000000001E-2</v>
      </c>
      <c r="SR30" s="17">
        <v>4.9000000000000004</v>
      </c>
      <c r="SS30" s="17">
        <v>4.5</v>
      </c>
      <c r="ST30" s="17">
        <v>4.5</v>
      </c>
      <c r="SU30" s="17">
        <v>0.4</v>
      </c>
      <c r="SV30" s="17">
        <v>11.9</v>
      </c>
      <c r="SW30" s="17">
        <v>10</v>
      </c>
      <c r="SX30" s="17">
        <v>8</v>
      </c>
      <c r="SY30" s="17">
        <v>3.9</v>
      </c>
      <c r="SZ30" s="17">
        <v>17.2</v>
      </c>
      <c r="TA30" s="17">
        <v>16</v>
      </c>
      <c r="TB30" s="17">
        <v>11.65049</v>
      </c>
      <c r="TC30" s="17">
        <v>5.5495099999999997</v>
      </c>
      <c r="TD30" s="17">
        <v>18</v>
      </c>
      <c r="TE30" s="17">
        <v>17.669899999999998</v>
      </c>
      <c r="TF30" s="17">
        <v>17.669899999999998</v>
      </c>
      <c r="TG30" s="17">
        <v>0.3301</v>
      </c>
      <c r="TH30" s="17">
        <v>19</v>
      </c>
      <c r="TI30" s="17">
        <v>20.009</v>
      </c>
      <c r="TJ30" s="17">
        <v>20.009</v>
      </c>
      <c r="TK30" s="17">
        <v>-1.0089999999999999</v>
      </c>
      <c r="TL30" s="17">
        <v>45</v>
      </c>
      <c r="TM30" s="17">
        <v>57.185000000000002</v>
      </c>
      <c r="TN30" s="17">
        <v>57.185000000000002</v>
      </c>
      <c r="TO30" s="17">
        <v>-12.185</v>
      </c>
      <c r="TP30" s="17">
        <v>18.600000000000001</v>
      </c>
      <c r="TQ30" s="17"/>
      <c r="TR30" s="17">
        <v>22.448</v>
      </c>
      <c r="TS30" s="17">
        <v>-3.8479999999999999</v>
      </c>
      <c r="TT30" s="17">
        <v>94</v>
      </c>
      <c r="TU30" s="17">
        <v>52.585569999999997</v>
      </c>
      <c r="TV30" s="17">
        <v>71.841909999999999</v>
      </c>
      <c r="TW30" s="17">
        <v>22.158090000000001</v>
      </c>
      <c r="TX30" s="17">
        <v>19</v>
      </c>
      <c r="TY30" s="17">
        <v>80.630669999999995</v>
      </c>
      <c r="TZ30" s="17">
        <v>80.473339999999993</v>
      </c>
      <c r="UA30" s="17">
        <v>-61.47334</v>
      </c>
      <c r="UB30" s="17">
        <v>13.6</v>
      </c>
      <c r="UC30" s="17">
        <v>7.4055200000000001</v>
      </c>
      <c r="UD30" s="17">
        <v>8.7124100000000002</v>
      </c>
      <c r="UE30" s="17">
        <v>4.8875900000000003</v>
      </c>
      <c r="UF30" s="17">
        <v>13.5</v>
      </c>
      <c r="UG30" s="17">
        <v>12.28565</v>
      </c>
      <c r="UH30" s="17">
        <v>12.11544</v>
      </c>
      <c r="UI30" s="17">
        <v>1.38456</v>
      </c>
      <c r="UJ30" s="17">
        <v>0.5</v>
      </c>
      <c r="UK30" s="17">
        <v>0</v>
      </c>
      <c r="UL30" s="17">
        <v>15.53398</v>
      </c>
      <c r="UM30" s="17">
        <v>-15.03398</v>
      </c>
      <c r="UN30" s="17">
        <v>8.1999999999999993</v>
      </c>
      <c r="UO30" s="17">
        <v>4.3</v>
      </c>
      <c r="UP30" s="17">
        <v>4.3</v>
      </c>
      <c r="UQ30" s="17">
        <v>3.9</v>
      </c>
      <c r="UR30" s="17">
        <v>0</v>
      </c>
      <c r="US30" s="17">
        <v>8.1999999999999993</v>
      </c>
      <c r="UT30" s="17">
        <v>8.1999999999999993</v>
      </c>
      <c r="UU30" s="17">
        <v>-8.1999999999999993</v>
      </c>
      <c r="UV30" s="17">
        <v>7.8</v>
      </c>
      <c r="UW30" s="17">
        <v>9</v>
      </c>
      <c r="UX30" s="17">
        <v>9</v>
      </c>
      <c r="UY30" s="17">
        <v>-1.2</v>
      </c>
      <c r="UZ30" s="17">
        <v>8.4</v>
      </c>
      <c r="VA30" s="17">
        <v>10</v>
      </c>
      <c r="VB30" s="17">
        <v>10</v>
      </c>
      <c r="VC30" s="17">
        <v>-1.6</v>
      </c>
      <c r="VD30" s="17">
        <v>8.6</v>
      </c>
      <c r="VE30" s="17">
        <v>9.9029100000000003</v>
      </c>
      <c r="VF30" s="17">
        <v>9.9029100000000003</v>
      </c>
      <c r="VG30" s="17">
        <v>-1.30291</v>
      </c>
      <c r="VH30" s="17">
        <v>9.6</v>
      </c>
      <c r="VI30" s="17">
        <v>13.868</v>
      </c>
      <c r="VJ30" s="17">
        <v>13.868</v>
      </c>
      <c r="VK30" s="17">
        <v>-4.2679999999999998</v>
      </c>
      <c r="VL30" s="17">
        <v>171.1</v>
      </c>
      <c r="VM30" s="17"/>
      <c r="VN30" s="17">
        <v>169.971</v>
      </c>
      <c r="VO30" s="17">
        <v>1.129</v>
      </c>
      <c r="VP30" s="17">
        <v>11.2</v>
      </c>
      <c r="VQ30" s="17"/>
      <c r="VR30" s="17">
        <v>13.712</v>
      </c>
      <c r="VS30" s="17">
        <v>-2.512</v>
      </c>
      <c r="VT30" s="17">
        <v>69.099999999999994</v>
      </c>
      <c r="VU30" s="17"/>
      <c r="VV30" s="17">
        <v>99.292000000000002</v>
      </c>
      <c r="VW30" s="17">
        <v>-30.192</v>
      </c>
      <c r="VX30" s="17">
        <v>0.6</v>
      </c>
      <c r="VY30" s="17">
        <v>0.6</v>
      </c>
      <c r="VZ30" s="17">
        <v>0.6</v>
      </c>
      <c r="WA30" s="17">
        <v>0</v>
      </c>
      <c r="WB30" s="17">
        <v>129.1</v>
      </c>
      <c r="WC30" s="17">
        <v>127</v>
      </c>
      <c r="WD30" s="17">
        <v>115</v>
      </c>
      <c r="WE30" s="17">
        <v>14.1</v>
      </c>
      <c r="WF30" s="17">
        <v>139.69999999999999</v>
      </c>
      <c r="WG30" s="17">
        <v>141</v>
      </c>
      <c r="WH30" s="17">
        <v>117</v>
      </c>
      <c r="WI30" s="17">
        <v>22.7</v>
      </c>
      <c r="WJ30" s="17">
        <v>52.7</v>
      </c>
      <c r="WK30" s="17"/>
      <c r="WL30" s="17">
        <v>74.024000000000001</v>
      </c>
      <c r="WM30" s="17">
        <v>-21.324000000000002</v>
      </c>
      <c r="WN30" s="17">
        <v>11.7</v>
      </c>
      <c r="WO30" s="17"/>
      <c r="WP30" s="17">
        <v>7.8869999999999996</v>
      </c>
      <c r="WQ30" s="17">
        <v>3.8130000000000002</v>
      </c>
      <c r="WR30" s="17">
        <v>7.1</v>
      </c>
      <c r="WS30" s="17">
        <v>7</v>
      </c>
      <c r="WT30" s="17">
        <v>7</v>
      </c>
      <c r="WU30" s="17">
        <v>0.1</v>
      </c>
      <c r="WV30" s="17">
        <v>19.2</v>
      </c>
      <c r="WW30" s="17">
        <v>18.4466</v>
      </c>
      <c r="WX30" s="17">
        <v>18.4466</v>
      </c>
      <c r="WY30" s="17">
        <v>0.75339999999999996</v>
      </c>
      <c r="WZ30" s="17">
        <v>4</v>
      </c>
      <c r="XA30" s="17">
        <v>10</v>
      </c>
      <c r="XB30" s="17">
        <v>10</v>
      </c>
      <c r="XC30" s="17">
        <v>-6</v>
      </c>
      <c r="XD30" s="17">
        <v>41.83</v>
      </c>
      <c r="XE30" s="17">
        <v>52.5</v>
      </c>
      <c r="XF30" s="17">
        <v>42</v>
      </c>
      <c r="XG30" s="17">
        <v>-0.17</v>
      </c>
      <c r="XH30" s="17">
        <v>16.91</v>
      </c>
      <c r="XI30" s="17">
        <v>12.5</v>
      </c>
      <c r="XJ30" s="17">
        <v>10</v>
      </c>
      <c r="XK30" s="17">
        <v>6.91</v>
      </c>
      <c r="XL30" s="17">
        <v>18</v>
      </c>
      <c r="XM30" s="17">
        <v>17</v>
      </c>
      <c r="XN30" s="17">
        <v>14</v>
      </c>
      <c r="XO30" s="17">
        <v>4</v>
      </c>
      <c r="XP30" s="17"/>
      <c r="XQ30" s="17"/>
      <c r="XR30" s="17"/>
      <c r="XS30" s="17">
        <v>0</v>
      </c>
      <c r="XT30" s="17">
        <v>8</v>
      </c>
      <c r="XU30" s="17">
        <v>6.12</v>
      </c>
      <c r="XV30" s="17">
        <v>6.12</v>
      </c>
      <c r="XW30" s="17">
        <v>1.88</v>
      </c>
      <c r="XX30" s="17"/>
      <c r="XY30" s="17"/>
      <c r="XZ30" s="17"/>
      <c r="YA30" s="17">
        <v>0</v>
      </c>
      <c r="YB30" s="17"/>
      <c r="YC30" s="17"/>
      <c r="YD30" s="17"/>
      <c r="YE30" s="17">
        <v>0</v>
      </c>
    </row>
    <row r="31" spans="1:655" ht="24" customHeight="1" x14ac:dyDescent="0.3">
      <c r="A31" s="1"/>
      <c r="B31" s="16" t="s">
        <v>55</v>
      </c>
      <c r="C31" s="16" t="s">
        <v>812</v>
      </c>
      <c r="D31" s="17">
        <v>94.5</v>
      </c>
      <c r="E31" s="17">
        <v>89.030850000000001</v>
      </c>
      <c r="F31" s="17">
        <v>52.955860000000001</v>
      </c>
      <c r="G31" s="17">
        <v>41.544139999999999</v>
      </c>
      <c r="H31" s="17">
        <v>645.6</v>
      </c>
      <c r="I31" s="17">
        <v>643.65809000000002</v>
      </c>
      <c r="J31" s="17">
        <v>643.65809000000002</v>
      </c>
      <c r="K31" s="17">
        <v>1.94191</v>
      </c>
      <c r="L31" s="17">
        <v>216.5</v>
      </c>
      <c r="M31" s="17">
        <v>209.39341999999999</v>
      </c>
      <c r="N31" s="17">
        <v>209.39341999999999</v>
      </c>
      <c r="O31" s="17">
        <v>7.1065800000000001</v>
      </c>
      <c r="P31" s="17"/>
      <c r="Q31" s="17"/>
      <c r="R31" s="17"/>
      <c r="S31" s="17">
        <v>0</v>
      </c>
      <c r="T31" s="17"/>
      <c r="U31" s="17"/>
      <c r="V31" s="17"/>
      <c r="W31" s="17">
        <v>0</v>
      </c>
      <c r="X31" s="17">
        <v>89.4</v>
      </c>
      <c r="Y31" s="17">
        <v>91.778639999999996</v>
      </c>
      <c r="Z31" s="17">
        <v>91.778639999999996</v>
      </c>
      <c r="AA31" s="17">
        <v>-2.3786399999999999</v>
      </c>
      <c r="AB31" s="17">
        <v>174.5</v>
      </c>
      <c r="AC31" s="17">
        <v>164.80645000000001</v>
      </c>
      <c r="AD31" s="17">
        <v>192.19201000000001</v>
      </c>
      <c r="AE31" s="17">
        <v>-17.69201</v>
      </c>
      <c r="AF31" s="17">
        <v>26.9</v>
      </c>
      <c r="AG31" s="17">
        <v>44.579770000000003</v>
      </c>
      <c r="AH31" s="17">
        <v>27.835049999999999</v>
      </c>
      <c r="AI31" s="17">
        <v>-0.93505000000000005</v>
      </c>
      <c r="AJ31" s="17"/>
      <c r="AK31" s="17"/>
      <c r="AL31" s="17"/>
      <c r="AM31" s="17">
        <v>0</v>
      </c>
      <c r="AN31" s="17">
        <v>184.8</v>
      </c>
      <c r="AO31" s="17">
        <v>199.17196000000001</v>
      </c>
      <c r="AP31" s="17">
        <v>199.17196000000001</v>
      </c>
      <c r="AQ31" s="17">
        <v>-14.37196</v>
      </c>
      <c r="AR31" s="17">
        <v>204.6</v>
      </c>
      <c r="AS31" s="17">
        <v>199.17196000000001</v>
      </c>
      <c r="AT31" s="17">
        <v>199.17196000000001</v>
      </c>
      <c r="AU31" s="17">
        <v>5.4280400000000002</v>
      </c>
      <c r="AV31" s="17">
        <v>207.5</v>
      </c>
      <c r="AW31" s="17">
        <v>199.17196000000001</v>
      </c>
      <c r="AX31" s="17">
        <v>199.17196000000001</v>
      </c>
      <c r="AY31" s="17">
        <v>8.3280399999999997</v>
      </c>
      <c r="AZ31" s="17">
        <v>287.3</v>
      </c>
      <c r="BA31" s="17">
        <v>298.75794000000002</v>
      </c>
      <c r="BB31" s="17">
        <v>298.75794000000002</v>
      </c>
      <c r="BC31" s="17">
        <v>-11.457940000000001</v>
      </c>
      <c r="BD31" s="17"/>
      <c r="BE31" s="17"/>
      <c r="BF31" s="17"/>
      <c r="BG31" s="17">
        <v>0</v>
      </c>
      <c r="BH31" s="17"/>
      <c r="BI31" s="17"/>
      <c r="BJ31" s="17"/>
      <c r="BK31" s="17">
        <v>0</v>
      </c>
      <c r="BL31" s="17">
        <v>210.4</v>
      </c>
      <c r="BM31" s="17">
        <v>208.54482999999999</v>
      </c>
      <c r="BN31" s="17">
        <v>264.64638000000002</v>
      </c>
      <c r="BO31" s="17">
        <v>-54.246380000000002</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160.80000000000001</v>
      </c>
      <c r="CK31" s="17">
        <v>145.83313000000001</v>
      </c>
      <c r="CL31" s="17">
        <v>145.83313000000001</v>
      </c>
      <c r="CM31" s="17">
        <v>14.96687</v>
      </c>
      <c r="CN31" s="17">
        <v>7.1</v>
      </c>
      <c r="CO31" s="17">
        <v>5.1333399999999996</v>
      </c>
      <c r="CP31" s="17">
        <v>5.1333399999999996</v>
      </c>
      <c r="CQ31" s="17">
        <v>1.9666600000000001</v>
      </c>
      <c r="CR31" s="17">
        <v>5.3</v>
      </c>
      <c r="CS31" s="17">
        <v>2.8177599999999998</v>
      </c>
      <c r="CT31" s="17">
        <v>2.8177599999999998</v>
      </c>
      <c r="CU31" s="17">
        <v>2.48224</v>
      </c>
      <c r="CV31" s="17">
        <v>0</v>
      </c>
      <c r="CW31" s="17"/>
      <c r="CX31" s="17"/>
      <c r="CY31" s="17">
        <v>0</v>
      </c>
      <c r="CZ31" s="17">
        <v>6.9</v>
      </c>
      <c r="DA31" s="17">
        <v>6.8787000000000003</v>
      </c>
      <c r="DB31" s="17">
        <v>6.8787000000000003</v>
      </c>
      <c r="DC31" s="17">
        <v>2.1299999999999999E-2</v>
      </c>
      <c r="DD31" s="17">
        <v>10.6</v>
      </c>
      <c r="DE31" s="17">
        <v>14.919420000000001</v>
      </c>
      <c r="DF31" s="17">
        <v>10.72785</v>
      </c>
      <c r="DG31" s="17">
        <v>-0.12784999999999999</v>
      </c>
      <c r="DH31" s="17">
        <v>66.2</v>
      </c>
      <c r="DI31" s="17">
        <v>42.858930000000001</v>
      </c>
      <c r="DJ31" s="17">
        <v>30.820589999999999</v>
      </c>
      <c r="DK31" s="17">
        <v>35.37941</v>
      </c>
      <c r="DL31" s="17"/>
      <c r="DM31" s="17"/>
      <c r="DN31" s="17"/>
      <c r="DO31" s="17">
        <v>0</v>
      </c>
      <c r="DP31" s="17"/>
      <c r="DQ31" s="17"/>
      <c r="DR31" s="17"/>
      <c r="DS31" s="17">
        <v>0</v>
      </c>
      <c r="DT31" s="17"/>
      <c r="DU31" s="17"/>
      <c r="DV31" s="17"/>
      <c r="DW31" s="17">
        <v>0</v>
      </c>
      <c r="DX31" s="17"/>
      <c r="DY31" s="17"/>
      <c r="DZ31" s="17"/>
      <c r="EA31" s="17">
        <v>0</v>
      </c>
      <c r="EB31" s="17">
        <v>83.9</v>
      </c>
      <c r="EC31" s="17">
        <v>73.276330000000002</v>
      </c>
      <c r="ED31" s="17">
        <v>54.444690000000001</v>
      </c>
      <c r="EE31" s="17">
        <v>29.455310000000001</v>
      </c>
      <c r="EF31" s="17">
        <v>150.9</v>
      </c>
      <c r="EG31" s="17">
        <v>218.33324999999999</v>
      </c>
      <c r="EH31" s="17">
        <v>220.48074</v>
      </c>
      <c r="EI31" s="17">
        <v>-69.580740000000006</v>
      </c>
      <c r="EJ31" s="17"/>
      <c r="EK31" s="17"/>
      <c r="EL31" s="17"/>
      <c r="EM31" s="17">
        <v>0</v>
      </c>
      <c r="EN31" s="17"/>
      <c r="EO31" s="17"/>
      <c r="EP31" s="17"/>
      <c r="EQ31" s="17">
        <v>0</v>
      </c>
      <c r="ER31" s="17"/>
      <c r="ES31" s="17"/>
      <c r="ET31" s="17"/>
      <c r="EU31" s="17">
        <v>0</v>
      </c>
      <c r="EV31" s="17">
        <v>6.5</v>
      </c>
      <c r="EW31" s="17">
        <v>6.39</v>
      </c>
      <c r="EX31" s="17">
        <v>6.39</v>
      </c>
      <c r="EY31" s="17">
        <v>0.11</v>
      </c>
      <c r="EZ31" s="17">
        <v>146.4</v>
      </c>
      <c r="FA31" s="17">
        <v>155.39838</v>
      </c>
      <c r="FB31" s="17">
        <v>439.20247000000001</v>
      </c>
      <c r="FC31" s="17">
        <v>-292.80247000000003</v>
      </c>
      <c r="FD31" s="17">
        <v>82</v>
      </c>
      <c r="FE31" s="17">
        <v>81.556309999999996</v>
      </c>
      <c r="FF31" s="17">
        <v>80.052080000000004</v>
      </c>
      <c r="FG31" s="17">
        <v>1.9479200000000001</v>
      </c>
      <c r="FH31" s="17">
        <v>148.1</v>
      </c>
      <c r="FI31" s="17">
        <v>151.14500000000001</v>
      </c>
      <c r="FJ31" s="17">
        <v>151.14500000000001</v>
      </c>
      <c r="FK31" s="17">
        <v>-3.0449999999999999</v>
      </c>
      <c r="FL31" s="17">
        <v>42</v>
      </c>
      <c r="FM31" s="17">
        <v>41.858249999999998</v>
      </c>
      <c r="FN31" s="17">
        <v>26.417369999999998</v>
      </c>
      <c r="FO31" s="17">
        <v>15.58263</v>
      </c>
      <c r="FP31" s="17">
        <v>18.8</v>
      </c>
      <c r="FQ31" s="17">
        <v>18.79149</v>
      </c>
      <c r="FR31" s="17">
        <v>19.192229999999999</v>
      </c>
      <c r="FS31" s="17">
        <v>-0.39223000000000002</v>
      </c>
      <c r="FT31" s="17">
        <v>19.8</v>
      </c>
      <c r="FU31" s="17">
        <v>19.029129999999999</v>
      </c>
      <c r="FV31" s="17">
        <v>19.029129999999999</v>
      </c>
      <c r="FW31" s="17">
        <v>0.77087000000000006</v>
      </c>
      <c r="FX31" s="17">
        <v>91.3</v>
      </c>
      <c r="FY31" s="17">
        <v>79.267319999999998</v>
      </c>
      <c r="FZ31" s="17">
        <v>79.267319999999998</v>
      </c>
      <c r="GA31" s="17">
        <v>12.032679999999999</v>
      </c>
      <c r="GB31" s="17">
        <v>182.6</v>
      </c>
      <c r="GC31" s="17">
        <v>185.10007999999999</v>
      </c>
      <c r="GD31" s="17">
        <v>185.10007999999999</v>
      </c>
      <c r="GE31" s="17">
        <v>-2.5000800000000001</v>
      </c>
      <c r="GF31" s="17">
        <v>180.8</v>
      </c>
      <c r="GG31" s="17">
        <v>185.10007999999999</v>
      </c>
      <c r="GH31" s="17">
        <v>185.10007999999999</v>
      </c>
      <c r="GI31" s="17">
        <v>-4.3000800000000003</v>
      </c>
      <c r="GJ31" s="17">
        <v>183.8</v>
      </c>
      <c r="GK31" s="17">
        <v>185.10007999999999</v>
      </c>
      <c r="GL31" s="17">
        <v>185.10007999999999</v>
      </c>
      <c r="GM31" s="17">
        <v>-1.3000799999999999</v>
      </c>
      <c r="GN31" s="17">
        <v>87.8</v>
      </c>
      <c r="GO31" s="17">
        <v>88.410179999999997</v>
      </c>
      <c r="GP31" s="17">
        <v>88.410179999999997</v>
      </c>
      <c r="GQ31" s="17">
        <v>-0.61017999999999994</v>
      </c>
      <c r="GR31" s="17">
        <v>7.7</v>
      </c>
      <c r="GS31" s="17">
        <v>8.9214300000000009</v>
      </c>
      <c r="GT31" s="17">
        <v>8.9214300000000009</v>
      </c>
      <c r="GU31" s="17">
        <v>-1.22143</v>
      </c>
      <c r="GV31" s="17">
        <v>2</v>
      </c>
      <c r="GW31" s="17">
        <v>9.3594200000000001</v>
      </c>
      <c r="GX31" s="17">
        <v>9.3594200000000001</v>
      </c>
      <c r="GY31" s="17">
        <v>-7.3594200000000001</v>
      </c>
      <c r="GZ31" s="17">
        <v>26.1</v>
      </c>
      <c r="HA31" s="17">
        <v>34.47804</v>
      </c>
      <c r="HB31" s="17">
        <v>34.47804</v>
      </c>
      <c r="HC31" s="17">
        <v>-8.3780400000000004</v>
      </c>
      <c r="HD31" s="17">
        <v>42.6</v>
      </c>
      <c r="HE31" s="17">
        <v>38.971359999999997</v>
      </c>
      <c r="HF31" s="17">
        <v>38.971359999999997</v>
      </c>
      <c r="HG31" s="17">
        <v>3.6286399999999999</v>
      </c>
      <c r="HH31" s="17">
        <v>4</v>
      </c>
      <c r="HI31" s="17">
        <v>4.1192200000000003</v>
      </c>
      <c r="HJ31" s="17">
        <v>4.1192200000000003</v>
      </c>
      <c r="HK31" s="17">
        <v>-0.11922000000000001</v>
      </c>
      <c r="HL31" s="17">
        <v>13.8</v>
      </c>
      <c r="HM31" s="17">
        <v>16.164159999999999</v>
      </c>
      <c r="HN31" s="17">
        <v>16.164159999999999</v>
      </c>
      <c r="HO31" s="17">
        <v>-2.36416</v>
      </c>
      <c r="HP31" s="17">
        <v>69.599999999999994</v>
      </c>
      <c r="HQ31" s="17">
        <v>84.192790000000002</v>
      </c>
      <c r="HR31" s="17">
        <v>132.54369</v>
      </c>
      <c r="HS31" s="17">
        <v>-62.943689999999997</v>
      </c>
      <c r="HT31" s="17"/>
      <c r="HU31" s="17"/>
      <c r="HV31" s="17"/>
      <c r="HW31" s="17">
        <v>0</v>
      </c>
      <c r="HX31" s="17"/>
      <c r="HY31" s="17"/>
      <c r="HZ31" s="17"/>
      <c r="IA31" s="17">
        <v>0</v>
      </c>
      <c r="IB31" s="17">
        <v>47.5</v>
      </c>
      <c r="IC31" s="17">
        <v>47.726210000000002</v>
      </c>
      <c r="ID31" s="17">
        <v>47.726210000000002</v>
      </c>
      <c r="IE31" s="17">
        <v>-0.22620999999999999</v>
      </c>
      <c r="IF31" s="17"/>
      <c r="IG31" s="17"/>
      <c r="IH31" s="17"/>
      <c r="II31" s="17">
        <v>0</v>
      </c>
      <c r="IJ31" s="17"/>
      <c r="IK31" s="17"/>
      <c r="IL31" s="17"/>
      <c r="IM31" s="17">
        <v>0</v>
      </c>
      <c r="IN31" s="17">
        <v>45.7</v>
      </c>
      <c r="IO31" s="17">
        <v>48.181449999999998</v>
      </c>
      <c r="IP31" s="17">
        <v>48.181449999999998</v>
      </c>
      <c r="IQ31" s="17">
        <v>-2.4814500000000002</v>
      </c>
      <c r="IR31" s="17"/>
      <c r="IS31" s="17"/>
      <c r="IT31" s="17"/>
      <c r="IU31" s="17">
        <v>0</v>
      </c>
      <c r="IV31" s="17"/>
      <c r="IW31" s="17"/>
      <c r="IX31" s="17"/>
      <c r="IY31" s="17">
        <v>0</v>
      </c>
      <c r="IZ31" s="17"/>
      <c r="JA31" s="17"/>
      <c r="JB31" s="17"/>
      <c r="JC31" s="17">
        <v>0</v>
      </c>
      <c r="JD31" s="17">
        <v>86</v>
      </c>
      <c r="JE31" s="17">
        <v>88.384460000000004</v>
      </c>
      <c r="JF31" s="17">
        <v>88.384460000000004</v>
      </c>
      <c r="JG31" s="17">
        <v>-2.3844599999999998</v>
      </c>
      <c r="JH31" s="17">
        <v>176.2</v>
      </c>
      <c r="JI31" s="17">
        <v>171.34727000000001</v>
      </c>
      <c r="JJ31" s="17">
        <v>150.66667000000001</v>
      </c>
      <c r="JK31" s="17">
        <v>25.533329999999999</v>
      </c>
      <c r="JL31" s="17">
        <v>173.7</v>
      </c>
      <c r="JM31" s="17"/>
      <c r="JN31" s="17"/>
      <c r="JO31" s="17">
        <v>173.7</v>
      </c>
      <c r="JP31" s="17">
        <v>0</v>
      </c>
      <c r="JQ31" s="17"/>
      <c r="JR31" s="17"/>
      <c r="JS31" s="17">
        <v>0</v>
      </c>
      <c r="JT31" s="17">
        <v>174.4</v>
      </c>
      <c r="JU31" s="17">
        <v>171.34727000000001</v>
      </c>
      <c r="JV31" s="17">
        <v>75.333330000000004</v>
      </c>
      <c r="JW31" s="17">
        <v>99.066670000000002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23.7</v>
      </c>
      <c r="LA31" s="17">
        <v>22.44</v>
      </c>
      <c r="LB31" s="17">
        <v>30.69</v>
      </c>
      <c r="LC31" s="17">
        <v>-6.99</v>
      </c>
      <c r="LD31" s="17">
        <v>2</v>
      </c>
      <c r="LE31" s="17">
        <v>1.7823899999999999</v>
      </c>
      <c r="LF31" s="17">
        <v>1.7823899999999999</v>
      </c>
      <c r="LG31" s="17">
        <v>0.21761</v>
      </c>
      <c r="LH31" s="17">
        <v>144.80000000000001</v>
      </c>
      <c r="LI31" s="17">
        <v>162.83727999999999</v>
      </c>
      <c r="LJ31" s="17">
        <v>162.7371</v>
      </c>
      <c r="LK31" s="17">
        <v>-17.937100000000001</v>
      </c>
      <c r="LL31" s="17">
        <v>90.2</v>
      </c>
      <c r="LM31" s="17">
        <v>79.410250000000005</v>
      </c>
      <c r="LN31" s="17">
        <v>105.79004999999999</v>
      </c>
      <c r="LO31" s="17">
        <v>-15.59005</v>
      </c>
      <c r="LP31" s="17">
        <v>65.900000000000006</v>
      </c>
      <c r="LQ31" s="17">
        <v>67.133979999999994</v>
      </c>
      <c r="LR31" s="17">
        <v>67.133979999999994</v>
      </c>
      <c r="LS31" s="17">
        <v>-1.2339800000000001</v>
      </c>
      <c r="LT31" s="17">
        <v>74.7</v>
      </c>
      <c r="LU31" s="17">
        <v>67.226709999999997</v>
      </c>
      <c r="LV31" s="17">
        <v>76.631069999999994</v>
      </c>
      <c r="LW31" s="17">
        <v>-1.9310700000000001</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145.30000000000001</v>
      </c>
      <c r="MO31" s="17">
        <v>149.77393000000001</v>
      </c>
      <c r="MP31" s="17">
        <v>149.77393000000001</v>
      </c>
      <c r="MQ31" s="17">
        <v>-4.4739300000000002</v>
      </c>
      <c r="MR31" s="17">
        <v>146.19999999999999</v>
      </c>
      <c r="MS31" s="17">
        <v>149.77393000000001</v>
      </c>
      <c r="MT31" s="17">
        <v>149.77393000000001</v>
      </c>
      <c r="MU31" s="17">
        <v>-3.5739299999999998</v>
      </c>
      <c r="MV31" s="17">
        <v>149.30000000000001</v>
      </c>
      <c r="MW31" s="17">
        <v>149.77393000000001</v>
      </c>
      <c r="MX31" s="17">
        <v>149.77393000000001</v>
      </c>
      <c r="MY31" s="17">
        <v>-0.47393000000000002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123.8</v>
      </c>
      <c r="OG31" s="17">
        <v>130.30000000000001</v>
      </c>
      <c r="OH31" s="17">
        <v>125.714</v>
      </c>
      <c r="OI31" s="17">
        <v>-1.9139999999999999</v>
      </c>
      <c r="OJ31" s="17">
        <v>68.3</v>
      </c>
      <c r="OK31" s="17"/>
      <c r="OL31" s="17">
        <v>56.777999999999999</v>
      </c>
      <c r="OM31" s="17">
        <v>11.522</v>
      </c>
      <c r="ON31" s="17">
        <v>14.3</v>
      </c>
      <c r="OO31" s="17">
        <v>15.765000000000001</v>
      </c>
      <c r="OP31" s="17">
        <v>15.765000000000001</v>
      </c>
      <c r="OQ31" s="17">
        <v>-1.4650000000000001</v>
      </c>
      <c r="OR31" s="17">
        <v>4.1360000000000001E-2</v>
      </c>
      <c r="OS31" s="17"/>
      <c r="OT31" s="17">
        <v>0.4</v>
      </c>
      <c r="OU31" s="17">
        <v>-0.35864000000000001</v>
      </c>
      <c r="OV31" s="17">
        <v>18.100000000000001</v>
      </c>
      <c r="OW31" s="17">
        <v>13.592230000000001</v>
      </c>
      <c r="OX31" s="17">
        <v>13.592230000000001</v>
      </c>
      <c r="OY31" s="17">
        <v>4.5077699999999998</v>
      </c>
      <c r="OZ31" s="17">
        <v>10</v>
      </c>
      <c r="PA31" s="17">
        <v>9.9830000000000005</v>
      </c>
      <c r="PB31" s="17">
        <v>9.9830000000000005</v>
      </c>
      <c r="PC31" s="17">
        <v>1.7000000000000001E-2</v>
      </c>
      <c r="PD31" s="17">
        <v>5.3</v>
      </c>
      <c r="PE31" s="17">
        <v>5.67</v>
      </c>
      <c r="PF31" s="17">
        <v>5.67</v>
      </c>
      <c r="PG31" s="17">
        <v>-0.37</v>
      </c>
      <c r="PH31" s="17">
        <v>0.6</v>
      </c>
      <c r="PI31" s="17">
        <v>1</v>
      </c>
      <c r="PJ31" s="17">
        <v>1</v>
      </c>
      <c r="PK31" s="17">
        <v>-0.4</v>
      </c>
      <c r="PL31" s="17">
        <v>1.5</v>
      </c>
      <c r="PM31" s="17">
        <v>1.5</v>
      </c>
      <c r="PN31" s="17">
        <v>1.5</v>
      </c>
      <c r="PO31" s="17">
        <v>0</v>
      </c>
      <c r="PP31" s="17">
        <v>2.6</v>
      </c>
      <c r="PQ31" s="17">
        <v>2.5</v>
      </c>
      <c r="PR31" s="17">
        <v>2.5</v>
      </c>
      <c r="PS31" s="17">
        <v>0.1</v>
      </c>
      <c r="PT31" s="17">
        <v>20.3</v>
      </c>
      <c r="PU31" s="17">
        <v>19.417480000000001</v>
      </c>
      <c r="PV31" s="17">
        <v>19.417480000000001</v>
      </c>
      <c r="PW31" s="17">
        <v>0.88251999999999997</v>
      </c>
      <c r="PX31" s="17">
        <v>20</v>
      </c>
      <c r="PY31" s="17">
        <v>19.417480000000001</v>
      </c>
      <c r="PZ31" s="17">
        <v>19.417480000000001</v>
      </c>
      <c r="QA31" s="17">
        <v>0.58252000000000004</v>
      </c>
      <c r="QB31" s="17">
        <v>17.600000000000001</v>
      </c>
      <c r="QC31" s="17">
        <v>19</v>
      </c>
      <c r="QD31" s="17">
        <v>11.65049</v>
      </c>
      <c r="QE31" s="17">
        <v>5.9495100000000001</v>
      </c>
      <c r="QF31" s="17">
        <v>3.4</v>
      </c>
      <c r="QG31" s="17">
        <v>3.4</v>
      </c>
      <c r="QH31" s="17">
        <v>3.4</v>
      </c>
      <c r="QI31" s="17">
        <v>0</v>
      </c>
      <c r="QJ31" s="17">
        <v>18.399999999999999</v>
      </c>
      <c r="QK31" s="17">
        <v>17.961169999999999</v>
      </c>
      <c r="QL31" s="17">
        <v>17.961169999999999</v>
      </c>
      <c r="QM31" s="17">
        <v>0.43883</v>
      </c>
      <c r="QN31" s="17">
        <v>10</v>
      </c>
      <c r="QO31" s="17"/>
      <c r="QP31" s="17">
        <v>9.1539999999999999</v>
      </c>
      <c r="QQ31" s="17">
        <v>0.84599999999999997</v>
      </c>
      <c r="QR31" s="17">
        <v>11.5</v>
      </c>
      <c r="QS31" s="17"/>
      <c r="QT31" s="17">
        <v>13.145</v>
      </c>
      <c r="QU31" s="17">
        <v>-1.645</v>
      </c>
      <c r="QV31" s="17">
        <v>28.7</v>
      </c>
      <c r="QW31" s="17">
        <v>30.9</v>
      </c>
      <c r="QX31" s="17">
        <v>28.890999999999998</v>
      </c>
      <c r="QY31" s="17">
        <v>-0.191</v>
      </c>
      <c r="QZ31" s="17">
        <v>87.8</v>
      </c>
      <c r="RA31" s="17">
        <v>87.5</v>
      </c>
      <c r="RB31" s="17">
        <v>85.805999999999997</v>
      </c>
      <c r="RC31" s="17">
        <v>1.994</v>
      </c>
      <c r="RD31" s="17">
        <v>4.5</v>
      </c>
      <c r="RE31" s="17">
        <v>4.2</v>
      </c>
      <c r="RF31" s="17">
        <v>4.2</v>
      </c>
      <c r="RG31" s="17">
        <v>0.3</v>
      </c>
      <c r="RH31" s="17">
        <v>2.2000000000000002</v>
      </c>
      <c r="RI31" s="17">
        <v>2.4</v>
      </c>
      <c r="RJ31" s="17">
        <v>2.4</v>
      </c>
      <c r="RK31" s="17">
        <v>-0.2</v>
      </c>
      <c r="RL31" s="17">
        <v>2.2000000000000002</v>
      </c>
      <c r="RM31" s="17">
        <v>2.4</v>
      </c>
      <c r="RN31" s="17">
        <v>2.4</v>
      </c>
      <c r="RO31" s="17">
        <v>-0.2</v>
      </c>
      <c r="RP31" s="17">
        <v>1.4</v>
      </c>
      <c r="RQ31" s="17">
        <v>1.4</v>
      </c>
      <c r="RR31" s="17">
        <v>1.4</v>
      </c>
      <c r="RS31" s="17">
        <v>0</v>
      </c>
      <c r="RT31" s="17">
        <v>5.8</v>
      </c>
      <c r="RU31" s="17"/>
      <c r="RV31" s="17">
        <v>5.3540000000000001</v>
      </c>
      <c r="RW31" s="17">
        <v>0.44600000000000001</v>
      </c>
      <c r="RX31" s="17">
        <v>3.1</v>
      </c>
      <c r="RY31" s="17">
        <v>2.9009999999999998</v>
      </c>
      <c r="RZ31" s="17">
        <v>2.9009999999999998</v>
      </c>
      <c r="SA31" s="17">
        <v>0.19900000000000001</v>
      </c>
      <c r="SB31" s="17">
        <v>12.3</v>
      </c>
      <c r="SC31" s="17">
        <v>11.039440000000001</v>
      </c>
      <c r="SD31" s="17">
        <v>11.039440000000001</v>
      </c>
      <c r="SE31" s="17">
        <v>1.2605599999999999</v>
      </c>
      <c r="SF31" s="17">
        <v>2.2000000000000002</v>
      </c>
      <c r="SG31" s="17">
        <v>2</v>
      </c>
      <c r="SH31" s="17">
        <v>2</v>
      </c>
      <c r="SI31" s="17">
        <v>0.2</v>
      </c>
      <c r="SJ31" s="17"/>
      <c r="SK31" s="17">
        <v>0.4</v>
      </c>
      <c r="SL31" s="17">
        <v>0.4</v>
      </c>
      <c r="SM31" s="17">
        <v>-0.4</v>
      </c>
      <c r="SN31" s="17">
        <v>9.9</v>
      </c>
      <c r="SO31" s="17">
        <v>9.8520000000000003</v>
      </c>
      <c r="SP31" s="17">
        <v>9.8520000000000003</v>
      </c>
      <c r="SQ31" s="17">
        <v>4.8000000000000001E-2</v>
      </c>
      <c r="SR31" s="17">
        <v>4.9000000000000004</v>
      </c>
      <c r="SS31" s="17">
        <v>4.5</v>
      </c>
      <c r="ST31" s="17">
        <v>4.5</v>
      </c>
      <c r="SU31" s="17">
        <v>0.4</v>
      </c>
      <c r="SV31" s="17">
        <v>12.1</v>
      </c>
      <c r="SW31" s="17">
        <v>10</v>
      </c>
      <c r="SX31" s="17">
        <v>8</v>
      </c>
      <c r="SY31" s="17">
        <v>4.0999999999999996</v>
      </c>
      <c r="SZ31" s="17">
        <v>17.3</v>
      </c>
      <c r="TA31" s="17">
        <v>16</v>
      </c>
      <c r="TB31" s="17">
        <v>11.65049</v>
      </c>
      <c r="TC31" s="17">
        <v>5.6495100000000003</v>
      </c>
      <c r="TD31" s="17">
        <v>18</v>
      </c>
      <c r="TE31" s="17">
        <v>17.669899999999998</v>
      </c>
      <c r="TF31" s="17">
        <v>17.669899999999998</v>
      </c>
      <c r="TG31" s="17">
        <v>0.3301</v>
      </c>
      <c r="TH31" s="17">
        <v>19.600000000000001</v>
      </c>
      <c r="TI31" s="17">
        <v>19.387</v>
      </c>
      <c r="TJ31" s="17">
        <v>19.387</v>
      </c>
      <c r="TK31" s="17">
        <v>0.21299999999999999</v>
      </c>
      <c r="TL31" s="17">
        <v>38.6</v>
      </c>
      <c r="TM31" s="17">
        <v>61.585000000000001</v>
      </c>
      <c r="TN31" s="17">
        <v>61.585000000000001</v>
      </c>
      <c r="TO31" s="17">
        <v>-22.984999999999999</v>
      </c>
      <c r="TP31" s="17">
        <v>33</v>
      </c>
      <c r="TQ31" s="17"/>
      <c r="TR31" s="17">
        <v>20.385999999999999</v>
      </c>
      <c r="TS31" s="17">
        <v>12.614000000000001</v>
      </c>
      <c r="TT31" s="17">
        <v>83.2</v>
      </c>
      <c r="TU31" s="17">
        <v>59.488630000000001</v>
      </c>
      <c r="TV31" s="17">
        <v>69.870959999999997</v>
      </c>
      <c r="TW31" s="17">
        <v>13.329040000000001</v>
      </c>
      <c r="TX31" s="17">
        <v>24.4</v>
      </c>
      <c r="TY31" s="17">
        <v>80.121660000000006</v>
      </c>
      <c r="TZ31" s="17">
        <v>79.953919999999997</v>
      </c>
      <c r="UA31" s="17">
        <v>-55.553919999999998</v>
      </c>
      <c r="UB31" s="17">
        <v>12.3</v>
      </c>
      <c r="UC31" s="17">
        <v>7.9201899999999998</v>
      </c>
      <c r="UD31" s="17">
        <v>8.6425400000000003</v>
      </c>
      <c r="UE31" s="17">
        <v>3.6574599999999999</v>
      </c>
      <c r="UF31" s="17">
        <v>11.8</v>
      </c>
      <c r="UG31" s="17">
        <v>12.89964</v>
      </c>
      <c r="UH31" s="17">
        <v>12.72184</v>
      </c>
      <c r="UI31" s="17">
        <v>-0.92183999999999999</v>
      </c>
      <c r="UJ31" s="17">
        <v>12.8</v>
      </c>
      <c r="UK31" s="17">
        <v>0</v>
      </c>
      <c r="UL31" s="17">
        <v>15.53398</v>
      </c>
      <c r="UM31" s="17">
        <v>-2.7339799999999999</v>
      </c>
      <c r="UN31" s="17">
        <v>8.1999999999999993</v>
      </c>
      <c r="UO31" s="17">
        <v>4.3</v>
      </c>
      <c r="UP31" s="17">
        <v>4.3</v>
      </c>
      <c r="UQ31" s="17">
        <v>3.9</v>
      </c>
      <c r="UR31" s="17">
        <v>0</v>
      </c>
      <c r="US31" s="17">
        <v>8.1999999999999993</v>
      </c>
      <c r="UT31" s="17">
        <v>8.1999999999999993</v>
      </c>
      <c r="UU31" s="17">
        <v>-8.1999999999999993</v>
      </c>
      <c r="UV31" s="17">
        <v>7.8</v>
      </c>
      <c r="UW31" s="17">
        <v>9</v>
      </c>
      <c r="UX31" s="17">
        <v>9</v>
      </c>
      <c r="UY31" s="17">
        <v>-1.2</v>
      </c>
      <c r="UZ31" s="17">
        <v>8.4</v>
      </c>
      <c r="VA31" s="17">
        <v>10</v>
      </c>
      <c r="VB31" s="17">
        <v>10</v>
      </c>
      <c r="VC31" s="17">
        <v>-1.6</v>
      </c>
      <c r="VD31" s="17">
        <v>8.6</v>
      </c>
      <c r="VE31" s="17">
        <v>9.9029100000000003</v>
      </c>
      <c r="VF31" s="17">
        <v>9.9029100000000003</v>
      </c>
      <c r="VG31" s="17">
        <v>-1.30291</v>
      </c>
      <c r="VH31" s="17">
        <v>9.6</v>
      </c>
      <c r="VI31" s="17">
        <v>14.054</v>
      </c>
      <c r="VJ31" s="17">
        <v>14.054</v>
      </c>
      <c r="VK31" s="17">
        <v>-4.4539999999999997</v>
      </c>
      <c r="VL31" s="17">
        <v>198.8</v>
      </c>
      <c r="VM31" s="17"/>
      <c r="VN31" s="17">
        <v>175.334</v>
      </c>
      <c r="VO31" s="17">
        <v>23.466000000000001</v>
      </c>
      <c r="VP31" s="17">
        <v>14.8</v>
      </c>
      <c r="VQ31" s="17"/>
      <c r="VR31" s="17">
        <v>13.526</v>
      </c>
      <c r="VS31" s="17">
        <v>1.274</v>
      </c>
      <c r="VT31" s="17">
        <v>86.4</v>
      </c>
      <c r="VU31" s="17"/>
      <c r="VV31" s="17">
        <v>92.111999999999995</v>
      </c>
      <c r="VW31" s="17">
        <v>-5.7119999999999997</v>
      </c>
      <c r="VX31" s="17">
        <v>0.6</v>
      </c>
      <c r="VY31" s="17">
        <v>0.6</v>
      </c>
      <c r="VZ31" s="17">
        <v>0.6</v>
      </c>
      <c r="WA31" s="17">
        <v>0</v>
      </c>
      <c r="WB31" s="17">
        <v>129.19999999999999</v>
      </c>
      <c r="WC31" s="17">
        <v>127</v>
      </c>
      <c r="WD31" s="17">
        <v>117</v>
      </c>
      <c r="WE31" s="17">
        <v>12.2</v>
      </c>
      <c r="WF31" s="17">
        <v>155.9</v>
      </c>
      <c r="WG31" s="17">
        <v>142</v>
      </c>
      <c r="WH31" s="17">
        <v>124</v>
      </c>
      <c r="WI31" s="17">
        <v>31.9</v>
      </c>
      <c r="WJ31" s="17">
        <v>62.9</v>
      </c>
      <c r="WK31" s="17"/>
      <c r="WL31" s="17">
        <v>68.177000000000007</v>
      </c>
      <c r="WM31" s="17">
        <v>-5.2770000000000001</v>
      </c>
      <c r="WN31" s="17">
        <v>13.6</v>
      </c>
      <c r="WO31" s="17"/>
      <c r="WP31" s="17">
        <v>8.5060000000000002</v>
      </c>
      <c r="WQ31" s="17">
        <v>5.0940000000000003</v>
      </c>
      <c r="WR31" s="17">
        <v>7</v>
      </c>
      <c r="WS31" s="17">
        <v>7</v>
      </c>
      <c r="WT31" s="17">
        <v>7</v>
      </c>
      <c r="WU31" s="17">
        <v>0</v>
      </c>
      <c r="WV31" s="17">
        <v>19.2</v>
      </c>
      <c r="WW31" s="17">
        <v>18.4466</v>
      </c>
      <c r="WX31" s="17">
        <v>18.4466</v>
      </c>
      <c r="WY31" s="17">
        <v>0.75339999999999996</v>
      </c>
      <c r="WZ31" s="17">
        <v>4.3</v>
      </c>
      <c r="XA31" s="17">
        <v>10</v>
      </c>
      <c r="XB31" s="17">
        <v>10</v>
      </c>
      <c r="XC31" s="17">
        <v>-5.7</v>
      </c>
      <c r="XD31" s="17">
        <v>41.82</v>
      </c>
      <c r="XE31" s="17">
        <v>52.5</v>
      </c>
      <c r="XF31" s="17">
        <v>42</v>
      </c>
      <c r="XG31" s="17">
        <v>-0.18</v>
      </c>
      <c r="XH31" s="17">
        <v>16.399999999999999</v>
      </c>
      <c r="XI31" s="17">
        <v>12.5</v>
      </c>
      <c r="XJ31" s="17">
        <v>10</v>
      </c>
      <c r="XK31" s="17">
        <v>6.4</v>
      </c>
      <c r="XL31" s="17">
        <v>18</v>
      </c>
      <c r="XM31" s="17">
        <v>17</v>
      </c>
      <c r="XN31" s="17">
        <v>14</v>
      </c>
      <c r="XO31" s="17">
        <v>4</v>
      </c>
      <c r="XP31" s="17"/>
      <c r="XQ31" s="17"/>
      <c r="XR31" s="17"/>
      <c r="XS31" s="17">
        <v>0</v>
      </c>
      <c r="XT31" s="17">
        <v>7</v>
      </c>
      <c r="XU31" s="17">
        <v>6.12</v>
      </c>
      <c r="XV31" s="17">
        <v>6.12</v>
      </c>
      <c r="XW31" s="17">
        <v>0.88</v>
      </c>
      <c r="XX31" s="17"/>
      <c r="XY31" s="17"/>
      <c r="XZ31" s="17"/>
      <c r="YA31" s="17">
        <v>0</v>
      </c>
      <c r="YB31" s="17"/>
      <c r="YC31" s="17"/>
      <c r="YD31" s="17"/>
      <c r="YE31" s="17">
        <v>0</v>
      </c>
    </row>
    <row r="32" spans="1:655" ht="24" customHeight="1" x14ac:dyDescent="0.3">
      <c r="A32" s="1"/>
      <c r="B32" s="18" t="s">
        <v>55</v>
      </c>
      <c r="C32" s="18" t="s">
        <v>813</v>
      </c>
      <c r="D32" s="19">
        <v>99.4</v>
      </c>
      <c r="E32" s="19">
        <v>88.207380000000001</v>
      </c>
      <c r="F32" s="19">
        <v>49.205410000000001</v>
      </c>
      <c r="G32" s="19">
        <v>50.194589999999998</v>
      </c>
      <c r="H32" s="19">
        <v>644.1</v>
      </c>
      <c r="I32" s="19">
        <v>643.65809000000002</v>
      </c>
      <c r="J32" s="19">
        <v>643.65809000000002</v>
      </c>
      <c r="K32" s="19">
        <v>0.44191000000000003</v>
      </c>
      <c r="L32" s="19">
        <v>215.7</v>
      </c>
      <c r="M32" s="19">
        <v>209.39341999999999</v>
      </c>
      <c r="N32" s="19">
        <v>209.39341999999999</v>
      </c>
      <c r="O32" s="19">
        <v>6.3065800000000003</v>
      </c>
      <c r="P32" s="19"/>
      <c r="Q32" s="19"/>
      <c r="R32" s="19"/>
      <c r="S32" s="19">
        <v>0</v>
      </c>
      <c r="T32" s="19"/>
      <c r="U32" s="19"/>
      <c r="V32" s="19"/>
      <c r="W32" s="19">
        <v>0</v>
      </c>
      <c r="X32" s="19">
        <v>90.9</v>
      </c>
      <c r="Y32" s="19">
        <v>91.778639999999996</v>
      </c>
      <c r="Z32" s="19">
        <v>91.778639999999996</v>
      </c>
      <c r="AA32" s="19">
        <v>-0.87863999999999998</v>
      </c>
      <c r="AB32" s="19">
        <v>171.7</v>
      </c>
      <c r="AC32" s="19">
        <v>168.94307000000001</v>
      </c>
      <c r="AD32" s="19">
        <v>186.85920999999999</v>
      </c>
      <c r="AE32" s="19">
        <v>-15.15921</v>
      </c>
      <c r="AF32" s="19">
        <v>25.9</v>
      </c>
      <c r="AG32" s="19">
        <v>34.589260000000003</v>
      </c>
      <c r="AH32" s="19">
        <v>27.835049999999999</v>
      </c>
      <c r="AI32" s="19">
        <v>-1.9350499999999999</v>
      </c>
      <c r="AJ32" s="19"/>
      <c r="AK32" s="19"/>
      <c r="AL32" s="19"/>
      <c r="AM32" s="19">
        <v>0</v>
      </c>
      <c r="AN32" s="19">
        <v>184.1</v>
      </c>
      <c r="AO32" s="19">
        <v>199.17196000000001</v>
      </c>
      <c r="AP32" s="19">
        <v>199.17196000000001</v>
      </c>
      <c r="AQ32" s="19">
        <v>-15.071960000000001</v>
      </c>
      <c r="AR32" s="19">
        <v>202.8</v>
      </c>
      <c r="AS32" s="19">
        <v>199.17196000000001</v>
      </c>
      <c r="AT32" s="19">
        <v>199.17196000000001</v>
      </c>
      <c r="AU32" s="19">
        <v>3.6280399999999999</v>
      </c>
      <c r="AV32" s="19">
        <v>205.6</v>
      </c>
      <c r="AW32" s="19">
        <v>199.17196000000001</v>
      </c>
      <c r="AX32" s="19">
        <v>199.17196000000001</v>
      </c>
      <c r="AY32" s="19">
        <v>6.4280400000000002</v>
      </c>
      <c r="AZ32" s="19">
        <v>287.8</v>
      </c>
      <c r="BA32" s="19">
        <v>298.75794000000002</v>
      </c>
      <c r="BB32" s="19">
        <v>298.75794000000002</v>
      </c>
      <c r="BC32" s="19">
        <v>-10.957940000000001</v>
      </c>
      <c r="BD32" s="19"/>
      <c r="BE32" s="19"/>
      <c r="BF32" s="19"/>
      <c r="BG32" s="19">
        <v>0</v>
      </c>
      <c r="BH32" s="19"/>
      <c r="BI32" s="19"/>
      <c r="BJ32" s="19"/>
      <c r="BK32" s="19">
        <v>0</v>
      </c>
      <c r="BL32" s="19">
        <v>251.3</v>
      </c>
      <c r="BM32" s="19">
        <v>219.98194000000001</v>
      </c>
      <c r="BN32" s="19">
        <v>275.14488999999998</v>
      </c>
      <c r="BO32" s="19">
        <v>-23.844889999999999</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161.9</v>
      </c>
      <c r="CK32" s="19">
        <v>145.83313000000001</v>
      </c>
      <c r="CL32" s="19">
        <v>145.83313000000001</v>
      </c>
      <c r="CM32" s="19">
        <v>16.066870000000002</v>
      </c>
      <c r="CN32" s="19">
        <v>7</v>
      </c>
      <c r="CO32" s="19">
        <v>5.1333399999999996</v>
      </c>
      <c r="CP32" s="19">
        <v>5.1333399999999996</v>
      </c>
      <c r="CQ32" s="19">
        <v>1.86666</v>
      </c>
      <c r="CR32" s="19">
        <v>5.3</v>
      </c>
      <c r="CS32" s="19">
        <v>2.8177599999999998</v>
      </c>
      <c r="CT32" s="19">
        <v>2.8177599999999998</v>
      </c>
      <c r="CU32" s="19">
        <v>2.48224</v>
      </c>
      <c r="CV32" s="19">
        <v>0</v>
      </c>
      <c r="CW32" s="19"/>
      <c r="CX32" s="19"/>
      <c r="CY32" s="19">
        <v>0</v>
      </c>
      <c r="CZ32" s="19">
        <v>6.8</v>
      </c>
      <c r="DA32" s="19">
        <v>6.8787000000000003</v>
      </c>
      <c r="DB32" s="19">
        <v>6.8787000000000003</v>
      </c>
      <c r="DC32" s="19">
        <v>-7.8700000000000006E-2</v>
      </c>
      <c r="DD32" s="19">
        <v>10.6</v>
      </c>
      <c r="DE32" s="19">
        <v>14.919420000000001</v>
      </c>
      <c r="DF32" s="19">
        <v>10.72785</v>
      </c>
      <c r="DG32" s="19">
        <v>-0.12784999999999999</v>
      </c>
      <c r="DH32" s="19">
        <v>65.599999999999994</v>
      </c>
      <c r="DI32" s="19">
        <v>41.307380000000002</v>
      </c>
      <c r="DJ32" s="19">
        <v>21.968019999999999</v>
      </c>
      <c r="DK32" s="19">
        <v>43.631979999999999</v>
      </c>
      <c r="DL32" s="19"/>
      <c r="DM32" s="19"/>
      <c r="DN32" s="19"/>
      <c r="DO32" s="19">
        <v>0</v>
      </c>
      <c r="DP32" s="19"/>
      <c r="DQ32" s="19"/>
      <c r="DR32" s="19"/>
      <c r="DS32" s="19">
        <v>0</v>
      </c>
      <c r="DT32" s="19"/>
      <c r="DU32" s="19"/>
      <c r="DV32" s="19"/>
      <c r="DW32" s="19">
        <v>0</v>
      </c>
      <c r="DX32" s="19"/>
      <c r="DY32" s="19"/>
      <c r="DZ32" s="19"/>
      <c r="EA32" s="19">
        <v>0</v>
      </c>
      <c r="EB32" s="19">
        <v>83.6</v>
      </c>
      <c r="EC32" s="19">
        <v>72.666489999999996</v>
      </c>
      <c r="ED32" s="19">
        <v>53.163879999999999</v>
      </c>
      <c r="EE32" s="19">
        <v>30.436119999999999</v>
      </c>
      <c r="EF32" s="19">
        <v>199.9</v>
      </c>
      <c r="EG32" s="19">
        <v>220.48074</v>
      </c>
      <c r="EH32" s="19">
        <v>220.48072999999999</v>
      </c>
      <c r="EI32" s="19">
        <v>-20.580729999999999</v>
      </c>
      <c r="EJ32" s="19"/>
      <c r="EK32" s="19"/>
      <c r="EL32" s="19"/>
      <c r="EM32" s="19">
        <v>0</v>
      </c>
      <c r="EN32" s="19"/>
      <c r="EO32" s="19"/>
      <c r="EP32" s="19"/>
      <c r="EQ32" s="19">
        <v>0</v>
      </c>
      <c r="ER32" s="19"/>
      <c r="ES32" s="19"/>
      <c r="ET32" s="19"/>
      <c r="EU32" s="19">
        <v>0</v>
      </c>
      <c r="EV32" s="19">
        <v>6.5</v>
      </c>
      <c r="EW32" s="19">
        <v>6.39</v>
      </c>
      <c r="EX32" s="19">
        <v>6.39</v>
      </c>
      <c r="EY32" s="19">
        <v>0.11</v>
      </c>
      <c r="EZ32" s="19">
        <v>145.69999999999999</v>
      </c>
      <c r="FA32" s="19">
        <v>158.54684</v>
      </c>
      <c r="FB32" s="19">
        <v>432.00808999999998</v>
      </c>
      <c r="FC32" s="19">
        <v>-286.30808999999999</v>
      </c>
      <c r="FD32" s="19">
        <v>81.900000000000006</v>
      </c>
      <c r="FE32" s="19">
        <v>81.556309999999996</v>
      </c>
      <c r="FF32" s="19">
        <v>80.052080000000004</v>
      </c>
      <c r="FG32" s="19">
        <v>1.84792</v>
      </c>
      <c r="FH32" s="19">
        <v>147.19999999999999</v>
      </c>
      <c r="FI32" s="19">
        <v>151.15100000000001</v>
      </c>
      <c r="FJ32" s="19">
        <v>151.15100000000001</v>
      </c>
      <c r="FK32" s="19">
        <v>-3.9510000000000001</v>
      </c>
      <c r="FL32" s="19">
        <v>42</v>
      </c>
      <c r="FM32" s="19">
        <v>41.858249999999998</v>
      </c>
      <c r="FN32" s="19">
        <v>26.417369999999998</v>
      </c>
      <c r="FO32" s="19">
        <v>15.58263</v>
      </c>
      <c r="FP32" s="19">
        <v>18.8</v>
      </c>
      <c r="FQ32" s="19">
        <v>18.79149</v>
      </c>
      <c r="FR32" s="19">
        <v>19.192229999999999</v>
      </c>
      <c r="FS32" s="19">
        <v>-0.39223000000000002</v>
      </c>
      <c r="FT32" s="19">
        <v>19.8</v>
      </c>
      <c r="FU32" s="19">
        <v>19.029129999999999</v>
      </c>
      <c r="FV32" s="19">
        <v>19.029129999999999</v>
      </c>
      <c r="FW32" s="19">
        <v>0.77087000000000006</v>
      </c>
      <c r="FX32" s="19">
        <v>89.9</v>
      </c>
      <c r="FY32" s="19">
        <v>79.267319999999998</v>
      </c>
      <c r="FZ32" s="19">
        <v>79.267319999999998</v>
      </c>
      <c r="GA32" s="19">
        <v>10.632680000000001</v>
      </c>
      <c r="GB32" s="19">
        <v>179.5</v>
      </c>
      <c r="GC32" s="19">
        <v>185.10007999999999</v>
      </c>
      <c r="GD32" s="19">
        <v>185.10007999999999</v>
      </c>
      <c r="GE32" s="19">
        <v>-5.6000800000000002</v>
      </c>
      <c r="GF32" s="19">
        <v>181.8</v>
      </c>
      <c r="GG32" s="19">
        <v>185.10007999999999</v>
      </c>
      <c r="GH32" s="19">
        <v>185.10007999999999</v>
      </c>
      <c r="GI32" s="19">
        <v>-3.3000799999999999</v>
      </c>
      <c r="GJ32" s="19">
        <v>183.8</v>
      </c>
      <c r="GK32" s="19">
        <v>185.10007999999999</v>
      </c>
      <c r="GL32" s="19">
        <v>185.10007999999999</v>
      </c>
      <c r="GM32" s="19">
        <v>-1.3000799999999999</v>
      </c>
      <c r="GN32" s="19">
        <v>87.4</v>
      </c>
      <c r="GO32" s="19">
        <v>88.410179999999997</v>
      </c>
      <c r="GP32" s="19">
        <v>88.410179999999997</v>
      </c>
      <c r="GQ32" s="19">
        <v>-1.0101800000000001</v>
      </c>
      <c r="GR32" s="19">
        <v>7.7</v>
      </c>
      <c r="GS32" s="19">
        <v>8.9214300000000009</v>
      </c>
      <c r="GT32" s="19">
        <v>8.9214300000000009</v>
      </c>
      <c r="GU32" s="19">
        <v>-1.22143</v>
      </c>
      <c r="GV32" s="19">
        <v>1.9</v>
      </c>
      <c r="GW32" s="19">
        <v>9.3594200000000001</v>
      </c>
      <c r="GX32" s="19">
        <v>9.3594200000000001</v>
      </c>
      <c r="GY32" s="19">
        <v>-7.4594199999999997</v>
      </c>
      <c r="GZ32" s="19">
        <v>33.5</v>
      </c>
      <c r="HA32" s="19">
        <v>34.47804</v>
      </c>
      <c r="HB32" s="19">
        <v>34.47804</v>
      </c>
      <c r="HC32" s="19">
        <v>-0.97804000000000002</v>
      </c>
      <c r="HD32" s="19">
        <v>43.7</v>
      </c>
      <c r="HE32" s="19">
        <v>38.971359999999997</v>
      </c>
      <c r="HF32" s="19">
        <v>38.971359999999997</v>
      </c>
      <c r="HG32" s="19">
        <v>4.7286400000000004</v>
      </c>
      <c r="HH32" s="19">
        <v>4</v>
      </c>
      <c r="HI32" s="19">
        <v>4.1192200000000003</v>
      </c>
      <c r="HJ32" s="19">
        <v>4.1192200000000003</v>
      </c>
      <c r="HK32" s="19">
        <v>-0.11922000000000001</v>
      </c>
      <c r="HL32" s="19">
        <v>14.1</v>
      </c>
      <c r="HM32" s="19">
        <v>16.164159999999999</v>
      </c>
      <c r="HN32" s="19">
        <v>16.164159999999999</v>
      </c>
      <c r="HO32" s="19">
        <v>-2.0641600000000002</v>
      </c>
      <c r="HP32" s="19">
        <v>100</v>
      </c>
      <c r="HQ32" s="19">
        <v>90.535690000000002</v>
      </c>
      <c r="HR32" s="19">
        <v>140</v>
      </c>
      <c r="HS32" s="19">
        <v>-40</v>
      </c>
      <c r="HT32" s="19"/>
      <c r="HU32" s="19"/>
      <c r="HV32" s="19"/>
      <c r="HW32" s="19">
        <v>0</v>
      </c>
      <c r="HX32" s="19"/>
      <c r="HY32" s="19"/>
      <c r="HZ32" s="19"/>
      <c r="IA32" s="19">
        <v>0</v>
      </c>
      <c r="IB32" s="19">
        <v>47.3</v>
      </c>
      <c r="IC32" s="19">
        <v>47.726210000000002</v>
      </c>
      <c r="ID32" s="19">
        <v>47.726210000000002</v>
      </c>
      <c r="IE32" s="19">
        <v>-0.42620999999999998</v>
      </c>
      <c r="IF32" s="19"/>
      <c r="IG32" s="19"/>
      <c r="IH32" s="19"/>
      <c r="II32" s="19">
        <v>0</v>
      </c>
      <c r="IJ32" s="19"/>
      <c r="IK32" s="19"/>
      <c r="IL32" s="19"/>
      <c r="IM32" s="19">
        <v>0</v>
      </c>
      <c r="IN32" s="19">
        <v>45.3</v>
      </c>
      <c r="IO32" s="19">
        <v>48.181449999999998</v>
      </c>
      <c r="IP32" s="19">
        <v>48.181449999999998</v>
      </c>
      <c r="IQ32" s="19">
        <v>-2.8814500000000001</v>
      </c>
      <c r="IR32" s="19"/>
      <c r="IS32" s="19"/>
      <c r="IT32" s="19"/>
      <c r="IU32" s="19">
        <v>0</v>
      </c>
      <c r="IV32" s="19"/>
      <c r="IW32" s="19"/>
      <c r="IX32" s="19"/>
      <c r="IY32" s="19">
        <v>0</v>
      </c>
      <c r="IZ32" s="19"/>
      <c r="JA32" s="19"/>
      <c r="JB32" s="19"/>
      <c r="JC32" s="19">
        <v>0</v>
      </c>
      <c r="JD32" s="19">
        <v>86.6</v>
      </c>
      <c r="JE32" s="19">
        <v>88.384460000000004</v>
      </c>
      <c r="JF32" s="19">
        <v>88.384460000000004</v>
      </c>
      <c r="JG32" s="19">
        <v>-1.7844599999999999</v>
      </c>
      <c r="JH32" s="19">
        <v>175.2</v>
      </c>
      <c r="JI32" s="19">
        <v>171.34727000000001</v>
      </c>
      <c r="JJ32" s="19">
        <v>150.66667000000001</v>
      </c>
      <c r="JK32" s="19">
        <v>24.533329999999999</v>
      </c>
      <c r="JL32" s="19">
        <v>173.4</v>
      </c>
      <c r="JM32" s="19"/>
      <c r="JN32" s="19"/>
      <c r="JO32" s="19">
        <v>173.4</v>
      </c>
      <c r="JP32" s="19">
        <v>0</v>
      </c>
      <c r="JQ32" s="19"/>
      <c r="JR32" s="19"/>
      <c r="JS32" s="19">
        <v>0</v>
      </c>
      <c r="JT32" s="19">
        <v>174.1</v>
      </c>
      <c r="JU32" s="19">
        <v>171.34727000000001</v>
      </c>
      <c r="JV32" s="19">
        <v>75.333330000000004</v>
      </c>
      <c r="JW32" s="19">
        <v>98.766670000000005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20.3</v>
      </c>
      <c r="LA32" s="19">
        <v>20.5</v>
      </c>
      <c r="LB32" s="19">
        <v>28.75</v>
      </c>
      <c r="LC32" s="19">
        <v>-8.4499999999999993</v>
      </c>
      <c r="LD32" s="19">
        <v>2</v>
      </c>
      <c r="LE32" s="19">
        <v>1.7823899999999999</v>
      </c>
      <c r="LF32" s="19">
        <v>1.7823899999999999</v>
      </c>
      <c r="LG32" s="19">
        <v>0.21761</v>
      </c>
      <c r="LH32" s="19">
        <v>154.9</v>
      </c>
      <c r="LI32" s="19">
        <v>148.0299</v>
      </c>
      <c r="LJ32" s="19">
        <v>159.65433999999999</v>
      </c>
      <c r="LK32" s="19">
        <v>-4.75434</v>
      </c>
      <c r="LL32" s="19">
        <v>114.7</v>
      </c>
      <c r="LM32" s="19">
        <v>58.076419999999999</v>
      </c>
      <c r="LN32" s="19">
        <v>93.930809999999994</v>
      </c>
      <c r="LO32" s="19">
        <v>20.769189999999998</v>
      </c>
      <c r="LP32" s="19">
        <v>65.8</v>
      </c>
      <c r="LQ32" s="19">
        <v>67.133979999999994</v>
      </c>
      <c r="LR32" s="19">
        <v>67.133979999999994</v>
      </c>
      <c r="LS32" s="19">
        <v>-1.3339799999999999</v>
      </c>
      <c r="LT32" s="19">
        <v>73.5</v>
      </c>
      <c r="LU32" s="19">
        <v>58.80209</v>
      </c>
      <c r="LV32" s="19">
        <v>72.960809999999995</v>
      </c>
      <c r="LW32" s="19">
        <v>0.53918999999999995</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144.6</v>
      </c>
      <c r="MO32" s="19">
        <v>149.77393000000001</v>
      </c>
      <c r="MP32" s="19">
        <v>149.77393000000001</v>
      </c>
      <c r="MQ32" s="19">
        <v>-5.1739300000000004</v>
      </c>
      <c r="MR32" s="19">
        <v>145.69999999999999</v>
      </c>
      <c r="MS32" s="19">
        <v>149.77393000000001</v>
      </c>
      <c r="MT32" s="19">
        <v>149.77393000000001</v>
      </c>
      <c r="MU32" s="19">
        <v>-4.0739299999999998</v>
      </c>
      <c r="MV32" s="19">
        <v>148.1</v>
      </c>
      <c r="MW32" s="19">
        <v>149.77393000000001</v>
      </c>
      <c r="MX32" s="19">
        <v>149.77393000000001</v>
      </c>
      <c r="MY32" s="19">
        <v>-1.6739299999999999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0.7</v>
      </c>
      <c r="OC32" s="19"/>
      <c r="OD32" s="19">
        <v>1.135</v>
      </c>
      <c r="OE32" s="19">
        <v>-0.435</v>
      </c>
      <c r="OF32" s="19">
        <v>123.3</v>
      </c>
      <c r="OG32" s="19">
        <v>130.80000000000001</v>
      </c>
      <c r="OH32" s="19">
        <v>126.85599999999999</v>
      </c>
      <c r="OI32" s="19">
        <v>-3.556</v>
      </c>
      <c r="OJ32" s="19">
        <v>66.8</v>
      </c>
      <c r="OK32" s="19"/>
      <c r="OL32" s="19">
        <v>58.859000000000002</v>
      </c>
      <c r="OM32" s="19">
        <v>7.9409999999999998</v>
      </c>
      <c r="ON32" s="19">
        <v>10.4</v>
      </c>
      <c r="OO32" s="19">
        <v>15.893000000000001</v>
      </c>
      <c r="OP32" s="19">
        <v>15.893000000000001</v>
      </c>
      <c r="OQ32" s="19">
        <v>-5.4930000000000003</v>
      </c>
      <c r="OR32" s="19">
        <v>5.0659999999999997E-2</v>
      </c>
      <c r="OS32" s="19"/>
      <c r="OT32" s="19">
        <v>0.4</v>
      </c>
      <c r="OU32" s="19">
        <v>-0.34933999999999998</v>
      </c>
      <c r="OV32" s="19">
        <v>18.5</v>
      </c>
      <c r="OW32" s="19">
        <v>13.398059999999999</v>
      </c>
      <c r="OX32" s="19">
        <v>13.398059999999999</v>
      </c>
      <c r="OY32" s="19">
        <v>5.1019399999999999</v>
      </c>
      <c r="OZ32" s="19">
        <v>9.9</v>
      </c>
      <c r="PA32" s="19">
        <v>9.9830000000000005</v>
      </c>
      <c r="PB32" s="19">
        <v>9.9830000000000005</v>
      </c>
      <c r="PC32" s="19">
        <v>-8.3000000000000004E-2</v>
      </c>
      <c r="PD32" s="19">
        <v>5.3</v>
      </c>
      <c r="PE32" s="19">
        <v>5.67</v>
      </c>
      <c r="PF32" s="19">
        <v>5.67</v>
      </c>
      <c r="PG32" s="19">
        <v>-0.37</v>
      </c>
      <c r="PH32" s="19">
        <v>0.6</v>
      </c>
      <c r="PI32" s="19">
        <v>1</v>
      </c>
      <c r="PJ32" s="19">
        <v>1</v>
      </c>
      <c r="PK32" s="19">
        <v>-0.4</v>
      </c>
      <c r="PL32" s="19">
        <v>1.5</v>
      </c>
      <c r="PM32" s="19">
        <v>1.5</v>
      </c>
      <c r="PN32" s="19">
        <v>1.5</v>
      </c>
      <c r="PO32" s="19">
        <v>0</v>
      </c>
      <c r="PP32" s="19">
        <v>2.6</v>
      </c>
      <c r="PQ32" s="19">
        <v>2.5</v>
      </c>
      <c r="PR32" s="19">
        <v>2.5</v>
      </c>
      <c r="PS32" s="19">
        <v>0.1</v>
      </c>
      <c r="PT32" s="19">
        <v>20.100000000000001</v>
      </c>
      <c r="PU32" s="19">
        <v>19.417480000000001</v>
      </c>
      <c r="PV32" s="19">
        <v>19.417480000000001</v>
      </c>
      <c r="PW32" s="19">
        <v>0.68252000000000002</v>
      </c>
      <c r="PX32" s="19">
        <v>20</v>
      </c>
      <c r="PY32" s="19">
        <v>19.417480000000001</v>
      </c>
      <c r="PZ32" s="19">
        <v>19.417480000000001</v>
      </c>
      <c r="QA32" s="19">
        <v>0.58252000000000004</v>
      </c>
      <c r="QB32" s="19">
        <v>17.5</v>
      </c>
      <c r="QC32" s="19">
        <v>19</v>
      </c>
      <c r="QD32" s="19">
        <v>11.65049</v>
      </c>
      <c r="QE32" s="19">
        <v>5.8495100000000004</v>
      </c>
      <c r="QF32" s="19">
        <v>3.4</v>
      </c>
      <c r="QG32" s="19">
        <v>3.4</v>
      </c>
      <c r="QH32" s="19">
        <v>3.4</v>
      </c>
      <c r="QI32" s="19">
        <v>0</v>
      </c>
      <c r="QJ32" s="19">
        <v>18.399999999999999</v>
      </c>
      <c r="QK32" s="19">
        <v>17.961169999999999</v>
      </c>
      <c r="QL32" s="19">
        <v>17.961169999999999</v>
      </c>
      <c r="QM32" s="19">
        <v>0.43883</v>
      </c>
      <c r="QN32" s="19">
        <v>8.6999999999999993</v>
      </c>
      <c r="QO32" s="19"/>
      <c r="QP32" s="19">
        <v>8.7560000000000002</v>
      </c>
      <c r="QQ32" s="19">
        <v>-5.6000000000000001E-2</v>
      </c>
      <c r="QR32" s="19">
        <v>10.6</v>
      </c>
      <c r="QS32" s="19"/>
      <c r="QT32" s="19">
        <v>13.489000000000001</v>
      </c>
      <c r="QU32" s="19">
        <v>-2.8889999999999998</v>
      </c>
      <c r="QV32" s="19">
        <v>28.7</v>
      </c>
      <c r="QW32" s="19">
        <v>30.8</v>
      </c>
      <c r="QX32" s="19">
        <v>29.068000000000001</v>
      </c>
      <c r="QY32" s="19">
        <v>-0.36799999999999999</v>
      </c>
      <c r="QZ32" s="19">
        <v>87.4</v>
      </c>
      <c r="RA32" s="19">
        <v>87.9</v>
      </c>
      <c r="RB32" s="19">
        <v>86.873000000000005</v>
      </c>
      <c r="RC32" s="19">
        <v>0.52700000000000002</v>
      </c>
      <c r="RD32" s="19">
        <v>4.5</v>
      </c>
      <c r="RE32" s="19">
        <v>4.2</v>
      </c>
      <c r="RF32" s="19">
        <v>4.2</v>
      </c>
      <c r="RG32" s="19">
        <v>0.3</v>
      </c>
      <c r="RH32" s="19">
        <v>2.2000000000000002</v>
      </c>
      <c r="RI32" s="19">
        <v>2.4</v>
      </c>
      <c r="RJ32" s="19">
        <v>2.4</v>
      </c>
      <c r="RK32" s="19">
        <v>-0.2</v>
      </c>
      <c r="RL32" s="19">
        <v>2.2000000000000002</v>
      </c>
      <c r="RM32" s="19">
        <v>2.4</v>
      </c>
      <c r="RN32" s="19">
        <v>2.4</v>
      </c>
      <c r="RO32" s="19">
        <v>-0.2</v>
      </c>
      <c r="RP32" s="19">
        <v>1.4</v>
      </c>
      <c r="RQ32" s="19">
        <v>1.4</v>
      </c>
      <c r="RR32" s="19">
        <v>1.4</v>
      </c>
      <c r="RS32" s="19">
        <v>0</v>
      </c>
      <c r="RT32" s="19">
        <v>5.5</v>
      </c>
      <c r="RU32" s="19"/>
      <c r="RV32" s="19">
        <v>3.2160000000000002</v>
      </c>
      <c r="RW32" s="19">
        <v>2.2839999999999998</v>
      </c>
      <c r="RX32" s="19">
        <v>3.2</v>
      </c>
      <c r="RY32" s="19">
        <v>2.9009999999999998</v>
      </c>
      <c r="RZ32" s="19">
        <v>2.9009999999999998</v>
      </c>
      <c r="SA32" s="19">
        <v>0.29899999999999999</v>
      </c>
      <c r="SB32" s="19">
        <v>12.3</v>
      </c>
      <c r="SC32" s="19">
        <v>11.039440000000001</v>
      </c>
      <c r="SD32" s="19">
        <v>11.039440000000001</v>
      </c>
      <c r="SE32" s="19">
        <v>1.2605599999999999</v>
      </c>
      <c r="SF32" s="19">
        <v>2.2000000000000002</v>
      </c>
      <c r="SG32" s="19">
        <v>2</v>
      </c>
      <c r="SH32" s="19">
        <v>2</v>
      </c>
      <c r="SI32" s="19">
        <v>0.2</v>
      </c>
      <c r="SJ32" s="19"/>
      <c r="SK32" s="19">
        <v>0.4</v>
      </c>
      <c r="SL32" s="19">
        <v>0.4</v>
      </c>
      <c r="SM32" s="19">
        <v>-0.4</v>
      </c>
      <c r="SN32" s="19">
        <v>9.9</v>
      </c>
      <c r="SO32" s="19">
        <v>9.8520000000000003</v>
      </c>
      <c r="SP32" s="19">
        <v>9.8520000000000003</v>
      </c>
      <c r="SQ32" s="19">
        <v>4.8000000000000001E-2</v>
      </c>
      <c r="SR32" s="19">
        <v>5</v>
      </c>
      <c r="SS32" s="19">
        <v>4.5</v>
      </c>
      <c r="ST32" s="19">
        <v>4.5</v>
      </c>
      <c r="SU32" s="19">
        <v>0.5</v>
      </c>
      <c r="SV32" s="19">
        <v>11.8</v>
      </c>
      <c r="SW32" s="19">
        <v>10</v>
      </c>
      <c r="SX32" s="19">
        <v>8</v>
      </c>
      <c r="SY32" s="19">
        <v>3.8</v>
      </c>
      <c r="SZ32" s="19">
        <v>17.3</v>
      </c>
      <c r="TA32" s="19">
        <v>16</v>
      </c>
      <c r="TB32" s="19">
        <v>11.65049</v>
      </c>
      <c r="TC32" s="19">
        <v>5.6495100000000003</v>
      </c>
      <c r="TD32" s="19">
        <v>18.2</v>
      </c>
      <c r="TE32" s="19">
        <v>17.669899999999998</v>
      </c>
      <c r="TF32" s="19">
        <v>17.669899999999998</v>
      </c>
      <c r="TG32" s="19">
        <v>0.53010000000000002</v>
      </c>
      <c r="TH32" s="19">
        <v>19.3</v>
      </c>
      <c r="TI32" s="19">
        <v>19.382999999999999</v>
      </c>
      <c r="TJ32" s="19">
        <v>19.382999999999999</v>
      </c>
      <c r="TK32" s="19">
        <v>-8.3000000000000004E-2</v>
      </c>
      <c r="TL32" s="19">
        <v>33</v>
      </c>
      <c r="TM32" s="19">
        <v>64.236000000000004</v>
      </c>
      <c r="TN32" s="19">
        <v>64.236000000000004</v>
      </c>
      <c r="TO32" s="19">
        <v>-31.236000000000001</v>
      </c>
      <c r="TP32" s="19">
        <v>14.4</v>
      </c>
      <c r="TQ32" s="19"/>
      <c r="TR32" s="19">
        <v>19.472000000000001</v>
      </c>
      <c r="TS32" s="19">
        <v>-5.0720000000000001</v>
      </c>
      <c r="TT32" s="19">
        <v>74</v>
      </c>
      <c r="TU32" s="19">
        <v>55.815249999999999</v>
      </c>
      <c r="TV32" s="19">
        <v>64.884039999999999</v>
      </c>
      <c r="TW32" s="19">
        <v>9.1159599999999994</v>
      </c>
      <c r="TX32" s="19">
        <v>45.2</v>
      </c>
      <c r="TY32" s="19">
        <v>79.949669999999998</v>
      </c>
      <c r="TZ32" s="19">
        <v>79.780749999999998</v>
      </c>
      <c r="UA32" s="19">
        <v>-34.580750000000002</v>
      </c>
      <c r="UB32" s="19">
        <v>10.7</v>
      </c>
      <c r="UC32" s="19">
        <v>7.9154400000000003</v>
      </c>
      <c r="UD32" s="19">
        <v>8.4715100000000003</v>
      </c>
      <c r="UE32" s="19">
        <v>2.2284899999999999</v>
      </c>
      <c r="UF32" s="19">
        <v>10.6</v>
      </c>
      <c r="UG32" s="19">
        <v>13.169650000000001</v>
      </c>
      <c r="UH32" s="19">
        <v>12.99095</v>
      </c>
      <c r="UI32" s="19">
        <v>-2.3909500000000001</v>
      </c>
      <c r="UJ32" s="19">
        <v>16.399999999999999</v>
      </c>
      <c r="UK32" s="19">
        <v>10</v>
      </c>
      <c r="UL32" s="19">
        <v>15.53398</v>
      </c>
      <c r="UM32" s="19">
        <v>0.86602000000000001</v>
      </c>
      <c r="UN32" s="19">
        <v>8.1999999999999993</v>
      </c>
      <c r="UO32" s="19">
        <v>4.3</v>
      </c>
      <c r="UP32" s="19">
        <v>4.3</v>
      </c>
      <c r="UQ32" s="19">
        <v>3.9</v>
      </c>
      <c r="UR32" s="19">
        <v>0</v>
      </c>
      <c r="US32" s="19">
        <v>8.1999999999999993</v>
      </c>
      <c r="UT32" s="19">
        <v>8.1999999999999993</v>
      </c>
      <c r="UU32" s="19">
        <v>-8.1999999999999993</v>
      </c>
      <c r="UV32" s="19">
        <v>7.8</v>
      </c>
      <c r="UW32" s="19">
        <v>9</v>
      </c>
      <c r="UX32" s="19">
        <v>9</v>
      </c>
      <c r="UY32" s="19">
        <v>-1.2</v>
      </c>
      <c r="UZ32" s="19">
        <v>8.4</v>
      </c>
      <c r="VA32" s="19">
        <v>10</v>
      </c>
      <c r="VB32" s="19">
        <v>10</v>
      </c>
      <c r="VC32" s="19">
        <v>-1.6</v>
      </c>
      <c r="VD32" s="19">
        <v>8.6</v>
      </c>
      <c r="VE32" s="19">
        <v>9.9029100000000003</v>
      </c>
      <c r="VF32" s="19">
        <v>9.9029100000000003</v>
      </c>
      <c r="VG32" s="19">
        <v>-1.30291</v>
      </c>
      <c r="VH32" s="19">
        <v>6</v>
      </c>
      <c r="VI32" s="19">
        <v>14.225</v>
      </c>
      <c r="VJ32" s="19">
        <v>14.225</v>
      </c>
      <c r="VK32" s="19">
        <v>-8.2249999999999996</v>
      </c>
      <c r="VL32" s="19">
        <v>157.5</v>
      </c>
      <c r="VM32" s="19"/>
      <c r="VN32" s="19">
        <v>182.81200000000001</v>
      </c>
      <c r="VO32" s="19">
        <v>-25.312000000000001</v>
      </c>
      <c r="VP32" s="19">
        <v>17.100000000000001</v>
      </c>
      <c r="VQ32" s="19"/>
      <c r="VR32" s="19">
        <v>13.407</v>
      </c>
      <c r="VS32" s="19">
        <v>3.6930000000000001</v>
      </c>
      <c r="VT32" s="19">
        <v>64.400000000000006</v>
      </c>
      <c r="VU32" s="19"/>
      <c r="VV32" s="19">
        <v>89.421000000000006</v>
      </c>
      <c r="VW32" s="19">
        <v>-25.021000000000001</v>
      </c>
      <c r="VX32" s="19">
        <v>0.6</v>
      </c>
      <c r="VY32" s="19">
        <v>0.6</v>
      </c>
      <c r="VZ32" s="19">
        <v>0.6</v>
      </c>
      <c r="WA32" s="19">
        <v>0</v>
      </c>
      <c r="WB32" s="19">
        <v>129.1</v>
      </c>
      <c r="WC32" s="19">
        <v>127</v>
      </c>
      <c r="WD32" s="19">
        <v>119</v>
      </c>
      <c r="WE32" s="19">
        <v>10.1</v>
      </c>
      <c r="WF32" s="19">
        <v>149.4</v>
      </c>
      <c r="WG32" s="19">
        <v>145</v>
      </c>
      <c r="WH32" s="19">
        <v>132</v>
      </c>
      <c r="WI32" s="19">
        <v>17.399999999999999</v>
      </c>
      <c r="WJ32" s="19">
        <v>48.8</v>
      </c>
      <c r="WK32" s="19"/>
      <c r="WL32" s="19">
        <v>66.888000000000005</v>
      </c>
      <c r="WM32" s="19">
        <v>-18.088000000000001</v>
      </c>
      <c r="WN32" s="19">
        <v>11.3</v>
      </c>
      <c r="WO32" s="19"/>
      <c r="WP32" s="19">
        <v>8.9870000000000001</v>
      </c>
      <c r="WQ32" s="19">
        <v>2.3130000000000002</v>
      </c>
      <c r="WR32" s="19">
        <v>7</v>
      </c>
      <c r="WS32" s="19">
        <v>7</v>
      </c>
      <c r="WT32" s="19">
        <v>7</v>
      </c>
      <c r="WU32" s="19">
        <v>0</v>
      </c>
      <c r="WV32" s="19">
        <v>19.3</v>
      </c>
      <c r="WW32" s="19">
        <v>18.4466</v>
      </c>
      <c r="WX32" s="19">
        <v>18.4466</v>
      </c>
      <c r="WY32" s="19">
        <v>0.85340000000000005</v>
      </c>
      <c r="WZ32" s="19">
        <v>5.3</v>
      </c>
      <c r="XA32" s="19">
        <v>10</v>
      </c>
      <c r="XB32" s="19">
        <v>10</v>
      </c>
      <c r="XC32" s="19">
        <v>-4.7</v>
      </c>
      <c r="XD32" s="19">
        <v>41.83</v>
      </c>
      <c r="XE32" s="19">
        <v>52.5</v>
      </c>
      <c r="XF32" s="19">
        <v>42</v>
      </c>
      <c r="XG32" s="19">
        <v>-0.17</v>
      </c>
      <c r="XH32" s="19">
        <v>15.41</v>
      </c>
      <c r="XI32" s="19">
        <v>12.5</v>
      </c>
      <c r="XJ32" s="19">
        <v>10</v>
      </c>
      <c r="XK32" s="19">
        <v>5.41</v>
      </c>
      <c r="XL32" s="19">
        <v>17.600000000000001</v>
      </c>
      <c r="XM32" s="19">
        <v>17</v>
      </c>
      <c r="XN32" s="19">
        <v>14</v>
      </c>
      <c r="XO32" s="19">
        <v>3.6</v>
      </c>
      <c r="XP32" s="19"/>
      <c r="XQ32" s="19"/>
      <c r="XR32" s="19"/>
      <c r="XS32" s="19">
        <v>0</v>
      </c>
      <c r="XT32" s="19">
        <v>7.6</v>
      </c>
      <c r="XU32" s="19">
        <v>6.12</v>
      </c>
      <c r="XV32" s="19">
        <v>6.12</v>
      </c>
      <c r="XW32" s="19">
        <v>1.48</v>
      </c>
      <c r="XX32" s="19"/>
      <c r="XY32" s="19"/>
      <c r="XZ32" s="19"/>
      <c r="YA32" s="19">
        <v>0</v>
      </c>
      <c r="YB32" s="19"/>
      <c r="YC32" s="19"/>
      <c r="YD32" s="19"/>
      <c r="YE32" s="19">
        <v>0</v>
      </c>
    </row>
    <row r="33" spans="1:655" ht="24" customHeight="1" x14ac:dyDescent="0.3">
      <c r="A33" s="1"/>
      <c r="B33" s="13" t="s">
        <v>55</v>
      </c>
      <c r="C33" s="13" t="s">
        <v>814</v>
      </c>
      <c r="D33" s="14">
        <v>96</v>
      </c>
      <c r="E33" s="14">
        <v>91.197689999999994</v>
      </c>
      <c r="F33" s="14">
        <v>43.829839999999997</v>
      </c>
      <c r="G33" s="14">
        <v>52.170160000000003</v>
      </c>
      <c r="H33" s="14">
        <v>647.79999999999995</v>
      </c>
      <c r="I33" s="14">
        <v>643.65809000000002</v>
      </c>
      <c r="J33" s="14">
        <v>643.65809000000002</v>
      </c>
      <c r="K33" s="14">
        <v>4.1419100000000002</v>
      </c>
      <c r="L33" s="14">
        <v>216.7</v>
      </c>
      <c r="M33" s="14">
        <v>209.39341999999999</v>
      </c>
      <c r="N33" s="14">
        <v>209.39341999999999</v>
      </c>
      <c r="O33" s="14">
        <v>7.3065800000000003</v>
      </c>
      <c r="P33" s="14"/>
      <c r="Q33" s="14"/>
      <c r="R33" s="14"/>
      <c r="S33" s="14">
        <v>0</v>
      </c>
      <c r="T33" s="14"/>
      <c r="U33" s="14"/>
      <c r="V33" s="14"/>
      <c r="W33" s="14">
        <v>0</v>
      </c>
      <c r="X33" s="14">
        <v>90.5</v>
      </c>
      <c r="Y33" s="14">
        <v>91.778639999999996</v>
      </c>
      <c r="Z33" s="14">
        <v>91.778639999999996</v>
      </c>
      <c r="AA33" s="14">
        <v>-1.27864</v>
      </c>
      <c r="AB33" s="14">
        <v>170.6</v>
      </c>
      <c r="AC33" s="14">
        <v>195.43017</v>
      </c>
      <c r="AD33" s="14">
        <v>175.17373000000001</v>
      </c>
      <c r="AE33" s="14">
        <v>-4.5737300000000003</v>
      </c>
      <c r="AF33" s="14">
        <v>25.9</v>
      </c>
      <c r="AG33" s="14">
        <v>27.835049999999999</v>
      </c>
      <c r="AH33" s="14">
        <v>27.835049999999999</v>
      </c>
      <c r="AI33" s="14">
        <v>-1.9350499999999999</v>
      </c>
      <c r="AJ33" s="14"/>
      <c r="AK33" s="14"/>
      <c r="AL33" s="14"/>
      <c r="AM33" s="14">
        <v>0</v>
      </c>
      <c r="AN33" s="14">
        <v>185.3</v>
      </c>
      <c r="AO33" s="14">
        <v>199.17196000000001</v>
      </c>
      <c r="AP33" s="14">
        <v>199.17196000000001</v>
      </c>
      <c r="AQ33" s="14">
        <v>-13.87196</v>
      </c>
      <c r="AR33" s="14">
        <v>203.7</v>
      </c>
      <c r="AS33" s="14">
        <v>199.17196000000001</v>
      </c>
      <c r="AT33" s="14">
        <v>199.17196000000001</v>
      </c>
      <c r="AU33" s="14">
        <v>4.5280399999999998</v>
      </c>
      <c r="AV33" s="14">
        <v>206</v>
      </c>
      <c r="AW33" s="14">
        <v>199.17196000000001</v>
      </c>
      <c r="AX33" s="14">
        <v>199.17196000000001</v>
      </c>
      <c r="AY33" s="14">
        <v>6.8280399999999997</v>
      </c>
      <c r="AZ33" s="14">
        <v>287.8</v>
      </c>
      <c r="BA33" s="14">
        <v>298.75794000000002</v>
      </c>
      <c r="BB33" s="14">
        <v>298.75794000000002</v>
      </c>
      <c r="BC33" s="14">
        <v>-10.957940000000001</v>
      </c>
      <c r="BD33" s="14"/>
      <c r="BE33" s="14"/>
      <c r="BF33" s="14"/>
      <c r="BG33" s="14">
        <v>0</v>
      </c>
      <c r="BH33" s="14"/>
      <c r="BI33" s="14"/>
      <c r="BJ33" s="14"/>
      <c r="BK33" s="14">
        <v>0</v>
      </c>
      <c r="BL33" s="14">
        <v>271.89999999999998</v>
      </c>
      <c r="BM33" s="14">
        <v>335.87612999999999</v>
      </c>
      <c r="BN33" s="14">
        <v>233.85955000000001</v>
      </c>
      <c r="BO33" s="14">
        <v>38.04045</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160.6</v>
      </c>
      <c r="CK33" s="14">
        <v>145.83313000000001</v>
      </c>
      <c r="CL33" s="14">
        <v>145.83313000000001</v>
      </c>
      <c r="CM33" s="14">
        <v>14.766870000000001</v>
      </c>
      <c r="CN33" s="14">
        <v>7.3</v>
      </c>
      <c r="CO33" s="14">
        <v>5.1333399999999996</v>
      </c>
      <c r="CP33" s="14">
        <v>5.1333399999999996</v>
      </c>
      <c r="CQ33" s="14">
        <v>2.1666599999999998</v>
      </c>
      <c r="CR33" s="14">
        <v>5.3</v>
      </c>
      <c r="CS33" s="14">
        <v>2.8177599999999998</v>
      </c>
      <c r="CT33" s="14">
        <v>2.8177599999999998</v>
      </c>
      <c r="CU33" s="14">
        <v>2.48224</v>
      </c>
      <c r="CV33" s="14">
        <v>0</v>
      </c>
      <c r="CW33" s="14"/>
      <c r="CX33" s="14"/>
      <c r="CY33" s="14">
        <v>0</v>
      </c>
      <c r="CZ33" s="14">
        <v>6.8</v>
      </c>
      <c r="DA33" s="14">
        <v>6.8787000000000003</v>
      </c>
      <c r="DB33" s="14">
        <v>6.8787000000000003</v>
      </c>
      <c r="DC33" s="14">
        <v>-7.8700000000000006E-2</v>
      </c>
      <c r="DD33" s="14">
        <v>10.6</v>
      </c>
      <c r="DE33" s="14">
        <v>14.919420000000001</v>
      </c>
      <c r="DF33" s="14">
        <v>10.72785</v>
      </c>
      <c r="DG33" s="14">
        <v>-0.12784999999999999</v>
      </c>
      <c r="DH33" s="14">
        <v>64.900000000000006</v>
      </c>
      <c r="DI33" s="14">
        <v>51.190399999999997</v>
      </c>
      <c r="DJ33" s="14">
        <v>15.46392</v>
      </c>
      <c r="DK33" s="14">
        <v>49.436079999999997</v>
      </c>
      <c r="DL33" s="14"/>
      <c r="DM33" s="14"/>
      <c r="DN33" s="14"/>
      <c r="DO33" s="14">
        <v>0</v>
      </c>
      <c r="DP33" s="14"/>
      <c r="DQ33" s="14"/>
      <c r="DR33" s="14"/>
      <c r="DS33" s="14">
        <v>0</v>
      </c>
      <c r="DT33" s="14"/>
      <c r="DU33" s="14"/>
      <c r="DV33" s="14"/>
      <c r="DW33" s="14">
        <v>0</v>
      </c>
      <c r="DX33" s="14"/>
      <c r="DY33" s="14"/>
      <c r="DZ33" s="14"/>
      <c r="EA33" s="14">
        <v>0</v>
      </c>
      <c r="EB33" s="14">
        <v>89.8</v>
      </c>
      <c r="EC33" s="14">
        <v>72.771619999999999</v>
      </c>
      <c r="ED33" s="14">
        <v>51.334359999999997</v>
      </c>
      <c r="EE33" s="14">
        <v>38.46564</v>
      </c>
      <c r="EF33" s="14">
        <v>197.5</v>
      </c>
      <c r="EG33" s="14">
        <v>220.48074</v>
      </c>
      <c r="EH33" s="14">
        <v>220.48072999999999</v>
      </c>
      <c r="EI33" s="14">
        <v>-22.980730000000001</v>
      </c>
      <c r="EJ33" s="14"/>
      <c r="EK33" s="14"/>
      <c r="EL33" s="14"/>
      <c r="EM33" s="14">
        <v>0</v>
      </c>
      <c r="EN33" s="14"/>
      <c r="EO33" s="14"/>
      <c r="EP33" s="14"/>
      <c r="EQ33" s="14">
        <v>0</v>
      </c>
      <c r="ER33" s="14"/>
      <c r="ES33" s="14"/>
      <c r="ET33" s="14"/>
      <c r="EU33" s="14">
        <v>0</v>
      </c>
      <c r="EV33" s="14">
        <v>6.5</v>
      </c>
      <c r="EW33" s="14">
        <v>6.39</v>
      </c>
      <c r="EX33" s="14">
        <v>6.39</v>
      </c>
      <c r="EY33" s="14">
        <v>0.11</v>
      </c>
      <c r="EZ33" s="14">
        <v>144.9</v>
      </c>
      <c r="FA33" s="14">
        <v>183.88728</v>
      </c>
      <c r="FB33" s="14">
        <v>424.79847000000001</v>
      </c>
      <c r="FC33" s="14">
        <v>-279.89846999999997</v>
      </c>
      <c r="FD33" s="14">
        <v>81.900000000000006</v>
      </c>
      <c r="FE33" s="14">
        <v>81.556309999999996</v>
      </c>
      <c r="FF33" s="14">
        <v>80.052080000000004</v>
      </c>
      <c r="FG33" s="14">
        <v>1.84792</v>
      </c>
      <c r="FH33" s="14">
        <v>146.6</v>
      </c>
      <c r="FI33" s="14">
        <v>151.13999999999999</v>
      </c>
      <c r="FJ33" s="14">
        <v>151.13999999999999</v>
      </c>
      <c r="FK33" s="14">
        <v>-4.54</v>
      </c>
      <c r="FL33" s="14">
        <v>42</v>
      </c>
      <c r="FM33" s="14">
        <v>41.858249999999998</v>
      </c>
      <c r="FN33" s="14">
        <v>26.417369999999998</v>
      </c>
      <c r="FO33" s="14">
        <v>15.58263</v>
      </c>
      <c r="FP33" s="14">
        <v>18.8</v>
      </c>
      <c r="FQ33" s="14">
        <v>18.79149</v>
      </c>
      <c r="FR33" s="14">
        <v>19.192229999999999</v>
      </c>
      <c r="FS33" s="14">
        <v>-0.39223000000000002</v>
      </c>
      <c r="FT33" s="14">
        <v>19.8</v>
      </c>
      <c r="FU33" s="14">
        <v>19.029129999999999</v>
      </c>
      <c r="FV33" s="14">
        <v>19.029129999999999</v>
      </c>
      <c r="FW33" s="14">
        <v>0.77087000000000006</v>
      </c>
      <c r="FX33" s="14">
        <v>89.2</v>
      </c>
      <c r="FY33" s="14">
        <v>79.267319999999998</v>
      </c>
      <c r="FZ33" s="14">
        <v>79.267319999999998</v>
      </c>
      <c r="GA33" s="14">
        <v>9.9326799999999995</v>
      </c>
      <c r="GB33" s="14">
        <v>181.1</v>
      </c>
      <c r="GC33" s="14">
        <v>185.10007999999999</v>
      </c>
      <c r="GD33" s="14">
        <v>185.10007999999999</v>
      </c>
      <c r="GE33" s="14">
        <v>-4.0000799999999996</v>
      </c>
      <c r="GF33" s="14">
        <v>182.1</v>
      </c>
      <c r="GG33" s="14">
        <v>185.10007999999999</v>
      </c>
      <c r="GH33" s="14">
        <v>185.10007999999999</v>
      </c>
      <c r="GI33" s="14">
        <v>-3.0000800000000001</v>
      </c>
      <c r="GJ33" s="14">
        <v>183.8</v>
      </c>
      <c r="GK33" s="14">
        <v>185.10007999999999</v>
      </c>
      <c r="GL33" s="14">
        <v>185.10007999999999</v>
      </c>
      <c r="GM33" s="14">
        <v>-1.3000799999999999</v>
      </c>
      <c r="GN33" s="14">
        <v>87.7</v>
      </c>
      <c r="GO33" s="14">
        <v>88.410179999999997</v>
      </c>
      <c r="GP33" s="14">
        <v>88.410179999999997</v>
      </c>
      <c r="GQ33" s="14">
        <v>-0.71018000000000003</v>
      </c>
      <c r="GR33" s="14">
        <v>7.7</v>
      </c>
      <c r="GS33" s="14">
        <v>8.9214300000000009</v>
      </c>
      <c r="GT33" s="14">
        <v>8.9214300000000009</v>
      </c>
      <c r="GU33" s="14">
        <v>-1.22143</v>
      </c>
      <c r="GV33" s="14">
        <v>1.9</v>
      </c>
      <c r="GW33" s="14">
        <v>9.3594200000000001</v>
      </c>
      <c r="GX33" s="14">
        <v>9.3594200000000001</v>
      </c>
      <c r="GY33" s="14">
        <v>-7.4594199999999997</v>
      </c>
      <c r="GZ33" s="14">
        <v>34.1</v>
      </c>
      <c r="HA33" s="14">
        <v>34.47804</v>
      </c>
      <c r="HB33" s="14">
        <v>34.47804</v>
      </c>
      <c r="HC33" s="14">
        <v>-0.37803999999999999</v>
      </c>
      <c r="HD33" s="14">
        <v>43.5</v>
      </c>
      <c r="HE33" s="14">
        <v>38.971359999999997</v>
      </c>
      <c r="HF33" s="14">
        <v>38.971359999999997</v>
      </c>
      <c r="HG33" s="14">
        <v>4.5286400000000002</v>
      </c>
      <c r="HH33" s="14">
        <v>4</v>
      </c>
      <c r="HI33" s="14">
        <v>4.1192200000000003</v>
      </c>
      <c r="HJ33" s="14">
        <v>4.1192200000000003</v>
      </c>
      <c r="HK33" s="14">
        <v>-0.11922000000000001</v>
      </c>
      <c r="HL33" s="14">
        <v>13.7</v>
      </c>
      <c r="HM33" s="14">
        <v>16.164159999999999</v>
      </c>
      <c r="HN33" s="14">
        <v>16.164159999999999</v>
      </c>
      <c r="HO33" s="14">
        <v>-2.4641600000000001</v>
      </c>
      <c r="HP33" s="14">
        <v>134.69999999999999</v>
      </c>
      <c r="HQ33" s="14">
        <v>132.54369</v>
      </c>
      <c r="HR33" s="14">
        <v>140</v>
      </c>
      <c r="HS33" s="14">
        <v>-5.3</v>
      </c>
      <c r="HT33" s="14"/>
      <c r="HU33" s="14"/>
      <c r="HV33" s="14"/>
      <c r="HW33" s="14">
        <v>0</v>
      </c>
      <c r="HX33" s="14"/>
      <c r="HY33" s="14"/>
      <c r="HZ33" s="14"/>
      <c r="IA33" s="14">
        <v>0</v>
      </c>
      <c r="IB33" s="14">
        <v>47.3</v>
      </c>
      <c r="IC33" s="14">
        <v>47.726210000000002</v>
      </c>
      <c r="ID33" s="14">
        <v>47.726210000000002</v>
      </c>
      <c r="IE33" s="14">
        <v>-0.42620999999999998</v>
      </c>
      <c r="IF33" s="14"/>
      <c r="IG33" s="14"/>
      <c r="IH33" s="14"/>
      <c r="II33" s="14">
        <v>0</v>
      </c>
      <c r="IJ33" s="14"/>
      <c r="IK33" s="14"/>
      <c r="IL33" s="14"/>
      <c r="IM33" s="14">
        <v>0</v>
      </c>
      <c r="IN33" s="14">
        <v>45.4</v>
      </c>
      <c r="IO33" s="14">
        <v>48.181449999999998</v>
      </c>
      <c r="IP33" s="14">
        <v>48.181449999999998</v>
      </c>
      <c r="IQ33" s="14">
        <v>-2.78145</v>
      </c>
      <c r="IR33" s="14"/>
      <c r="IS33" s="14"/>
      <c r="IT33" s="14"/>
      <c r="IU33" s="14">
        <v>0</v>
      </c>
      <c r="IV33" s="14"/>
      <c r="IW33" s="14"/>
      <c r="IX33" s="14"/>
      <c r="IY33" s="14">
        <v>0</v>
      </c>
      <c r="IZ33" s="14"/>
      <c r="JA33" s="14"/>
      <c r="JB33" s="14"/>
      <c r="JC33" s="14">
        <v>0</v>
      </c>
      <c r="JD33" s="14">
        <v>86.6</v>
      </c>
      <c r="JE33" s="14">
        <v>88.384460000000004</v>
      </c>
      <c r="JF33" s="14">
        <v>88.384460000000004</v>
      </c>
      <c r="JG33" s="14">
        <v>-1.7844599999999999</v>
      </c>
      <c r="JH33" s="14">
        <v>175.4</v>
      </c>
      <c r="JI33" s="14">
        <v>150.66667000000001</v>
      </c>
      <c r="JJ33" s="14">
        <v>150.66667000000001</v>
      </c>
      <c r="JK33" s="14">
        <v>24.733329999999999</v>
      </c>
      <c r="JL33" s="14">
        <v>79</v>
      </c>
      <c r="JM33" s="14"/>
      <c r="JN33" s="14"/>
      <c r="JO33" s="14">
        <v>79</v>
      </c>
      <c r="JP33" s="14">
        <v>0</v>
      </c>
      <c r="JQ33" s="14"/>
      <c r="JR33" s="14"/>
      <c r="JS33" s="14">
        <v>0</v>
      </c>
      <c r="JT33" s="14">
        <v>84.9</v>
      </c>
      <c r="JU33" s="14">
        <v>75.333330000000004</v>
      </c>
      <c r="JV33" s="14">
        <v>75.333330000000004</v>
      </c>
      <c r="JW33" s="14">
        <v>9.5666700000000002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15.4</v>
      </c>
      <c r="LA33" s="14">
        <v>16.37</v>
      </c>
      <c r="LB33" s="14">
        <v>23.85</v>
      </c>
      <c r="LC33" s="14">
        <v>-8.4499999999999993</v>
      </c>
      <c r="LD33" s="14">
        <v>2</v>
      </c>
      <c r="LE33" s="14">
        <v>1.7823899999999999</v>
      </c>
      <c r="LF33" s="14">
        <v>1.7823899999999999</v>
      </c>
      <c r="LG33" s="14">
        <v>0.21761</v>
      </c>
      <c r="LH33" s="14">
        <v>162.1</v>
      </c>
      <c r="LI33" s="14">
        <v>107.39400000000001</v>
      </c>
      <c r="LJ33" s="14">
        <v>155.29395</v>
      </c>
      <c r="LK33" s="14">
        <v>6.8060499999999999</v>
      </c>
      <c r="LL33" s="14">
        <v>91</v>
      </c>
      <c r="LM33" s="14">
        <v>92.444500000000005</v>
      </c>
      <c r="LN33" s="14">
        <v>87.638739999999999</v>
      </c>
      <c r="LO33" s="14">
        <v>3.3612600000000001</v>
      </c>
      <c r="LP33" s="14">
        <v>66.099999999999994</v>
      </c>
      <c r="LQ33" s="14">
        <v>67.133979999999994</v>
      </c>
      <c r="LR33" s="14">
        <v>67.133979999999994</v>
      </c>
      <c r="LS33" s="14">
        <v>-1.0339799999999999</v>
      </c>
      <c r="LT33" s="14">
        <v>72.7</v>
      </c>
      <c r="LU33" s="14">
        <v>72.37388</v>
      </c>
      <c r="LV33" s="14">
        <v>72.37388</v>
      </c>
      <c r="LW33" s="14">
        <v>0.32612000000000002</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144.80000000000001</v>
      </c>
      <c r="MO33" s="14">
        <v>149.77393000000001</v>
      </c>
      <c r="MP33" s="14">
        <v>149.77393000000001</v>
      </c>
      <c r="MQ33" s="14">
        <v>-4.9739300000000002</v>
      </c>
      <c r="MR33" s="14">
        <v>145.4</v>
      </c>
      <c r="MS33" s="14">
        <v>149.77393000000001</v>
      </c>
      <c r="MT33" s="14">
        <v>149.77393000000001</v>
      </c>
      <c r="MU33" s="14">
        <v>-4.3739299999999997</v>
      </c>
      <c r="MV33" s="14">
        <v>148.69999999999999</v>
      </c>
      <c r="MW33" s="14">
        <v>149.77393000000001</v>
      </c>
      <c r="MX33" s="14">
        <v>149.77393000000001</v>
      </c>
      <c r="MY33" s="14">
        <v>-1.0739300000000001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0.6</v>
      </c>
      <c r="OC33" s="14"/>
      <c r="OD33" s="14">
        <v>1.125</v>
      </c>
      <c r="OE33" s="14">
        <v>-0.52500000000000002</v>
      </c>
      <c r="OF33" s="14">
        <v>124.8</v>
      </c>
      <c r="OG33" s="14">
        <v>131.19999999999999</v>
      </c>
      <c r="OH33" s="14">
        <v>127.94</v>
      </c>
      <c r="OI33" s="14">
        <v>-3.14</v>
      </c>
      <c r="OJ33" s="14">
        <v>69.8</v>
      </c>
      <c r="OK33" s="14"/>
      <c r="OL33" s="14">
        <v>59.575000000000003</v>
      </c>
      <c r="OM33" s="14">
        <v>10.225</v>
      </c>
      <c r="ON33" s="14">
        <v>11.7</v>
      </c>
      <c r="OO33" s="14">
        <v>16.018000000000001</v>
      </c>
      <c r="OP33" s="14">
        <v>16.018000000000001</v>
      </c>
      <c r="OQ33" s="14">
        <v>-4.3179999999999996</v>
      </c>
      <c r="OR33" s="14">
        <v>0.11125</v>
      </c>
      <c r="OS33" s="14"/>
      <c r="OT33" s="14">
        <v>0.4</v>
      </c>
      <c r="OU33" s="14">
        <v>-0.28875000000000001</v>
      </c>
      <c r="OV33" s="14">
        <v>19</v>
      </c>
      <c r="OW33" s="14">
        <v>13.398059999999999</v>
      </c>
      <c r="OX33" s="14">
        <v>13.398059999999999</v>
      </c>
      <c r="OY33" s="14">
        <v>5.6019399999999999</v>
      </c>
      <c r="OZ33" s="14">
        <v>10</v>
      </c>
      <c r="PA33" s="14">
        <v>9.9830000000000005</v>
      </c>
      <c r="PB33" s="14">
        <v>9.9830000000000005</v>
      </c>
      <c r="PC33" s="14">
        <v>1.7000000000000001E-2</v>
      </c>
      <c r="PD33" s="14">
        <v>5.3</v>
      </c>
      <c r="PE33" s="14">
        <v>5.67</v>
      </c>
      <c r="PF33" s="14">
        <v>5.67</v>
      </c>
      <c r="PG33" s="14">
        <v>-0.37</v>
      </c>
      <c r="PH33" s="14">
        <v>0.6</v>
      </c>
      <c r="PI33" s="14">
        <v>1</v>
      </c>
      <c r="PJ33" s="14">
        <v>1</v>
      </c>
      <c r="PK33" s="14">
        <v>-0.4</v>
      </c>
      <c r="PL33" s="14">
        <v>1.5</v>
      </c>
      <c r="PM33" s="14">
        <v>1.5</v>
      </c>
      <c r="PN33" s="14">
        <v>1.5</v>
      </c>
      <c r="PO33" s="14">
        <v>0</v>
      </c>
      <c r="PP33" s="14">
        <v>2.6</v>
      </c>
      <c r="PQ33" s="14">
        <v>2.5</v>
      </c>
      <c r="PR33" s="14">
        <v>2.5</v>
      </c>
      <c r="PS33" s="14">
        <v>0.1</v>
      </c>
      <c r="PT33" s="14">
        <v>20.2</v>
      </c>
      <c r="PU33" s="14">
        <v>19.417480000000001</v>
      </c>
      <c r="PV33" s="14">
        <v>19.417480000000001</v>
      </c>
      <c r="PW33" s="14">
        <v>0.78251999999999999</v>
      </c>
      <c r="PX33" s="14">
        <v>20</v>
      </c>
      <c r="PY33" s="14">
        <v>19.417480000000001</v>
      </c>
      <c r="PZ33" s="14">
        <v>19.417480000000001</v>
      </c>
      <c r="QA33" s="14">
        <v>0.58252000000000004</v>
      </c>
      <c r="QB33" s="14">
        <v>17.5</v>
      </c>
      <c r="QC33" s="14">
        <v>19</v>
      </c>
      <c r="QD33" s="14">
        <v>11.65049</v>
      </c>
      <c r="QE33" s="14">
        <v>5.8495100000000004</v>
      </c>
      <c r="QF33" s="14">
        <v>3.4</v>
      </c>
      <c r="QG33" s="14">
        <v>3.4</v>
      </c>
      <c r="QH33" s="14">
        <v>3.4</v>
      </c>
      <c r="QI33" s="14">
        <v>0</v>
      </c>
      <c r="QJ33" s="14">
        <v>18.399999999999999</v>
      </c>
      <c r="QK33" s="14">
        <v>17.961169999999999</v>
      </c>
      <c r="QL33" s="14">
        <v>17.961169999999999</v>
      </c>
      <c r="QM33" s="14">
        <v>0.43883</v>
      </c>
      <c r="QN33" s="14">
        <v>6</v>
      </c>
      <c r="QO33" s="14"/>
      <c r="QP33" s="14">
        <v>8.6319999999999997</v>
      </c>
      <c r="QQ33" s="14">
        <v>-2.6320000000000001</v>
      </c>
      <c r="QR33" s="14">
        <v>7.1</v>
      </c>
      <c r="QS33" s="14"/>
      <c r="QT33" s="14">
        <v>13.502000000000001</v>
      </c>
      <c r="QU33" s="14">
        <v>-6.4020000000000001</v>
      </c>
      <c r="QV33" s="14">
        <v>28.7</v>
      </c>
      <c r="QW33" s="14">
        <v>30.7</v>
      </c>
      <c r="QX33" s="14">
        <v>29.222000000000001</v>
      </c>
      <c r="QY33" s="14">
        <v>-0.52200000000000002</v>
      </c>
      <c r="QZ33" s="14">
        <v>87.9</v>
      </c>
      <c r="RA33" s="14">
        <v>88.2</v>
      </c>
      <c r="RB33" s="14">
        <v>87.62</v>
      </c>
      <c r="RC33" s="14">
        <v>0.28000000000000003</v>
      </c>
      <c r="RD33" s="14">
        <v>4.5</v>
      </c>
      <c r="RE33" s="14">
        <v>4.2</v>
      </c>
      <c r="RF33" s="14">
        <v>4.2</v>
      </c>
      <c r="RG33" s="14">
        <v>0.3</v>
      </c>
      <c r="RH33" s="14">
        <v>2.2000000000000002</v>
      </c>
      <c r="RI33" s="14">
        <v>2.4</v>
      </c>
      <c r="RJ33" s="14">
        <v>2.4</v>
      </c>
      <c r="RK33" s="14">
        <v>-0.2</v>
      </c>
      <c r="RL33" s="14">
        <v>2.2000000000000002</v>
      </c>
      <c r="RM33" s="14">
        <v>2.4</v>
      </c>
      <c r="RN33" s="14">
        <v>2.4</v>
      </c>
      <c r="RO33" s="14">
        <v>-0.2</v>
      </c>
      <c r="RP33" s="14">
        <v>1.4</v>
      </c>
      <c r="RQ33" s="14">
        <v>1.4</v>
      </c>
      <c r="RR33" s="14">
        <v>1.4</v>
      </c>
      <c r="RS33" s="14">
        <v>0</v>
      </c>
      <c r="RT33" s="14">
        <v>6.3</v>
      </c>
      <c r="RU33" s="14"/>
      <c r="RV33" s="14">
        <v>2.5049999999999999</v>
      </c>
      <c r="RW33" s="14">
        <v>3.7949999999999999</v>
      </c>
      <c r="RX33" s="14">
        <v>3.1</v>
      </c>
      <c r="RY33" s="14">
        <v>2.9009999999999998</v>
      </c>
      <c r="RZ33" s="14">
        <v>2.9009999999999998</v>
      </c>
      <c r="SA33" s="14">
        <v>0.19900000000000001</v>
      </c>
      <c r="SB33" s="14">
        <v>12.3</v>
      </c>
      <c r="SC33" s="14">
        <v>11.039440000000001</v>
      </c>
      <c r="SD33" s="14">
        <v>11.039440000000001</v>
      </c>
      <c r="SE33" s="14">
        <v>1.2605599999999999</v>
      </c>
      <c r="SF33" s="14">
        <v>2.2999999999999998</v>
      </c>
      <c r="SG33" s="14">
        <v>2</v>
      </c>
      <c r="SH33" s="14">
        <v>2</v>
      </c>
      <c r="SI33" s="14">
        <v>0.3</v>
      </c>
      <c r="SJ33" s="14"/>
      <c r="SK33" s="14">
        <v>0.4</v>
      </c>
      <c r="SL33" s="14">
        <v>0.4</v>
      </c>
      <c r="SM33" s="14">
        <v>-0.4</v>
      </c>
      <c r="SN33" s="14">
        <v>9.9</v>
      </c>
      <c r="SO33" s="14">
        <v>9.8520000000000003</v>
      </c>
      <c r="SP33" s="14">
        <v>9.8520000000000003</v>
      </c>
      <c r="SQ33" s="14">
        <v>4.8000000000000001E-2</v>
      </c>
      <c r="SR33" s="14">
        <v>5</v>
      </c>
      <c r="SS33" s="14">
        <v>4.5</v>
      </c>
      <c r="ST33" s="14">
        <v>4.5</v>
      </c>
      <c r="SU33" s="14">
        <v>0.5</v>
      </c>
      <c r="SV33" s="14">
        <v>12.2</v>
      </c>
      <c r="SW33" s="14">
        <v>10</v>
      </c>
      <c r="SX33" s="14">
        <v>8</v>
      </c>
      <c r="SY33" s="14">
        <v>4.2</v>
      </c>
      <c r="SZ33" s="14">
        <v>17.600000000000001</v>
      </c>
      <c r="TA33" s="14">
        <v>16</v>
      </c>
      <c r="TB33" s="14">
        <v>11.65049</v>
      </c>
      <c r="TC33" s="14">
        <v>5.9495100000000001</v>
      </c>
      <c r="TD33" s="14">
        <v>18.2</v>
      </c>
      <c r="TE33" s="14">
        <v>17.669899999999998</v>
      </c>
      <c r="TF33" s="14">
        <v>17.669899999999998</v>
      </c>
      <c r="TG33" s="14">
        <v>0.53010000000000002</v>
      </c>
      <c r="TH33" s="14">
        <v>21.5</v>
      </c>
      <c r="TI33" s="14">
        <v>19.46</v>
      </c>
      <c r="TJ33" s="14">
        <v>19.46</v>
      </c>
      <c r="TK33" s="14">
        <v>2.04</v>
      </c>
      <c r="TL33" s="14">
        <v>41.3</v>
      </c>
      <c r="TM33" s="14">
        <v>66.966999999999999</v>
      </c>
      <c r="TN33" s="14">
        <v>66.966999999999999</v>
      </c>
      <c r="TO33" s="14">
        <v>-25.667000000000002</v>
      </c>
      <c r="TP33" s="14">
        <v>16.8</v>
      </c>
      <c r="TQ33" s="14"/>
      <c r="TR33" s="14">
        <v>20.076000000000001</v>
      </c>
      <c r="TS33" s="14">
        <v>-3.2759999999999998</v>
      </c>
      <c r="TT33" s="14">
        <v>67.3</v>
      </c>
      <c r="TU33" s="14">
        <v>43.733350000000002</v>
      </c>
      <c r="TV33" s="14">
        <v>64.202879999999993</v>
      </c>
      <c r="TW33" s="14">
        <v>3.0971199999999999</v>
      </c>
      <c r="TX33" s="14">
        <v>54.6</v>
      </c>
      <c r="TY33" s="14">
        <v>80.535690000000002</v>
      </c>
      <c r="TZ33" s="14">
        <v>80.366550000000004</v>
      </c>
      <c r="UA33" s="14">
        <v>-25.766549999999999</v>
      </c>
      <c r="UB33" s="14">
        <v>9.3000000000000007</v>
      </c>
      <c r="UC33" s="14">
        <v>7.5524100000000001</v>
      </c>
      <c r="UD33" s="14">
        <v>8.6709700000000005</v>
      </c>
      <c r="UE33" s="14">
        <v>0.62902999999999998</v>
      </c>
      <c r="UF33" s="14">
        <v>9.1999999999999993</v>
      </c>
      <c r="UG33" s="14">
        <v>13.459669999999999</v>
      </c>
      <c r="UH33" s="14">
        <v>13.2806</v>
      </c>
      <c r="UI33" s="14">
        <v>-4.0805999999999996</v>
      </c>
      <c r="UJ33" s="14">
        <v>16.399999999999999</v>
      </c>
      <c r="UK33" s="14">
        <v>15.53398</v>
      </c>
      <c r="UL33" s="14">
        <v>15.53398</v>
      </c>
      <c r="UM33" s="14">
        <v>0.86602000000000001</v>
      </c>
      <c r="UN33" s="14">
        <v>8.3000000000000007</v>
      </c>
      <c r="UO33" s="14">
        <v>4.3</v>
      </c>
      <c r="UP33" s="14">
        <v>4.3</v>
      </c>
      <c r="UQ33" s="14">
        <v>4</v>
      </c>
      <c r="UR33" s="14">
        <v>0</v>
      </c>
      <c r="US33" s="14">
        <v>8.1999999999999993</v>
      </c>
      <c r="UT33" s="14">
        <v>8.1999999999999993</v>
      </c>
      <c r="UU33" s="14">
        <v>-8.1999999999999993</v>
      </c>
      <c r="UV33" s="14">
        <v>7.8</v>
      </c>
      <c r="UW33" s="14">
        <v>9</v>
      </c>
      <c r="UX33" s="14">
        <v>9</v>
      </c>
      <c r="UY33" s="14">
        <v>-1.2</v>
      </c>
      <c r="UZ33" s="14">
        <v>8.4</v>
      </c>
      <c r="VA33" s="14">
        <v>10</v>
      </c>
      <c r="VB33" s="14">
        <v>10</v>
      </c>
      <c r="VC33" s="14">
        <v>-1.6</v>
      </c>
      <c r="VD33" s="14">
        <v>8.6</v>
      </c>
      <c r="VE33" s="14">
        <v>9.9029100000000003</v>
      </c>
      <c r="VF33" s="14">
        <v>9.9029100000000003</v>
      </c>
      <c r="VG33" s="14">
        <v>-1.30291</v>
      </c>
      <c r="VH33" s="14">
        <v>7.6</v>
      </c>
      <c r="VI33" s="14">
        <v>14.417999999999999</v>
      </c>
      <c r="VJ33" s="14">
        <v>14.417999999999999</v>
      </c>
      <c r="VK33" s="14">
        <v>-6.8179999999999996</v>
      </c>
      <c r="VL33" s="14">
        <v>218.6</v>
      </c>
      <c r="VM33" s="14"/>
      <c r="VN33" s="14">
        <v>192.34899999999999</v>
      </c>
      <c r="VO33" s="14">
        <v>26.251000000000001</v>
      </c>
      <c r="VP33" s="14">
        <v>17</v>
      </c>
      <c r="VQ33" s="14"/>
      <c r="VR33" s="14">
        <v>13.44</v>
      </c>
      <c r="VS33" s="14">
        <v>3.56</v>
      </c>
      <c r="VT33" s="14">
        <v>43.5</v>
      </c>
      <c r="VU33" s="14"/>
      <c r="VV33" s="14">
        <v>92.543999999999997</v>
      </c>
      <c r="VW33" s="14">
        <v>-49.043999999999997</v>
      </c>
      <c r="VX33" s="14">
        <v>0.6</v>
      </c>
      <c r="VY33" s="14">
        <v>0.6</v>
      </c>
      <c r="VZ33" s="14">
        <v>0.6</v>
      </c>
      <c r="WA33" s="14">
        <v>0</v>
      </c>
      <c r="WB33" s="14">
        <v>129.30000000000001</v>
      </c>
      <c r="WC33" s="14">
        <v>127</v>
      </c>
      <c r="WD33" s="14">
        <v>121</v>
      </c>
      <c r="WE33" s="14">
        <v>8.3000000000000007</v>
      </c>
      <c r="WF33" s="14">
        <v>151.80000000000001</v>
      </c>
      <c r="WG33" s="14">
        <v>143</v>
      </c>
      <c r="WH33" s="14">
        <v>137</v>
      </c>
      <c r="WI33" s="14">
        <v>14.8</v>
      </c>
      <c r="WJ33" s="14">
        <v>32.6</v>
      </c>
      <c r="WK33" s="14"/>
      <c r="WL33" s="14">
        <v>70.801000000000002</v>
      </c>
      <c r="WM33" s="14">
        <v>-38.201000000000001</v>
      </c>
      <c r="WN33" s="14">
        <v>16.5</v>
      </c>
      <c r="WO33" s="14"/>
      <c r="WP33" s="14">
        <v>9.1240000000000006</v>
      </c>
      <c r="WQ33" s="14">
        <v>7.3760000000000003</v>
      </c>
      <c r="WR33" s="14">
        <v>7.2</v>
      </c>
      <c r="WS33" s="14">
        <v>7</v>
      </c>
      <c r="WT33" s="14">
        <v>7</v>
      </c>
      <c r="WU33" s="14">
        <v>0.2</v>
      </c>
      <c r="WV33" s="14">
        <v>19.2</v>
      </c>
      <c r="WW33" s="14">
        <v>18.4466</v>
      </c>
      <c r="WX33" s="14">
        <v>18.4466</v>
      </c>
      <c r="WY33" s="14">
        <v>0.75339999999999996</v>
      </c>
      <c r="WZ33" s="14">
        <v>4.0999999999999996</v>
      </c>
      <c r="XA33" s="14">
        <v>10</v>
      </c>
      <c r="XB33" s="14">
        <v>10</v>
      </c>
      <c r="XC33" s="14">
        <v>-5.9</v>
      </c>
      <c r="XD33" s="14">
        <v>40.840000000000003</v>
      </c>
      <c r="XE33" s="14">
        <v>52.5</v>
      </c>
      <c r="XF33" s="14">
        <v>42</v>
      </c>
      <c r="XG33" s="14">
        <v>-1.1599999999999999</v>
      </c>
      <c r="XH33" s="14">
        <v>15.34</v>
      </c>
      <c r="XI33" s="14">
        <v>12.5</v>
      </c>
      <c r="XJ33" s="14">
        <v>10</v>
      </c>
      <c r="XK33" s="14">
        <v>5.34</v>
      </c>
      <c r="XL33" s="14">
        <v>17.7</v>
      </c>
      <c r="XM33" s="14">
        <v>17</v>
      </c>
      <c r="XN33" s="14">
        <v>14</v>
      </c>
      <c r="XO33" s="14">
        <v>3.7</v>
      </c>
      <c r="XP33" s="14"/>
      <c r="XQ33" s="14"/>
      <c r="XR33" s="14"/>
      <c r="XS33" s="14">
        <v>0</v>
      </c>
      <c r="XT33" s="14">
        <v>7.9</v>
      </c>
      <c r="XU33" s="14">
        <v>6.12</v>
      </c>
      <c r="XV33" s="14">
        <v>6.12</v>
      </c>
      <c r="XW33" s="14">
        <v>1.78</v>
      </c>
      <c r="XX33" s="14"/>
      <c r="XY33" s="14"/>
      <c r="XZ33" s="14"/>
      <c r="YA33" s="14">
        <v>0</v>
      </c>
      <c r="YB33" s="14"/>
      <c r="YC33" s="14"/>
      <c r="YD33" s="14"/>
      <c r="YE33" s="14">
        <v>0</v>
      </c>
    </row>
    <row r="34" spans="1:655" ht="24" customHeight="1" x14ac:dyDescent="0.3">
      <c r="A34" s="1"/>
      <c r="B34" s="16" t="s">
        <v>55</v>
      </c>
      <c r="C34" s="16" t="s">
        <v>815</v>
      </c>
      <c r="D34" s="17">
        <v>94.2</v>
      </c>
      <c r="E34" s="17">
        <v>88.924419999999998</v>
      </c>
      <c r="F34" s="17">
        <v>54.706359999999997</v>
      </c>
      <c r="G34" s="17">
        <v>39.493639999999999</v>
      </c>
      <c r="H34" s="17">
        <v>643.9</v>
      </c>
      <c r="I34" s="17">
        <v>643.65809000000002</v>
      </c>
      <c r="J34" s="17">
        <v>643.65809000000002</v>
      </c>
      <c r="K34" s="17">
        <v>0.24190999999999999</v>
      </c>
      <c r="L34" s="17">
        <v>216</v>
      </c>
      <c r="M34" s="17">
        <v>209.39341999999999</v>
      </c>
      <c r="N34" s="17">
        <v>209.39341999999999</v>
      </c>
      <c r="O34" s="17">
        <v>6.6065800000000001</v>
      </c>
      <c r="P34" s="17"/>
      <c r="Q34" s="17"/>
      <c r="R34" s="17"/>
      <c r="S34" s="17">
        <v>0</v>
      </c>
      <c r="T34" s="17"/>
      <c r="U34" s="17"/>
      <c r="V34" s="17"/>
      <c r="W34" s="17">
        <v>0</v>
      </c>
      <c r="X34" s="17">
        <v>89.9</v>
      </c>
      <c r="Y34" s="17">
        <v>91.778639999999996</v>
      </c>
      <c r="Z34" s="17">
        <v>91.778639999999996</v>
      </c>
      <c r="AA34" s="17">
        <v>-1.8786400000000001</v>
      </c>
      <c r="AB34" s="17">
        <v>166.7</v>
      </c>
      <c r="AC34" s="17">
        <v>183.25914</v>
      </c>
      <c r="AD34" s="17">
        <v>220</v>
      </c>
      <c r="AE34" s="17">
        <v>-53.3</v>
      </c>
      <c r="AF34" s="17">
        <v>26.9</v>
      </c>
      <c r="AG34" s="17">
        <v>27.835049999999999</v>
      </c>
      <c r="AH34" s="17">
        <v>49.517049999999998</v>
      </c>
      <c r="AI34" s="17">
        <v>-22.617049999999999</v>
      </c>
      <c r="AJ34" s="17"/>
      <c r="AK34" s="17"/>
      <c r="AL34" s="17"/>
      <c r="AM34" s="17">
        <v>0</v>
      </c>
      <c r="AN34" s="17">
        <v>183.8</v>
      </c>
      <c r="AO34" s="17">
        <v>199.17196000000001</v>
      </c>
      <c r="AP34" s="17">
        <v>199.17196000000001</v>
      </c>
      <c r="AQ34" s="17">
        <v>-15.37196</v>
      </c>
      <c r="AR34" s="17">
        <v>205</v>
      </c>
      <c r="AS34" s="17">
        <v>199.17196000000001</v>
      </c>
      <c r="AT34" s="17">
        <v>199.17196000000001</v>
      </c>
      <c r="AU34" s="17">
        <v>5.8280399999999997</v>
      </c>
      <c r="AV34" s="17">
        <v>206.5</v>
      </c>
      <c r="AW34" s="17">
        <v>199.17196000000001</v>
      </c>
      <c r="AX34" s="17">
        <v>199.17196000000001</v>
      </c>
      <c r="AY34" s="17">
        <v>7.3280399999999997</v>
      </c>
      <c r="AZ34" s="17">
        <v>288</v>
      </c>
      <c r="BA34" s="17">
        <v>298.75794000000002</v>
      </c>
      <c r="BB34" s="17">
        <v>298.75794000000002</v>
      </c>
      <c r="BC34" s="17">
        <v>-10.75794</v>
      </c>
      <c r="BD34" s="17"/>
      <c r="BE34" s="17"/>
      <c r="BF34" s="17"/>
      <c r="BG34" s="17">
        <v>0</v>
      </c>
      <c r="BH34" s="17"/>
      <c r="BI34" s="17"/>
      <c r="BJ34" s="17"/>
      <c r="BK34" s="17">
        <v>0</v>
      </c>
      <c r="BL34" s="17">
        <v>325</v>
      </c>
      <c r="BM34" s="17">
        <v>306.95528999999999</v>
      </c>
      <c r="BN34" s="17">
        <v>128.15531999999999</v>
      </c>
      <c r="BO34" s="17">
        <v>196.84468000000001</v>
      </c>
      <c r="BP34" s="17">
        <v>4.8</v>
      </c>
      <c r="BQ34" s="17">
        <v>4.4318400000000002</v>
      </c>
      <c r="BR34" s="17">
        <v>4.4318400000000002</v>
      </c>
      <c r="BS34" s="17">
        <v>0.36815999999999999</v>
      </c>
      <c r="BT34" s="17"/>
      <c r="BU34" s="17"/>
      <c r="BV34" s="17"/>
      <c r="BW34" s="17">
        <v>0</v>
      </c>
      <c r="BX34" s="17"/>
      <c r="BY34" s="17"/>
      <c r="BZ34" s="17"/>
      <c r="CA34" s="17">
        <v>0</v>
      </c>
      <c r="CB34" s="17"/>
      <c r="CC34" s="17"/>
      <c r="CD34" s="17"/>
      <c r="CE34" s="17">
        <v>0</v>
      </c>
      <c r="CF34" s="17"/>
      <c r="CG34" s="17"/>
      <c r="CH34" s="17"/>
      <c r="CI34" s="17">
        <v>0</v>
      </c>
      <c r="CJ34" s="17">
        <v>155.80000000000001</v>
      </c>
      <c r="CK34" s="17">
        <v>145.83313000000001</v>
      </c>
      <c r="CL34" s="17">
        <v>145.83313000000001</v>
      </c>
      <c r="CM34" s="17">
        <v>9.9668700000000001</v>
      </c>
      <c r="CN34" s="17">
        <v>6.9</v>
      </c>
      <c r="CO34" s="17">
        <v>5.1333399999999996</v>
      </c>
      <c r="CP34" s="17">
        <v>5.1333399999999996</v>
      </c>
      <c r="CQ34" s="17">
        <v>1.7666599999999999</v>
      </c>
      <c r="CR34" s="17">
        <v>5.3</v>
      </c>
      <c r="CS34" s="17">
        <v>2.8177599999999998</v>
      </c>
      <c r="CT34" s="17">
        <v>2.8177599999999998</v>
      </c>
      <c r="CU34" s="17">
        <v>2.48224</v>
      </c>
      <c r="CV34" s="17">
        <v>0</v>
      </c>
      <c r="CW34" s="17"/>
      <c r="CX34" s="17"/>
      <c r="CY34" s="17">
        <v>0</v>
      </c>
      <c r="CZ34" s="17">
        <v>6.8</v>
      </c>
      <c r="DA34" s="17">
        <v>6.8787000000000003</v>
      </c>
      <c r="DB34" s="17">
        <v>6.8787000000000003</v>
      </c>
      <c r="DC34" s="17">
        <v>-7.8700000000000006E-2</v>
      </c>
      <c r="DD34" s="17">
        <v>10.7</v>
      </c>
      <c r="DE34" s="17">
        <v>14.919420000000001</v>
      </c>
      <c r="DF34" s="17">
        <v>10.72785</v>
      </c>
      <c r="DG34" s="17">
        <v>-2.785E-2</v>
      </c>
      <c r="DH34" s="17">
        <v>65.5</v>
      </c>
      <c r="DI34" s="17">
        <v>45.285719999999998</v>
      </c>
      <c r="DJ34" s="17">
        <v>37.76688</v>
      </c>
      <c r="DK34" s="17">
        <v>27.73312</v>
      </c>
      <c r="DL34" s="17"/>
      <c r="DM34" s="17"/>
      <c r="DN34" s="17"/>
      <c r="DO34" s="17">
        <v>0</v>
      </c>
      <c r="DP34" s="17"/>
      <c r="DQ34" s="17"/>
      <c r="DR34" s="17"/>
      <c r="DS34" s="17">
        <v>0</v>
      </c>
      <c r="DT34" s="17"/>
      <c r="DU34" s="17"/>
      <c r="DV34" s="17"/>
      <c r="DW34" s="17">
        <v>0</v>
      </c>
      <c r="DX34" s="17"/>
      <c r="DY34" s="17"/>
      <c r="DZ34" s="17"/>
      <c r="EA34" s="17">
        <v>0</v>
      </c>
      <c r="EB34" s="17">
        <v>88.6</v>
      </c>
      <c r="EC34" s="17">
        <v>69.865629999999996</v>
      </c>
      <c r="ED34" s="17">
        <v>51.456400000000002</v>
      </c>
      <c r="EE34" s="17">
        <v>37.143599999999999</v>
      </c>
      <c r="EF34" s="17">
        <v>183.7</v>
      </c>
      <c r="EG34" s="17">
        <v>220.48074</v>
      </c>
      <c r="EH34" s="17">
        <v>220.48074</v>
      </c>
      <c r="EI34" s="17">
        <v>-36.780740000000002</v>
      </c>
      <c r="EJ34" s="17"/>
      <c r="EK34" s="17"/>
      <c r="EL34" s="17"/>
      <c r="EM34" s="17">
        <v>0</v>
      </c>
      <c r="EN34" s="17"/>
      <c r="EO34" s="17"/>
      <c r="EP34" s="17"/>
      <c r="EQ34" s="17">
        <v>0</v>
      </c>
      <c r="ER34" s="17"/>
      <c r="ES34" s="17"/>
      <c r="ET34" s="17"/>
      <c r="EU34" s="17">
        <v>0</v>
      </c>
      <c r="EV34" s="17">
        <v>6.5</v>
      </c>
      <c r="EW34" s="17">
        <v>6.39</v>
      </c>
      <c r="EX34" s="17">
        <v>6.39</v>
      </c>
      <c r="EY34" s="17">
        <v>0.11</v>
      </c>
      <c r="EZ34" s="17">
        <v>143.19999999999999</v>
      </c>
      <c r="FA34" s="17">
        <v>178.40478999999999</v>
      </c>
      <c r="FB34" s="17">
        <v>418.22431</v>
      </c>
      <c r="FC34" s="17">
        <v>-275.02431000000001</v>
      </c>
      <c r="FD34" s="17">
        <v>81.8</v>
      </c>
      <c r="FE34" s="17">
        <v>81.556309999999996</v>
      </c>
      <c r="FF34" s="17">
        <v>80.052080000000004</v>
      </c>
      <c r="FG34" s="17">
        <v>1.7479199999999999</v>
      </c>
      <c r="FH34" s="17">
        <v>146.5</v>
      </c>
      <c r="FI34" s="17">
        <v>151.14500000000001</v>
      </c>
      <c r="FJ34" s="17">
        <v>151.14500000000001</v>
      </c>
      <c r="FK34" s="17">
        <v>-4.6449999999999996</v>
      </c>
      <c r="FL34" s="17">
        <v>42.1</v>
      </c>
      <c r="FM34" s="17">
        <v>41.858249999999998</v>
      </c>
      <c r="FN34" s="17">
        <v>26.417369999999998</v>
      </c>
      <c r="FO34" s="17">
        <v>15.68263</v>
      </c>
      <c r="FP34" s="17">
        <v>18.8</v>
      </c>
      <c r="FQ34" s="17">
        <v>18.79149</v>
      </c>
      <c r="FR34" s="17">
        <v>19.192229999999999</v>
      </c>
      <c r="FS34" s="17">
        <v>-0.39223000000000002</v>
      </c>
      <c r="FT34" s="17">
        <v>19.8</v>
      </c>
      <c r="FU34" s="17">
        <v>19.029129999999999</v>
      </c>
      <c r="FV34" s="17">
        <v>19.029129999999999</v>
      </c>
      <c r="FW34" s="17">
        <v>0.77087000000000006</v>
      </c>
      <c r="FX34" s="17">
        <v>89.8</v>
      </c>
      <c r="FY34" s="17">
        <v>79.267319999999998</v>
      </c>
      <c r="FZ34" s="17">
        <v>79.267319999999998</v>
      </c>
      <c r="GA34" s="17">
        <v>10.532679999999999</v>
      </c>
      <c r="GB34" s="17">
        <v>176.1</v>
      </c>
      <c r="GC34" s="17">
        <v>185.10007999999999</v>
      </c>
      <c r="GD34" s="17">
        <v>185.10007999999999</v>
      </c>
      <c r="GE34" s="17">
        <v>-9.0000800000000005</v>
      </c>
      <c r="GF34" s="17">
        <v>177.5</v>
      </c>
      <c r="GG34" s="17">
        <v>185.10007999999999</v>
      </c>
      <c r="GH34" s="17">
        <v>185.10007999999999</v>
      </c>
      <c r="GI34" s="17">
        <v>-7.6000800000000002</v>
      </c>
      <c r="GJ34" s="17">
        <v>184.3</v>
      </c>
      <c r="GK34" s="17">
        <v>185.10007999999999</v>
      </c>
      <c r="GL34" s="17">
        <v>185.10007999999999</v>
      </c>
      <c r="GM34" s="17">
        <v>-0.80008000000000001</v>
      </c>
      <c r="GN34" s="17">
        <v>87.6</v>
      </c>
      <c r="GO34" s="17">
        <v>88.410179999999997</v>
      </c>
      <c r="GP34" s="17">
        <v>88.410179999999997</v>
      </c>
      <c r="GQ34" s="17">
        <v>-0.81018000000000001</v>
      </c>
      <c r="GR34" s="17">
        <v>7.7</v>
      </c>
      <c r="GS34" s="17">
        <v>8.9214300000000009</v>
      </c>
      <c r="GT34" s="17">
        <v>8.9214300000000009</v>
      </c>
      <c r="GU34" s="17">
        <v>-1.22143</v>
      </c>
      <c r="GV34" s="17">
        <v>1.9</v>
      </c>
      <c r="GW34" s="17">
        <v>9.3594200000000001</v>
      </c>
      <c r="GX34" s="17">
        <v>9.3594200000000001</v>
      </c>
      <c r="GY34" s="17">
        <v>-7.4594199999999997</v>
      </c>
      <c r="GZ34" s="17">
        <v>29.5</v>
      </c>
      <c r="HA34" s="17">
        <v>34.47804</v>
      </c>
      <c r="HB34" s="17">
        <v>34.47804</v>
      </c>
      <c r="HC34" s="17">
        <v>-4.97804</v>
      </c>
      <c r="HD34" s="17">
        <v>41.7</v>
      </c>
      <c r="HE34" s="17">
        <v>38.971359999999997</v>
      </c>
      <c r="HF34" s="17">
        <v>38.971359999999997</v>
      </c>
      <c r="HG34" s="17">
        <v>2.72864</v>
      </c>
      <c r="HH34" s="17">
        <v>4</v>
      </c>
      <c r="HI34" s="17">
        <v>4.1192200000000003</v>
      </c>
      <c r="HJ34" s="17">
        <v>4.1192200000000003</v>
      </c>
      <c r="HK34" s="17">
        <v>-0.11922000000000001</v>
      </c>
      <c r="HL34" s="17">
        <v>13.7</v>
      </c>
      <c r="HM34" s="17">
        <v>16.164159999999999</v>
      </c>
      <c r="HN34" s="17">
        <v>16.164159999999999</v>
      </c>
      <c r="HO34" s="17">
        <v>-2.4641600000000001</v>
      </c>
      <c r="HP34" s="17">
        <v>116.9</v>
      </c>
      <c r="HQ34" s="17">
        <v>133.66990000000001</v>
      </c>
      <c r="HR34" s="17">
        <v>132.54369</v>
      </c>
      <c r="HS34" s="17">
        <v>-15.643689999999999</v>
      </c>
      <c r="HT34" s="17"/>
      <c r="HU34" s="17"/>
      <c r="HV34" s="17"/>
      <c r="HW34" s="17">
        <v>0</v>
      </c>
      <c r="HX34" s="17"/>
      <c r="HY34" s="17"/>
      <c r="HZ34" s="17"/>
      <c r="IA34" s="17">
        <v>0</v>
      </c>
      <c r="IB34" s="17">
        <v>47.2</v>
      </c>
      <c r="IC34" s="17">
        <v>47.726210000000002</v>
      </c>
      <c r="ID34" s="17">
        <v>47.726210000000002</v>
      </c>
      <c r="IE34" s="17">
        <v>-0.52620999999999996</v>
      </c>
      <c r="IF34" s="17"/>
      <c r="IG34" s="17"/>
      <c r="IH34" s="17"/>
      <c r="II34" s="17">
        <v>0</v>
      </c>
      <c r="IJ34" s="17"/>
      <c r="IK34" s="17"/>
      <c r="IL34" s="17"/>
      <c r="IM34" s="17">
        <v>0</v>
      </c>
      <c r="IN34" s="17">
        <v>45.6</v>
      </c>
      <c r="IO34" s="17">
        <v>48.181449999999998</v>
      </c>
      <c r="IP34" s="17">
        <v>48.181449999999998</v>
      </c>
      <c r="IQ34" s="17">
        <v>-2.5814499999999998</v>
      </c>
      <c r="IR34" s="17"/>
      <c r="IS34" s="17"/>
      <c r="IT34" s="17"/>
      <c r="IU34" s="17">
        <v>0</v>
      </c>
      <c r="IV34" s="17"/>
      <c r="IW34" s="17"/>
      <c r="IX34" s="17"/>
      <c r="IY34" s="17">
        <v>0</v>
      </c>
      <c r="IZ34" s="17"/>
      <c r="JA34" s="17"/>
      <c r="JB34" s="17"/>
      <c r="JC34" s="17">
        <v>0</v>
      </c>
      <c r="JD34" s="17">
        <v>85</v>
      </c>
      <c r="JE34" s="17">
        <v>88.384460000000004</v>
      </c>
      <c r="JF34" s="17">
        <v>88.384460000000004</v>
      </c>
      <c r="JG34" s="17">
        <v>-3.3844599999999998</v>
      </c>
      <c r="JH34" s="17">
        <v>176.4</v>
      </c>
      <c r="JI34" s="17">
        <v>150.66667000000001</v>
      </c>
      <c r="JJ34" s="17">
        <v>150.66667000000001</v>
      </c>
      <c r="JK34" s="17">
        <v>25.733329999999999</v>
      </c>
      <c r="JL34" s="17">
        <v>0</v>
      </c>
      <c r="JM34" s="17"/>
      <c r="JN34" s="17"/>
      <c r="JO34" s="17">
        <v>0</v>
      </c>
      <c r="JP34" s="17">
        <v>0</v>
      </c>
      <c r="JQ34" s="17"/>
      <c r="JR34" s="17"/>
      <c r="JS34" s="17">
        <v>0</v>
      </c>
      <c r="JT34" s="17">
        <v>78.599999999999994</v>
      </c>
      <c r="JU34" s="17">
        <v>75.333330000000004</v>
      </c>
      <c r="JV34" s="17">
        <v>75.333330000000004</v>
      </c>
      <c r="JW34" s="17">
        <v>3.26667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10.5</v>
      </c>
      <c r="LA34" s="17">
        <v>16.29</v>
      </c>
      <c r="LB34" s="17">
        <v>0</v>
      </c>
      <c r="LC34" s="17">
        <v>10.5</v>
      </c>
      <c r="LD34" s="17">
        <v>2</v>
      </c>
      <c r="LE34" s="17">
        <v>1.7823899999999999</v>
      </c>
      <c r="LF34" s="17">
        <v>1.7823899999999999</v>
      </c>
      <c r="LG34" s="17">
        <v>0.21761</v>
      </c>
      <c r="LH34" s="17">
        <v>146.19999999999999</v>
      </c>
      <c r="LI34" s="17">
        <v>144.48594</v>
      </c>
      <c r="LJ34" s="17">
        <v>113.92818</v>
      </c>
      <c r="LK34" s="17">
        <v>32.271819999999998</v>
      </c>
      <c r="LL34" s="17">
        <v>76.3</v>
      </c>
      <c r="LM34" s="17">
        <v>73.802130000000005</v>
      </c>
      <c r="LN34" s="17">
        <v>112.93577000000001</v>
      </c>
      <c r="LO34" s="17">
        <v>-36.635770000000001</v>
      </c>
      <c r="LP34" s="17">
        <v>64.599999999999994</v>
      </c>
      <c r="LQ34" s="17">
        <v>67.133979999999994</v>
      </c>
      <c r="LR34" s="17">
        <v>67.133979999999994</v>
      </c>
      <c r="LS34" s="17">
        <v>-2.5339800000000001</v>
      </c>
      <c r="LT34" s="17">
        <v>72.7</v>
      </c>
      <c r="LU34" s="17">
        <v>63.786299999999997</v>
      </c>
      <c r="LV34" s="17">
        <v>78.567999999999998</v>
      </c>
      <c r="LW34" s="17">
        <v>-5.8680000000000003</v>
      </c>
      <c r="LX34" s="17">
        <v>29.4</v>
      </c>
      <c r="LY34" s="17">
        <v>29.951460000000001</v>
      </c>
      <c r="LZ34" s="17">
        <v>29.951460000000001</v>
      </c>
      <c r="MA34" s="17">
        <v>-0.55145999999999995</v>
      </c>
      <c r="MB34" s="17"/>
      <c r="MC34" s="17"/>
      <c r="MD34" s="17"/>
      <c r="ME34" s="17">
        <v>0</v>
      </c>
      <c r="MF34" s="17"/>
      <c r="MG34" s="17"/>
      <c r="MH34" s="17"/>
      <c r="MI34" s="17">
        <v>0</v>
      </c>
      <c r="MJ34" s="17"/>
      <c r="MK34" s="17"/>
      <c r="ML34" s="17"/>
      <c r="MM34" s="17">
        <v>0</v>
      </c>
      <c r="MN34" s="17">
        <v>145.30000000000001</v>
      </c>
      <c r="MO34" s="17">
        <v>149.77393000000001</v>
      </c>
      <c r="MP34" s="17">
        <v>149.77393000000001</v>
      </c>
      <c r="MQ34" s="17">
        <v>-4.4739300000000002</v>
      </c>
      <c r="MR34" s="17">
        <v>146.1</v>
      </c>
      <c r="MS34" s="17">
        <v>149.77393000000001</v>
      </c>
      <c r="MT34" s="17">
        <v>149.77393000000001</v>
      </c>
      <c r="MU34" s="17">
        <v>-3.6739299999999999</v>
      </c>
      <c r="MV34" s="17">
        <v>149.30000000000001</v>
      </c>
      <c r="MW34" s="17">
        <v>149.77393000000001</v>
      </c>
      <c r="MX34" s="17">
        <v>149.77393000000001</v>
      </c>
      <c r="MY34" s="17">
        <v>-0.47393000000000002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0.7</v>
      </c>
      <c r="OC34" s="17"/>
      <c r="OD34" s="17">
        <v>1.121</v>
      </c>
      <c r="OE34" s="17">
        <v>-0.42099999999999999</v>
      </c>
      <c r="OF34" s="17">
        <v>123.8</v>
      </c>
      <c r="OG34" s="17">
        <v>131.5</v>
      </c>
      <c r="OH34" s="17">
        <v>128.852</v>
      </c>
      <c r="OI34" s="17">
        <v>-5.0519999999999996</v>
      </c>
      <c r="OJ34" s="17">
        <v>67</v>
      </c>
      <c r="OK34" s="17"/>
      <c r="OL34" s="17">
        <v>60.079000000000001</v>
      </c>
      <c r="OM34" s="17">
        <v>6.9210000000000003</v>
      </c>
      <c r="ON34" s="17">
        <v>12.5</v>
      </c>
      <c r="OO34" s="17">
        <v>16.138999999999999</v>
      </c>
      <c r="OP34" s="17">
        <v>16.138999999999999</v>
      </c>
      <c r="OQ34" s="17">
        <v>-3.6389999999999998</v>
      </c>
      <c r="OR34" s="17">
        <v>8.4860000000000005E-2</v>
      </c>
      <c r="OS34" s="17"/>
      <c r="OT34" s="17">
        <v>0.4</v>
      </c>
      <c r="OU34" s="17">
        <v>-0.31513999999999998</v>
      </c>
      <c r="OV34" s="17">
        <v>18.600000000000001</v>
      </c>
      <c r="OW34" s="17">
        <v>13.398059999999999</v>
      </c>
      <c r="OX34" s="17">
        <v>13.398059999999999</v>
      </c>
      <c r="OY34" s="17">
        <v>5.2019399999999996</v>
      </c>
      <c r="OZ34" s="17">
        <v>10</v>
      </c>
      <c r="PA34" s="17">
        <v>9.9830000000000005</v>
      </c>
      <c r="PB34" s="17">
        <v>9.9830000000000005</v>
      </c>
      <c r="PC34" s="17">
        <v>1.7000000000000001E-2</v>
      </c>
      <c r="PD34" s="17">
        <v>5.3</v>
      </c>
      <c r="PE34" s="17">
        <v>5.67</v>
      </c>
      <c r="PF34" s="17">
        <v>5.67</v>
      </c>
      <c r="PG34" s="17">
        <v>-0.37</v>
      </c>
      <c r="PH34" s="17">
        <v>0.6</v>
      </c>
      <c r="PI34" s="17">
        <v>1</v>
      </c>
      <c r="PJ34" s="17">
        <v>1</v>
      </c>
      <c r="PK34" s="17">
        <v>-0.4</v>
      </c>
      <c r="PL34" s="17">
        <v>1.5</v>
      </c>
      <c r="PM34" s="17">
        <v>1.5</v>
      </c>
      <c r="PN34" s="17">
        <v>1.5</v>
      </c>
      <c r="PO34" s="17">
        <v>0</v>
      </c>
      <c r="PP34" s="17">
        <v>2.6</v>
      </c>
      <c r="PQ34" s="17">
        <v>2.5</v>
      </c>
      <c r="PR34" s="17">
        <v>2.5</v>
      </c>
      <c r="PS34" s="17">
        <v>0.1</v>
      </c>
      <c r="PT34" s="17">
        <v>19.7</v>
      </c>
      <c r="PU34" s="17">
        <v>19.417480000000001</v>
      </c>
      <c r="PV34" s="17">
        <v>19.417480000000001</v>
      </c>
      <c r="PW34" s="17">
        <v>0.28251999999999999</v>
      </c>
      <c r="PX34" s="17">
        <v>20</v>
      </c>
      <c r="PY34" s="17">
        <v>19.417480000000001</v>
      </c>
      <c r="PZ34" s="17">
        <v>19.417480000000001</v>
      </c>
      <c r="QA34" s="17">
        <v>0.58252000000000004</v>
      </c>
      <c r="QB34" s="17">
        <v>17.5</v>
      </c>
      <c r="QC34" s="17">
        <v>19</v>
      </c>
      <c r="QD34" s="17">
        <v>11.65049</v>
      </c>
      <c r="QE34" s="17">
        <v>5.8495100000000004</v>
      </c>
      <c r="QF34" s="17">
        <v>3.4</v>
      </c>
      <c r="QG34" s="17">
        <v>3.4</v>
      </c>
      <c r="QH34" s="17">
        <v>3.4</v>
      </c>
      <c r="QI34" s="17">
        <v>0</v>
      </c>
      <c r="QJ34" s="17">
        <v>18.399999999999999</v>
      </c>
      <c r="QK34" s="17">
        <v>17.961169999999999</v>
      </c>
      <c r="QL34" s="17">
        <v>17.961169999999999</v>
      </c>
      <c r="QM34" s="17">
        <v>0.43883</v>
      </c>
      <c r="QN34" s="17">
        <v>8.8000000000000007</v>
      </c>
      <c r="QO34" s="17"/>
      <c r="QP34" s="17">
        <v>8.66</v>
      </c>
      <c r="QQ34" s="17">
        <v>0.14000000000000001</v>
      </c>
      <c r="QR34" s="17">
        <v>11.1</v>
      </c>
      <c r="QS34" s="17"/>
      <c r="QT34" s="17">
        <v>13.507</v>
      </c>
      <c r="QU34" s="17">
        <v>-2.407</v>
      </c>
      <c r="QV34" s="17">
        <v>32</v>
      </c>
      <c r="QW34" s="17">
        <v>30.7</v>
      </c>
      <c r="QX34" s="17">
        <v>29.353000000000002</v>
      </c>
      <c r="QY34" s="17">
        <v>2.6469999999999998</v>
      </c>
      <c r="QZ34" s="17">
        <v>87.7</v>
      </c>
      <c r="RA34" s="17">
        <v>88.5</v>
      </c>
      <c r="RB34" s="17">
        <v>88.046999999999997</v>
      </c>
      <c r="RC34" s="17">
        <v>-0.34699999999999998</v>
      </c>
      <c r="RD34" s="17">
        <v>4.5</v>
      </c>
      <c r="RE34" s="17">
        <v>4.2</v>
      </c>
      <c r="RF34" s="17">
        <v>4.2</v>
      </c>
      <c r="RG34" s="17">
        <v>0.3</v>
      </c>
      <c r="RH34" s="17">
        <v>2.2000000000000002</v>
      </c>
      <c r="RI34" s="17">
        <v>2.4</v>
      </c>
      <c r="RJ34" s="17">
        <v>2.4</v>
      </c>
      <c r="RK34" s="17">
        <v>-0.2</v>
      </c>
      <c r="RL34" s="17">
        <v>2.2000000000000002</v>
      </c>
      <c r="RM34" s="17">
        <v>2.4</v>
      </c>
      <c r="RN34" s="17">
        <v>2.4</v>
      </c>
      <c r="RO34" s="17">
        <v>-0.2</v>
      </c>
      <c r="RP34" s="17">
        <v>1.4</v>
      </c>
      <c r="RQ34" s="17">
        <v>1.4</v>
      </c>
      <c r="RR34" s="17">
        <v>1.4</v>
      </c>
      <c r="RS34" s="17">
        <v>0</v>
      </c>
      <c r="RT34" s="17">
        <v>6.4</v>
      </c>
      <c r="RU34" s="17"/>
      <c r="RV34" s="17">
        <v>2.1379999999999999</v>
      </c>
      <c r="RW34" s="17">
        <v>4.2619999999999996</v>
      </c>
      <c r="RX34" s="17">
        <v>3.1</v>
      </c>
      <c r="RY34" s="17">
        <v>2.9009999999999998</v>
      </c>
      <c r="RZ34" s="17">
        <v>2.9009999999999998</v>
      </c>
      <c r="SA34" s="17">
        <v>0.19900000000000001</v>
      </c>
      <c r="SB34" s="17">
        <v>12.3</v>
      </c>
      <c r="SC34" s="17">
        <v>11.039440000000001</v>
      </c>
      <c r="SD34" s="17">
        <v>11.039440000000001</v>
      </c>
      <c r="SE34" s="17">
        <v>1.2605599999999999</v>
      </c>
      <c r="SF34" s="17">
        <v>2.2999999999999998</v>
      </c>
      <c r="SG34" s="17">
        <v>2</v>
      </c>
      <c r="SH34" s="17">
        <v>2</v>
      </c>
      <c r="SI34" s="17">
        <v>0.3</v>
      </c>
      <c r="SJ34" s="17"/>
      <c r="SK34" s="17">
        <v>0.4</v>
      </c>
      <c r="SL34" s="17">
        <v>0.4</v>
      </c>
      <c r="SM34" s="17">
        <v>-0.4</v>
      </c>
      <c r="SN34" s="17">
        <v>9.9</v>
      </c>
      <c r="SO34" s="17">
        <v>9.8520000000000003</v>
      </c>
      <c r="SP34" s="17">
        <v>9.8520000000000003</v>
      </c>
      <c r="SQ34" s="17">
        <v>4.8000000000000001E-2</v>
      </c>
      <c r="SR34" s="17">
        <v>5</v>
      </c>
      <c r="SS34" s="17">
        <v>4.5</v>
      </c>
      <c r="ST34" s="17">
        <v>4.5</v>
      </c>
      <c r="SU34" s="17">
        <v>0.5</v>
      </c>
      <c r="SV34" s="17">
        <v>11.9</v>
      </c>
      <c r="SW34" s="17">
        <v>10</v>
      </c>
      <c r="SX34" s="17">
        <v>8</v>
      </c>
      <c r="SY34" s="17">
        <v>3.9</v>
      </c>
      <c r="SZ34" s="17">
        <v>17.600000000000001</v>
      </c>
      <c r="TA34" s="17">
        <v>16</v>
      </c>
      <c r="TB34" s="17">
        <v>11.65049</v>
      </c>
      <c r="TC34" s="17">
        <v>5.9495100000000001</v>
      </c>
      <c r="TD34" s="17">
        <v>18</v>
      </c>
      <c r="TE34" s="17">
        <v>17.669899999999998</v>
      </c>
      <c r="TF34" s="17">
        <v>17.669899999999998</v>
      </c>
      <c r="TG34" s="17">
        <v>0.3301</v>
      </c>
      <c r="TH34" s="17">
        <v>25</v>
      </c>
      <c r="TI34" s="17">
        <v>19.777999999999999</v>
      </c>
      <c r="TJ34" s="17">
        <v>19.777999999999999</v>
      </c>
      <c r="TK34" s="17">
        <v>5.2220000000000004</v>
      </c>
      <c r="TL34" s="17">
        <v>47.6</v>
      </c>
      <c r="TM34" s="17">
        <v>69.941999999999993</v>
      </c>
      <c r="TN34" s="17">
        <v>69.941999999999993</v>
      </c>
      <c r="TO34" s="17">
        <v>-22.341999999999999</v>
      </c>
      <c r="TP34" s="17">
        <v>15.2</v>
      </c>
      <c r="TQ34" s="17"/>
      <c r="TR34" s="17">
        <v>20.934999999999999</v>
      </c>
      <c r="TS34" s="17">
        <v>-5.7350000000000003</v>
      </c>
      <c r="TT34" s="17">
        <v>61.9</v>
      </c>
      <c r="TU34" s="17">
        <v>41.51782</v>
      </c>
      <c r="TV34" s="17">
        <v>59.978569999999998</v>
      </c>
      <c r="TW34" s="17">
        <v>1.92143</v>
      </c>
      <c r="TX34" s="17">
        <v>59.8</v>
      </c>
      <c r="TY34" s="17">
        <v>83.399690000000007</v>
      </c>
      <c r="TZ34" s="17">
        <v>83.237700000000004</v>
      </c>
      <c r="UA34" s="17">
        <v>-23.4377</v>
      </c>
      <c r="UB34" s="17">
        <v>10.3</v>
      </c>
      <c r="UC34" s="17">
        <v>7.7050799999999997</v>
      </c>
      <c r="UD34" s="17">
        <v>8.6482700000000001</v>
      </c>
      <c r="UE34" s="17">
        <v>1.6517299999999999</v>
      </c>
      <c r="UF34" s="17">
        <v>8.4</v>
      </c>
      <c r="UG34" s="17">
        <v>13.799670000000001</v>
      </c>
      <c r="UH34" s="17">
        <v>13.627560000000001</v>
      </c>
      <c r="UI34" s="17">
        <v>-5.2275600000000004</v>
      </c>
      <c r="UJ34" s="17">
        <v>16.399999999999999</v>
      </c>
      <c r="UK34" s="17">
        <v>15.53398</v>
      </c>
      <c r="UL34" s="17">
        <v>15.53398</v>
      </c>
      <c r="UM34" s="17">
        <v>0.86602000000000001</v>
      </c>
      <c r="UN34" s="17">
        <v>8.3000000000000007</v>
      </c>
      <c r="UO34" s="17">
        <v>4.3</v>
      </c>
      <c r="UP34" s="17">
        <v>4.3</v>
      </c>
      <c r="UQ34" s="17">
        <v>4</v>
      </c>
      <c r="UR34" s="17">
        <v>0</v>
      </c>
      <c r="US34" s="17">
        <v>8.1999999999999993</v>
      </c>
      <c r="UT34" s="17">
        <v>8.1999999999999993</v>
      </c>
      <c r="UU34" s="17">
        <v>-8.1999999999999993</v>
      </c>
      <c r="UV34" s="17">
        <v>7.8</v>
      </c>
      <c r="UW34" s="17">
        <v>9</v>
      </c>
      <c r="UX34" s="17">
        <v>9</v>
      </c>
      <c r="UY34" s="17">
        <v>-1.2</v>
      </c>
      <c r="UZ34" s="17">
        <v>8.4</v>
      </c>
      <c r="VA34" s="17">
        <v>10</v>
      </c>
      <c r="VB34" s="17">
        <v>10</v>
      </c>
      <c r="VC34" s="17">
        <v>-1.6</v>
      </c>
      <c r="VD34" s="17">
        <v>8.6</v>
      </c>
      <c r="VE34" s="17">
        <v>9.9029100000000003</v>
      </c>
      <c r="VF34" s="17">
        <v>9.9029100000000003</v>
      </c>
      <c r="VG34" s="17">
        <v>-1.30291</v>
      </c>
      <c r="VH34" s="17">
        <v>7.2</v>
      </c>
      <c r="VI34" s="17">
        <v>14.68</v>
      </c>
      <c r="VJ34" s="17">
        <v>14.68</v>
      </c>
      <c r="VK34" s="17">
        <v>-7.48</v>
      </c>
      <c r="VL34" s="17">
        <v>216.6</v>
      </c>
      <c r="VM34" s="17"/>
      <c r="VN34" s="17">
        <v>203.29300000000001</v>
      </c>
      <c r="VO34" s="17">
        <v>13.307</v>
      </c>
      <c r="VP34" s="17">
        <v>16.399999999999999</v>
      </c>
      <c r="VQ34" s="17"/>
      <c r="VR34" s="17">
        <v>13.409000000000001</v>
      </c>
      <c r="VS34" s="17">
        <v>2.9910000000000001</v>
      </c>
      <c r="VT34" s="17">
        <v>75.8</v>
      </c>
      <c r="VU34" s="17"/>
      <c r="VV34" s="17">
        <v>96.298000000000002</v>
      </c>
      <c r="VW34" s="17">
        <v>-20.498000000000001</v>
      </c>
      <c r="VX34" s="17">
        <v>0.6</v>
      </c>
      <c r="VY34" s="17">
        <v>0.6</v>
      </c>
      <c r="VZ34" s="17">
        <v>0.6</v>
      </c>
      <c r="WA34" s="17">
        <v>0</v>
      </c>
      <c r="WB34" s="17">
        <v>129.4</v>
      </c>
      <c r="WC34" s="17">
        <v>127</v>
      </c>
      <c r="WD34" s="17">
        <v>122</v>
      </c>
      <c r="WE34" s="17">
        <v>7.4</v>
      </c>
      <c r="WF34" s="17">
        <v>142.5</v>
      </c>
      <c r="WG34" s="17">
        <v>142</v>
      </c>
      <c r="WH34" s="17">
        <v>139</v>
      </c>
      <c r="WI34" s="17">
        <v>3.5</v>
      </c>
      <c r="WJ34" s="17">
        <v>52.1</v>
      </c>
      <c r="WK34" s="17"/>
      <c r="WL34" s="17">
        <v>73.963999999999999</v>
      </c>
      <c r="WM34" s="17">
        <v>-21.864000000000001</v>
      </c>
      <c r="WN34" s="17">
        <v>15.9</v>
      </c>
      <c r="WO34" s="17"/>
      <c r="WP34" s="17">
        <v>8.82</v>
      </c>
      <c r="WQ34" s="17">
        <v>7.08</v>
      </c>
      <c r="WR34" s="17">
        <v>7.1</v>
      </c>
      <c r="WS34" s="17">
        <v>7</v>
      </c>
      <c r="WT34" s="17">
        <v>7</v>
      </c>
      <c r="WU34" s="17">
        <v>0.1</v>
      </c>
      <c r="WV34" s="17">
        <v>19.2</v>
      </c>
      <c r="WW34" s="17">
        <v>18.4466</v>
      </c>
      <c r="WX34" s="17">
        <v>18.4466</v>
      </c>
      <c r="WY34" s="17">
        <v>0.75339999999999996</v>
      </c>
      <c r="WZ34" s="17">
        <v>4.5</v>
      </c>
      <c r="XA34" s="17">
        <v>10</v>
      </c>
      <c r="XB34" s="17">
        <v>10</v>
      </c>
      <c r="XC34" s="17">
        <v>-5.5</v>
      </c>
      <c r="XD34" s="17">
        <v>40.880000000000003</v>
      </c>
      <c r="XE34" s="17">
        <v>52.5</v>
      </c>
      <c r="XF34" s="17">
        <v>42</v>
      </c>
      <c r="XG34" s="17">
        <v>-1.1200000000000001</v>
      </c>
      <c r="XH34" s="17">
        <v>15.4</v>
      </c>
      <c r="XI34" s="17">
        <v>12.5</v>
      </c>
      <c r="XJ34" s="17">
        <v>10</v>
      </c>
      <c r="XK34" s="17">
        <v>5.4</v>
      </c>
      <c r="XL34" s="17">
        <v>17.7</v>
      </c>
      <c r="XM34" s="17">
        <v>17</v>
      </c>
      <c r="XN34" s="17">
        <v>14</v>
      </c>
      <c r="XO34" s="17">
        <v>3.7</v>
      </c>
      <c r="XP34" s="17"/>
      <c r="XQ34" s="17"/>
      <c r="XR34" s="17"/>
      <c r="XS34" s="17">
        <v>0</v>
      </c>
      <c r="XT34" s="17">
        <v>7.8</v>
      </c>
      <c r="XU34" s="17">
        <v>6.12</v>
      </c>
      <c r="XV34" s="17">
        <v>6.12</v>
      </c>
      <c r="XW34" s="17">
        <v>1.68</v>
      </c>
      <c r="XX34" s="17"/>
      <c r="XY34" s="17"/>
      <c r="XZ34" s="17"/>
      <c r="YA34" s="17">
        <v>0</v>
      </c>
      <c r="YB34" s="17"/>
      <c r="YC34" s="17"/>
      <c r="YD34" s="17"/>
      <c r="YE34" s="17">
        <v>0</v>
      </c>
    </row>
    <row r="35" spans="1:655" ht="24" customHeight="1" x14ac:dyDescent="0.3">
      <c r="A35" s="1"/>
      <c r="B35" s="16" t="s">
        <v>55</v>
      </c>
      <c r="C35" s="16" t="s">
        <v>816</v>
      </c>
      <c r="D35" s="17">
        <v>142.1</v>
      </c>
      <c r="E35" s="17">
        <v>87.392359999999996</v>
      </c>
      <c r="F35" s="17">
        <v>45.591749999999998</v>
      </c>
      <c r="G35" s="17">
        <v>96.508250000000004</v>
      </c>
      <c r="H35" s="17">
        <v>646.70000000000005</v>
      </c>
      <c r="I35" s="17">
        <v>643.65809000000002</v>
      </c>
      <c r="J35" s="17">
        <v>643.65809000000002</v>
      </c>
      <c r="K35" s="17">
        <v>3.0419100000000001</v>
      </c>
      <c r="L35" s="17">
        <v>216.5</v>
      </c>
      <c r="M35" s="17">
        <v>209.39341999999999</v>
      </c>
      <c r="N35" s="17">
        <v>209.39341999999999</v>
      </c>
      <c r="O35" s="17">
        <v>7.1065800000000001</v>
      </c>
      <c r="P35" s="17"/>
      <c r="Q35" s="17"/>
      <c r="R35" s="17"/>
      <c r="S35" s="17">
        <v>0</v>
      </c>
      <c r="T35" s="17"/>
      <c r="U35" s="17"/>
      <c r="V35" s="17"/>
      <c r="W35" s="17">
        <v>0</v>
      </c>
      <c r="X35" s="17">
        <v>88.1</v>
      </c>
      <c r="Y35" s="17">
        <v>91.778639999999996</v>
      </c>
      <c r="Z35" s="17">
        <v>91.778639999999996</v>
      </c>
      <c r="AA35" s="17">
        <v>-3.6786400000000001</v>
      </c>
      <c r="AB35" s="17">
        <v>169.3</v>
      </c>
      <c r="AC35" s="17">
        <v>180.03479999999999</v>
      </c>
      <c r="AD35" s="17">
        <v>213.41651999999999</v>
      </c>
      <c r="AE35" s="17">
        <v>-44.116520000000001</v>
      </c>
      <c r="AF35" s="17">
        <v>26.5</v>
      </c>
      <c r="AG35" s="17">
        <v>27.835049999999999</v>
      </c>
      <c r="AH35" s="17">
        <v>51.793590000000002</v>
      </c>
      <c r="AI35" s="17">
        <v>-25.293589999999998</v>
      </c>
      <c r="AJ35" s="17"/>
      <c r="AK35" s="17"/>
      <c r="AL35" s="17"/>
      <c r="AM35" s="17">
        <v>0</v>
      </c>
      <c r="AN35" s="17">
        <v>185.5</v>
      </c>
      <c r="AO35" s="17">
        <v>199.17196000000001</v>
      </c>
      <c r="AP35" s="17">
        <v>199.17196000000001</v>
      </c>
      <c r="AQ35" s="17">
        <v>-13.67196</v>
      </c>
      <c r="AR35" s="17">
        <v>203.5</v>
      </c>
      <c r="AS35" s="17">
        <v>199.17196000000001</v>
      </c>
      <c r="AT35" s="17">
        <v>199.17196000000001</v>
      </c>
      <c r="AU35" s="17">
        <v>4.3280399999999997</v>
      </c>
      <c r="AV35" s="17">
        <v>205.8</v>
      </c>
      <c r="AW35" s="17">
        <v>199.17196000000001</v>
      </c>
      <c r="AX35" s="17">
        <v>199.17196000000001</v>
      </c>
      <c r="AY35" s="17">
        <v>6.6280400000000004</v>
      </c>
      <c r="AZ35" s="17">
        <v>289.3</v>
      </c>
      <c r="BA35" s="17">
        <v>298.75794000000002</v>
      </c>
      <c r="BB35" s="17">
        <v>298.75794000000002</v>
      </c>
      <c r="BC35" s="17">
        <v>-9.4579400000000007</v>
      </c>
      <c r="BD35" s="17"/>
      <c r="BE35" s="17"/>
      <c r="BF35" s="17"/>
      <c r="BG35" s="17">
        <v>0</v>
      </c>
      <c r="BH35" s="17"/>
      <c r="BI35" s="17"/>
      <c r="BJ35" s="17"/>
      <c r="BK35" s="17">
        <v>0</v>
      </c>
      <c r="BL35" s="17">
        <v>330.9</v>
      </c>
      <c r="BM35" s="17">
        <v>297.14947000000001</v>
      </c>
      <c r="BN35" s="17">
        <v>122.33009</v>
      </c>
      <c r="BO35" s="17">
        <v>208.56990999999999</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160.6</v>
      </c>
      <c r="CK35" s="17">
        <v>145.83313000000001</v>
      </c>
      <c r="CL35" s="17">
        <v>145.83313000000001</v>
      </c>
      <c r="CM35" s="17">
        <v>14.766870000000001</v>
      </c>
      <c r="CN35" s="17">
        <v>7.1</v>
      </c>
      <c r="CO35" s="17">
        <v>5.1333399999999996</v>
      </c>
      <c r="CP35" s="17">
        <v>5.1333399999999996</v>
      </c>
      <c r="CQ35" s="17">
        <v>1.9666600000000001</v>
      </c>
      <c r="CR35" s="17">
        <v>5.3</v>
      </c>
      <c r="CS35" s="17">
        <v>2.8177599999999998</v>
      </c>
      <c r="CT35" s="17">
        <v>2.8177599999999998</v>
      </c>
      <c r="CU35" s="17">
        <v>2.48224</v>
      </c>
      <c r="CV35" s="17">
        <v>0</v>
      </c>
      <c r="CW35" s="17"/>
      <c r="CX35" s="17"/>
      <c r="CY35" s="17">
        <v>0</v>
      </c>
      <c r="CZ35" s="17">
        <v>6.8</v>
      </c>
      <c r="DA35" s="17">
        <v>6.8787000000000003</v>
      </c>
      <c r="DB35" s="17">
        <v>6.8787000000000003</v>
      </c>
      <c r="DC35" s="17">
        <v>-7.8700000000000006E-2</v>
      </c>
      <c r="DD35" s="17">
        <v>10.6</v>
      </c>
      <c r="DE35" s="17">
        <v>14.919420000000001</v>
      </c>
      <c r="DF35" s="17">
        <v>10.72785</v>
      </c>
      <c r="DG35" s="17">
        <v>-0.12784999999999999</v>
      </c>
      <c r="DH35" s="17">
        <v>65.3</v>
      </c>
      <c r="DI35" s="17">
        <v>40.933549999999997</v>
      </c>
      <c r="DJ35" s="17">
        <v>15.463950000000001</v>
      </c>
      <c r="DK35" s="17">
        <v>49.83605</v>
      </c>
      <c r="DL35" s="17"/>
      <c r="DM35" s="17"/>
      <c r="DN35" s="17"/>
      <c r="DO35" s="17">
        <v>0</v>
      </c>
      <c r="DP35" s="17"/>
      <c r="DQ35" s="17"/>
      <c r="DR35" s="17"/>
      <c r="DS35" s="17">
        <v>0</v>
      </c>
      <c r="DT35" s="17"/>
      <c r="DU35" s="17"/>
      <c r="DV35" s="17"/>
      <c r="DW35" s="17">
        <v>0</v>
      </c>
      <c r="DX35" s="17"/>
      <c r="DY35" s="17"/>
      <c r="DZ35" s="17"/>
      <c r="EA35" s="17">
        <v>0</v>
      </c>
      <c r="EB35" s="17">
        <v>89.7</v>
      </c>
      <c r="EC35" s="17">
        <v>68.054320000000004</v>
      </c>
      <c r="ED35" s="17">
        <v>47.903820000000003</v>
      </c>
      <c r="EE35" s="17">
        <v>41.79618</v>
      </c>
      <c r="EF35" s="17">
        <v>164.3</v>
      </c>
      <c r="EG35" s="17">
        <v>220.48074</v>
      </c>
      <c r="EH35" s="17">
        <v>220.48072999999999</v>
      </c>
      <c r="EI35" s="17">
        <v>-56.180729999999997</v>
      </c>
      <c r="EJ35" s="17"/>
      <c r="EK35" s="17"/>
      <c r="EL35" s="17"/>
      <c r="EM35" s="17">
        <v>0</v>
      </c>
      <c r="EN35" s="17"/>
      <c r="EO35" s="17"/>
      <c r="EP35" s="17"/>
      <c r="EQ35" s="17">
        <v>0</v>
      </c>
      <c r="ER35" s="17"/>
      <c r="ES35" s="17"/>
      <c r="ET35" s="17"/>
      <c r="EU35" s="17">
        <v>0</v>
      </c>
      <c r="EV35" s="17">
        <v>6.5</v>
      </c>
      <c r="EW35" s="17">
        <v>6.39</v>
      </c>
      <c r="EX35" s="17">
        <v>6.39</v>
      </c>
      <c r="EY35" s="17">
        <v>0.11</v>
      </c>
      <c r="EZ35" s="17">
        <v>146.6</v>
      </c>
      <c r="FA35" s="17">
        <v>179.63269</v>
      </c>
      <c r="FB35" s="17">
        <v>388.94801999999999</v>
      </c>
      <c r="FC35" s="17">
        <v>-242.34801999999999</v>
      </c>
      <c r="FD35" s="17">
        <v>81.8</v>
      </c>
      <c r="FE35" s="17">
        <v>81.556309999999996</v>
      </c>
      <c r="FF35" s="17">
        <v>80.052080000000004</v>
      </c>
      <c r="FG35" s="17">
        <v>1.7479199999999999</v>
      </c>
      <c r="FH35" s="17">
        <v>146.4</v>
      </c>
      <c r="FI35" s="17">
        <v>151.136</v>
      </c>
      <c r="FJ35" s="17">
        <v>151.136</v>
      </c>
      <c r="FK35" s="17">
        <v>-4.7359999999999998</v>
      </c>
      <c r="FL35" s="17">
        <v>42.1</v>
      </c>
      <c r="FM35" s="17">
        <v>41.858249999999998</v>
      </c>
      <c r="FN35" s="17">
        <v>26.417369999999998</v>
      </c>
      <c r="FO35" s="17">
        <v>15.68263</v>
      </c>
      <c r="FP35" s="17">
        <v>18.7</v>
      </c>
      <c r="FQ35" s="17">
        <v>18.79149</v>
      </c>
      <c r="FR35" s="17">
        <v>19.192229999999999</v>
      </c>
      <c r="FS35" s="17">
        <v>-0.49223</v>
      </c>
      <c r="FT35" s="17">
        <v>19.8</v>
      </c>
      <c r="FU35" s="17">
        <v>19.029129999999999</v>
      </c>
      <c r="FV35" s="17">
        <v>19.029129999999999</v>
      </c>
      <c r="FW35" s="17">
        <v>0.77087000000000006</v>
      </c>
      <c r="FX35" s="17">
        <v>89</v>
      </c>
      <c r="FY35" s="17">
        <v>79.267319999999998</v>
      </c>
      <c r="FZ35" s="17">
        <v>79.267319999999998</v>
      </c>
      <c r="GA35" s="17">
        <v>9.7326800000000002</v>
      </c>
      <c r="GB35" s="17">
        <v>182.1</v>
      </c>
      <c r="GC35" s="17">
        <v>185.10007999999999</v>
      </c>
      <c r="GD35" s="17">
        <v>185.10007999999999</v>
      </c>
      <c r="GE35" s="17">
        <v>-3.0000800000000001</v>
      </c>
      <c r="GF35" s="17">
        <v>181</v>
      </c>
      <c r="GG35" s="17">
        <v>185.10007999999999</v>
      </c>
      <c r="GH35" s="17">
        <v>185.10007999999999</v>
      </c>
      <c r="GI35" s="17">
        <v>-4.1000800000000002</v>
      </c>
      <c r="GJ35" s="17">
        <v>184.4</v>
      </c>
      <c r="GK35" s="17">
        <v>185.10007999999999</v>
      </c>
      <c r="GL35" s="17">
        <v>185.10007999999999</v>
      </c>
      <c r="GM35" s="17">
        <v>-0.70008000000000004</v>
      </c>
      <c r="GN35" s="17">
        <v>87.4</v>
      </c>
      <c r="GO35" s="17">
        <v>88.410179999999997</v>
      </c>
      <c r="GP35" s="17">
        <v>88.410179999999997</v>
      </c>
      <c r="GQ35" s="17">
        <v>-1.0101800000000001</v>
      </c>
      <c r="GR35" s="17">
        <v>7.7</v>
      </c>
      <c r="GS35" s="17">
        <v>8.9214300000000009</v>
      </c>
      <c r="GT35" s="17">
        <v>8.9214300000000009</v>
      </c>
      <c r="GU35" s="17">
        <v>-1.22143</v>
      </c>
      <c r="GV35" s="17">
        <v>2</v>
      </c>
      <c r="GW35" s="17">
        <v>9.3594200000000001</v>
      </c>
      <c r="GX35" s="17">
        <v>9.3594200000000001</v>
      </c>
      <c r="GY35" s="17">
        <v>-7.3594200000000001</v>
      </c>
      <c r="GZ35" s="17">
        <v>22.9</v>
      </c>
      <c r="HA35" s="17">
        <v>34.47804</v>
      </c>
      <c r="HB35" s="17">
        <v>34.47804</v>
      </c>
      <c r="HC35" s="17">
        <v>-11.57804</v>
      </c>
      <c r="HD35" s="17">
        <v>41.8</v>
      </c>
      <c r="HE35" s="17">
        <v>38.971359999999997</v>
      </c>
      <c r="HF35" s="17">
        <v>38.971359999999997</v>
      </c>
      <c r="HG35" s="17">
        <v>2.82864</v>
      </c>
      <c r="HH35" s="17">
        <v>4</v>
      </c>
      <c r="HI35" s="17">
        <v>4.1192200000000003</v>
      </c>
      <c r="HJ35" s="17">
        <v>4.1192200000000003</v>
      </c>
      <c r="HK35" s="17">
        <v>-0.11922000000000001</v>
      </c>
      <c r="HL35" s="17">
        <v>13.5</v>
      </c>
      <c r="HM35" s="17">
        <v>16.164159999999999</v>
      </c>
      <c r="HN35" s="17">
        <v>16.164159999999999</v>
      </c>
      <c r="HO35" s="17">
        <v>-2.6641599999999999</v>
      </c>
      <c r="HP35" s="17">
        <v>78.3</v>
      </c>
      <c r="HQ35" s="17">
        <v>126.21359</v>
      </c>
      <c r="HR35" s="17">
        <v>140</v>
      </c>
      <c r="HS35" s="17">
        <v>-61.7</v>
      </c>
      <c r="HT35" s="17"/>
      <c r="HU35" s="17"/>
      <c r="HV35" s="17"/>
      <c r="HW35" s="17">
        <v>0</v>
      </c>
      <c r="HX35" s="17"/>
      <c r="HY35" s="17"/>
      <c r="HZ35" s="17"/>
      <c r="IA35" s="17">
        <v>0</v>
      </c>
      <c r="IB35" s="17">
        <v>47.3</v>
      </c>
      <c r="IC35" s="17">
        <v>47.726210000000002</v>
      </c>
      <c r="ID35" s="17">
        <v>47.726210000000002</v>
      </c>
      <c r="IE35" s="17">
        <v>-0.42620999999999998</v>
      </c>
      <c r="IF35" s="17"/>
      <c r="IG35" s="17"/>
      <c r="IH35" s="17"/>
      <c r="II35" s="17">
        <v>0</v>
      </c>
      <c r="IJ35" s="17"/>
      <c r="IK35" s="17"/>
      <c r="IL35" s="17"/>
      <c r="IM35" s="17">
        <v>0</v>
      </c>
      <c r="IN35" s="17">
        <v>45.5</v>
      </c>
      <c r="IO35" s="17">
        <v>48.181449999999998</v>
      </c>
      <c r="IP35" s="17">
        <v>48.181449999999998</v>
      </c>
      <c r="IQ35" s="17">
        <v>-2.6814499999999999</v>
      </c>
      <c r="IR35" s="17"/>
      <c r="IS35" s="17"/>
      <c r="IT35" s="17"/>
      <c r="IU35" s="17">
        <v>0</v>
      </c>
      <c r="IV35" s="17"/>
      <c r="IW35" s="17"/>
      <c r="IX35" s="17"/>
      <c r="IY35" s="17">
        <v>0</v>
      </c>
      <c r="IZ35" s="17"/>
      <c r="JA35" s="17"/>
      <c r="JB35" s="17"/>
      <c r="JC35" s="17">
        <v>0</v>
      </c>
      <c r="JD35" s="17">
        <v>86.1</v>
      </c>
      <c r="JE35" s="17">
        <v>88.384460000000004</v>
      </c>
      <c r="JF35" s="17">
        <v>88.384460000000004</v>
      </c>
      <c r="JG35" s="17">
        <v>-2.2844600000000002</v>
      </c>
      <c r="JH35" s="17">
        <v>175.5</v>
      </c>
      <c r="JI35" s="17">
        <v>150.66667000000001</v>
      </c>
      <c r="JJ35" s="17">
        <v>150.66667000000001</v>
      </c>
      <c r="JK35" s="17">
        <v>24.83333</v>
      </c>
      <c r="JL35" s="17">
        <v>0</v>
      </c>
      <c r="JM35" s="17"/>
      <c r="JN35" s="17"/>
      <c r="JO35" s="17">
        <v>0</v>
      </c>
      <c r="JP35" s="17">
        <v>0</v>
      </c>
      <c r="JQ35" s="17"/>
      <c r="JR35" s="17"/>
      <c r="JS35" s="17">
        <v>0</v>
      </c>
      <c r="JT35" s="17">
        <v>78.5</v>
      </c>
      <c r="JU35" s="17">
        <v>75.333330000000004</v>
      </c>
      <c r="JV35" s="17">
        <v>75.333330000000004</v>
      </c>
      <c r="JW35" s="17">
        <v>3.1666699999999999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10.4</v>
      </c>
      <c r="LA35" s="17">
        <v>19.2</v>
      </c>
      <c r="LB35" s="17">
        <v>0</v>
      </c>
      <c r="LC35" s="17">
        <v>10.4</v>
      </c>
      <c r="LD35" s="17">
        <v>2</v>
      </c>
      <c r="LE35" s="17">
        <v>1.7823899999999999</v>
      </c>
      <c r="LF35" s="17">
        <v>1.7823899999999999</v>
      </c>
      <c r="LG35" s="17">
        <v>0.21761</v>
      </c>
      <c r="LH35" s="17">
        <v>115.1</v>
      </c>
      <c r="LI35" s="17">
        <v>137.11131</v>
      </c>
      <c r="LJ35" s="17">
        <v>165.50962000000001</v>
      </c>
      <c r="LK35" s="17">
        <v>-50.409619999999997</v>
      </c>
      <c r="LL35" s="17">
        <v>69.400000000000006</v>
      </c>
      <c r="LM35" s="17">
        <v>70.402969999999996</v>
      </c>
      <c r="LN35" s="17">
        <v>92.444509999999994</v>
      </c>
      <c r="LO35" s="17">
        <v>-23.044509999999999</v>
      </c>
      <c r="LP35" s="17">
        <v>65.7</v>
      </c>
      <c r="LQ35" s="17">
        <v>67.133979999999994</v>
      </c>
      <c r="LR35" s="17">
        <v>67.133979999999994</v>
      </c>
      <c r="LS35" s="17">
        <v>-1.43398</v>
      </c>
      <c r="LT35" s="17">
        <v>73.3</v>
      </c>
      <c r="LU35" s="17">
        <v>62.997799999999998</v>
      </c>
      <c r="LV35" s="17">
        <v>72.37388</v>
      </c>
      <c r="LW35" s="17">
        <v>0.92612000000000005</v>
      </c>
      <c r="LX35" s="17">
        <v>29.7</v>
      </c>
      <c r="LY35" s="17">
        <v>29.951460000000001</v>
      </c>
      <c r="LZ35" s="17">
        <v>29.951460000000001</v>
      </c>
      <c r="MA35" s="17">
        <v>-0.25146000000000002</v>
      </c>
      <c r="MB35" s="17"/>
      <c r="MC35" s="17"/>
      <c r="MD35" s="17"/>
      <c r="ME35" s="17">
        <v>0</v>
      </c>
      <c r="MF35" s="17"/>
      <c r="MG35" s="17"/>
      <c r="MH35" s="17"/>
      <c r="MI35" s="17">
        <v>0</v>
      </c>
      <c r="MJ35" s="17"/>
      <c r="MK35" s="17"/>
      <c r="ML35" s="17"/>
      <c r="MM35" s="17">
        <v>0</v>
      </c>
      <c r="MN35" s="17">
        <v>145.30000000000001</v>
      </c>
      <c r="MO35" s="17">
        <v>149.77393000000001</v>
      </c>
      <c r="MP35" s="17">
        <v>149.77393000000001</v>
      </c>
      <c r="MQ35" s="17">
        <v>-4.4739300000000002</v>
      </c>
      <c r="MR35" s="17">
        <v>146.30000000000001</v>
      </c>
      <c r="MS35" s="17">
        <v>149.77393000000001</v>
      </c>
      <c r="MT35" s="17">
        <v>149.77393000000001</v>
      </c>
      <c r="MU35" s="17">
        <v>-3.4739300000000002</v>
      </c>
      <c r="MV35" s="17">
        <v>149.30000000000001</v>
      </c>
      <c r="MW35" s="17">
        <v>149.77393000000001</v>
      </c>
      <c r="MX35" s="17">
        <v>149.77393000000001</v>
      </c>
      <c r="MY35" s="17">
        <v>-0.47393000000000002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0.5</v>
      </c>
      <c r="OC35" s="17"/>
      <c r="OD35" s="17">
        <v>1.121</v>
      </c>
      <c r="OE35" s="17">
        <v>-0.621</v>
      </c>
      <c r="OF35" s="17">
        <v>120.9</v>
      </c>
      <c r="OG35" s="17">
        <v>131.80000000000001</v>
      </c>
      <c r="OH35" s="17">
        <v>129.67699999999999</v>
      </c>
      <c r="OI35" s="17">
        <v>-8.7769999999999992</v>
      </c>
      <c r="OJ35" s="17">
        <v>65.599999999999994</v>
      </c>
      <c r="OK35" s="17"/>
      <c r="OL35" s="17">
        <v>61.191000000000003</v>
      </c>
      <c r="OM35" s="17">
        <v>4.4089999999999998</v>
      </c>
      <c r="ON35" s="17">
        <v>13</v>
      </c>
      <c r="OO35" s="17">
        <v>16.265999999999998</v>
      </c>
      <c r="OP35" s="17">
        <v>16.265999999999998</v>
      </c>
      <c r="OQ35" s="17">
        <v>-3.266</v>
      </c>
      <c r="OR35" s="17">
        <v>7.4840000000000004E-2</v>
      </c>
      <c r="OS35" s="17"/>
      <c r="OT35" s="17">
        <v>0.3</v>
      </c>
      <c r="OU35" s="17">
        <v>-0.22516</v>
      </c>
      <c r="OV35" s="17">
        <v>18.3</v>
      </c>
      <c r="OW35" s="17">
        <v>13.398059999999999</v>
      </c>
      <c r="OX35" s="17">
        <v>13.398059999999999</v>
      </c>
      <c r="OY35" s="17">
        <v>4.9019399999999997</v>
      </c>
      <c r="OZ35" s="17">
        <v>9.8000000000000007</v>
      </c>
      <c r="PA35" s="17">
        <v>9.9830000000000005</v>
      </c>
      <c r="PB35" s="17">
        <v>9.9830000000000005</v>
      </c>
      <c r="PC35" s="17">
        <v>-0.183</v>
      </c>
      <c r="PD35" s="17">
        <v>5.4</v>
      </c>
      <c r="PE35" s="17">
        <v>5.67</v>
      </c>
      <c r="PF35" s="17">
        <v>5.67</v>
      </c>
      <c r="PG35" s="17">
        <v>-0.27</v>
      </c>
      <c r="PH35" s="17">
        <v>0.6</v>
      </c>
      <c r="PI35" s="17">
        <v>1</v>
      </c>
      <c r="PJ35" s="17">
        <v>1</v>
      </c>
      <c r="PK35" s="17">
        <v>-0.4</v>
      </c>
      <c r="PL35" s="17">
        <v>1.5</v>
      </c>
      <c r="PM35" s="17">
        <v>1.5</v>
      </c>
      <c r="PN35" s="17">
        <v>1.5</v>
      </c>
      <c r="PO35" s="17">
        <v>0</v>
      </c>
      <c r="PP35" s="17">
        <v>2.6</v>
      </c>
      <c r="PQ35" s="17">
        <v>2.5</v>
      </c>
      <c r="PR35" s="17">
        <v>2.5</v>
      </c>
      <c r="PS35" s="17">
        <v>0.1</v>
      </c>
      <c r="PT35" s="17">
        <v>20.3</v>
      </c>
      <c r="PU35" s="17">
        <v>19.417480000000001</v>
      </c>
      <c r="PV35" s="17">
        <v>19.417480000000001</v>
      </c>
      <c r="PW35" s="17">
        <v>0.88251999999999997</v>
      </c>
      <c r="PX35" s="17">
        <v>20</v>
      </c>
      <c r="PY35" s="17">
        <v>19.417480000000001</v>
      </c>
      <c r="PZ35" s="17">
        <v>19.417480000000001</v>
      </c>
      <c r="QA35" s="17">
        <v>0.58252000000000004</v>
      </c>
      <c r="QB35" s="17">
        <v>17</v>
      </c>
      <c r="QC35" s="17">
        <v>19</v>
      </c>
      <c r="QD35" s="17">
        <v>11.65049</v>
      </c>
      <c r="QE35" s="17">
        <v>5.3495100000000004</v>
      </c>
      <c r="QF35" s="17">
        <v>3.4</v>
      </c>
      <c r="QG35" s="17">
        <v>3.4</v>
      </c>
      <c r="QH35" s="17">
        <v>3.4</v>
      </c>
      <c r="QI35" s="17">
        <v>0</v>
      </c>
      <c r="QJ35" s="17">
        <v>18.399999999999999</v>
      </c>
      <c r="QK35" s="17">
        <v>17.961169999999999</v>
      </c>
      <c r="QL35" s="17">
        <v>17.961169999999999</v>
      </c>
      <c r="QM35" s="17">
        <v>0.43883</v>
      </c>
      <c r="QN35" s="17">
        <v>11.9</v>
      </c>
      <c r="QO35" s="17"/>
      <c r="QP35" s="17">
        <v>9.0370000000000008</v>
      </c>
      <c r="QQ35" s="17">
        <v>2.863</v>
      </c>
      <c r="QR35" s="17">
        <v>14.8</v>
      </c>
      <c r="QS35" s="17"/>
      <c r="QT35" s="17">
        <v>13.71</v>
      </c>
      <c r="QU35" s="17">
        <v>1.0900000000000001</v>
      </c>
      <c r="QV35" s="17">
        <v>31.9</v>
      </c>
      <c r="QW35" s="17">
        <v>30.7</v>
      </c>
      <c r="QX35" s="17">
        <v>29.471</v>
      </c>
      <c r="QY35" s="17">
        <v>2.4289999999999998</v>
      </c>
      <c r="QZ35" s="17">
        <v>87.3</v>
      </c>
      <c r="RA35" s="17">
        <v>88.7</v>
      </c>
      <c r="RB35" s="17">
        <v>88.457999999999998</v>
      </c>
      <c r="RC35" s="17">
        <v>-1.1579999999999999</v>
      </c>
      <c r="RD35" s="17">
        <v>4.5</v>
      </c>
      <c r="RE35" s="17">
        <v>4.2</v>
      </c>
      <c r="RF35" s="17">
        <v>4.2</v>
      </c>
      <c r="RG35" s="17">
        <v>0.3</v>
      </c>
      <c r="RH35" s="17">
        <v>2.2000000000000002</v>
      </c>
      <c r="RI35" s="17">
        <v>2.4</v>
      </c>
      <c r="RJ35" s="17">
        <v>2.4</v>
      </c>
      <c r="RK35" s="17">
        <v>-0.2</v>
      </c>
      <c r="RL35" s="17">
        <v>2.2000000000000002</v>
      </c>
      <c r="RM35" s="17">
        <v>2.4</v>
      </c>
      <c r="RN35" s="17">
        <v>2.4</v>
      </c>
      <c r="RO35" s="17">
        <v>-0.2</v>
      </c>
      <c r="RP35" s="17">
        <v>1.4</v>
      </c>
      <c r="RQ35" s="17">
        <v>1.4</v>
      </c>
      <c r="RR35" s="17">
        <v>1.4</v>
      </c>
      <c r="RS35" s="17">
        <v>0</v>
      </c>
      <c r="RT35" s="17">
        <v>6.8</v>
      </c>
      <c r="RU35" s="17"/>
      <c r="RV35" s="17">
        <v>1.899</v>
      </c>
      <c r="RW35" s="17">
        <v>4.9009999999999998</v>
      </c>
      <c r="RX35" s="17">
        <v>3.2</v>
      </c>
      <c r="RY35" s="17">
        <v>2.9009999999999998</v>
      </c>
      <c r="RZ35" s="17">
        <v>2.9009999999999998</v>
      </c>
      <c r="SA35" s="17">
        <v>0.29899999999999999</v>
      </c>
      <c r="SB35" s="17">
        <v>12.3</v>
      </c>
      <c r="SC35" s="17">
        <v>11.039440000000001</v>
      </c>
      <c r="SD35" s="17">
        <v>11.039440000000001</v>
      </c>
      <c r="SE35" s="17">
        <v>1.2605599999999999</v>
      </c>
      <c r="SF35" s="17">
        <v>2.2000000000000002</v>
      </c>
      <c r="SG35" s="17">
        <v>2</v>
      </c>
      <c r="SH35" s="17">
        <v>2</v>
      </c>
      <c r="SI35" s="17">
        <v>0.2</v>
      </c>
      <c r="SJ35" s="17"/>
      <c r="SK35" s="17">
        <v>0.4</v>
      </c>
      <c r="SL35" s="17">
        <v>0.4</v>
      </c>
      <c r="SM35" s="17">
        <v>-0.4</v>
      </c>
      <c r="SN35" s="17">
        <v>9.9</v>
      </c>
      <c r="SO35" s="17">
        <v>9.8520000000000003</v>
      </c>
      <c r="SP35" s="17">
        <v>9.8520000000000003</v>
      </c>
      <c r="SQ35" s="17">
        <v>4.8000000000000001E-2</v>
      </c>
      <c r="SR35" s="17">
        <v>5</v>
      </c>
      <c r="SS35" s="17">
        <v>4.5</v>
      </c>
      <c r="ST35" s="17">
        <v>4.5</v>
      </c>
      <c r="SU35" s="17">
        <v>0.5</v>
      </c>
      <c r="SV35" s="17">
        <v>11.9</v>
      </c>
      <c r="SW35" s="17">
        <v>10</v>
      </c>
      <c r="SX35" s="17">
        <v>8</v>
      </c>
      <c r="SY35" s="17">
        <v>3.9</v>
      </c>
      <c r="SZ35" s="17">
        <v>17.5</v>
      </c>
      <c r="TA35" s="17">
        <v>16</v>
      </c>
      <c r="TB35" s="17">
        <v>11.65049</v>
      </c>
      <c r="TC35" s="17">
        <v>5.8495100000000004</v>
      </c>
      <c r="TD35" s="17">
        <v>18</v>
      </c>
      <c r="TE35" s="17">
        <v>17.669899999999998</v>
      </c>
      <c r="TF35" s="17">
        <v>17.669899999999998</v>
      </c>
      <c r="TG35" s="17">
        <v>0.3301</v>
      </c>
      <c r="TH35" s="17">
        <v>25.1</v>
      </c>
      <c r="TI35" s="17">
        <v>20.396000000000001</v>
      </c>
      <c r="TJ35" s="17">
        <v>20.396000000000001</v>
      </c>
      <c r="TK35" s="17">
        <v>4.7039999999999997</v>
      </c>
      <c r="TL35" s="17">
        <v>50.4</v>
      </c>
      <c r="TM35" s="17">
        <v>72.305999999999997</v>
      </c>
      <c r="TN35" s="17">
        <v>72.305999999999997</v>
      </c>
      <c r="TO35" s="17">
        <v>-21.905999999999999</v>
      </c>
      <c r="TP35" s="17">
        <v>13.7</v>
      </c>
      <c r="TQ35" s="17"/>
      <c r="TR35" s="17">
        <v>21.971</v>
      </c>
      <c r="TS35" s="17">
        <v>-8.2710000000000008</v>
      </c>
      <c r="TT35" s="17">
        <v>55.8</v>
      </c>
      <c r="TU35" s="17">
        <v>37.555779999999999</v>
      </c>
      <c r="TV35" s="17">
        <v>57.854550000000003</v>
      </c>
      <c r="TW35" s="17">
        <v>-2.0545499999999999</v>
      </c>
      <c r="TX35" s="17">
        <v>56.4</v>
      </c>
      <c r="TY35" s="17">
        <v>85.623689999999996</v>
      </c>
      <c r="TZ35" s="17">
        <v>85.464309999999998</v>
      </c>
      <c r="UA35" s="17">
        <v>-29.064309999999999</v>
      </c>
      <c r="UB35" s="17">
        <v>10.6</v>
      </c>
      <c r="UC35" s="17">
        <v>7.7094100000000001</v>
      </c>
      <c r="UD35" s="17">
        <v>8.7057199999999995</v>
      </c>
      <c r="UE35" s="17">
        <v>1.89428</v>
      </c>
      <c r="UF35" s="17">
        <v>8</v>
      </c>
      <c r="UG35" s="17">
        <v>14.04068</v>
      </c>
      <c r="UH35" s="17">
        <v>13.870749999999999</v>
      </c>
      <c r="UI35" s="17">
        <v>-5.8707500000000001</v>
      </c>
      <c r="UJ35" s="17">
        <v>16.399999999999999</v>
      </c>
      <c r="UK35" s="17">
        <v>15.53398</v>
      </c>
      <c r="UL35" s="17">
        <v>15.53398</v>
      </c>
      <c r="UM35" s="17">
        <v>0.86602000000000001</v>
      </c>
      <c r="UN35" s="17">
        <v>8.3000000000000007</v>
      </c>
      <c r="UO35" s="17">
        <v>4.3</v>
      </c>
      <c r="UP35" s="17">
        <v>4.3</v>
      </c>
      <c r="UQ35" s="17">
        <v>4</v>
      </c>
      <c r="UR35" s="17">
        <v>0</v>
      </c>
      <c r="US35" s="17">
        <v>8.1999999999999993</v>
      </c>
      <c r="UT35" s="17">
        <v>8.1999999999999993</v>
      </c>
      <c r="UU35" s="17">
        <v>-8.1999999999999993</v>
      </c>
      <c r="UV35" s="17">
        <v>7.7</v>
      </c>
      <c r="UW35" s="17">
        <v>9</v>
      </c>
      <c r="UX35" s="17">
        <v>9</v>
      </c>
      <c r="UY35" s="17">
        <v>-1.3</v>
      </c>
      <c r="UZ35" s="17">
        <v>8.4</v>
      </c>
      <c r="VA35" s="17">
        <v>10</v>
      </c>
      <c r="VB35" s="17">
        <v>10</v>
      </c>
      <c r="VC35" s="17">
        <v>-1.6</v>
      </c>
      <c r="VD35" s="17">
        <v>8.6</v>
      </c>
      <c r="VE35" s="17">
        <v>9.9029100000000003</v>
      </c>
      <c r="VF35" s="17">
        <v>9.9029100000000003</v>
      </c>
      <c r="VG35" s="17">
        <v>-1.30291</v>
      </c>
      <c r="VH35" s="17">
        <v>8</v>
      </c>
      <c r="VI35" s="17">
        <v>14.946</v>
      </c>
      <c r="VJ35" s="17">
        <v>14.946</v>
      </c>
      <c r="VK35" s="17">
        <v>-6.9459999999999997</v>
      </c>
      <c r="VL35" s="17">
        <v>215.3</v>
      </c>
      <c r="VM35" s="17"/>
      <c r="VN35" s="17">
        <v>207.196</v>
      </c>
      <c r="VO35" s="17">
        <v>8.1039999999999992</v>
      </c>
      <c r="VP35" s="17">
        <v>14.1</v>
      </c>
      <c r="VQ35" s="17"/>
      <c r="VR35" s="17">
        <v>13.218999999999999</v>
      </c>
      <c r="VS35" s="17">
        <v>0.88100000000000001</v>
      </c>
      <c r="VT35" s="17">
        <v>98.6</v>
      </c>
      <c r="VU35" s="17"/>
      <c r="VV35" s="17">
        <v>99.936999999999998</v>
      </c>
      <c r="VW35" s="17">
        <v>-1.337</v>
      </c>
      <c r="VX35" s="17">
        <v>0.6</v>
      </c>
      <c r="VY35" s="17">
        <v>0.6</v>
      </c>
      <c r="VZ35" s="17">
        <v>0.6</v>
      </c>
      <c r="WA35" s="17">
        <v>0</v>
      </c>
      <c r="WB35" s="17">
        <v>128.6</v>
      </c>
      <c r="WC35" s="17">
        <v>127</v>
      </c>
      <c r="WD35" s="17">
        <v>123</v>
      </c>
      <c r="WE35" s="17">
        <v>5.6</v>
      </c>
      <c r="WF35" s="17">
        <v>131</v>
      </c>
      <c r="WG35" s="17">
        <v>143</v>
      </c>
      <c r="WH35" s="17">
        <v>142</v>
      </c>
      <c r="WI35" s="17">
        <v>-11</v>
      </c>
      <c r="WJ35" s="17">
        <v>73.2</v>
      </c>
      <c r="WK35" s="17"/>
      <c r="WL35" s="17">
        <v>75.566999999999993</v>
      </c>
      <c r="WM35" s="17">
        <v>-2.367</v>
      </c>
      <c r="WN35" s="17">
        <v>15.2</v>
      </c>
      <c r="WO35" s="17"/>
      <c r="WP35" s="17">
        <v>8.1140000000000008</v>
      </c>
      <c r="WQ35" s="17">
        <v>7.0860000000000003</v>
      </c>
      <c r="WR35" s="17">
        <v>7.1</v>
      </c>
      <c r="WS35" s="17">
        <v>7</v>
      </c>
      <c r="WT35" s="17">
        <v>7</v>
      </c>
      <c r="WU35" s="17">
        <v>0.1</v>
      </c>
      <c r="WV35" s="17">
        <v>19.2</v>
      </c>
      <c r="WW35" s="17">
        <v>18.4466</v>
      </c>
      <c r="WX35" s="17">
        <v>18.4466</v>
      </c>
      <c r="WY35" s="17">
        <v>0.75339999999999996</v>
      </c>
      <c r="WZ35" s="17">
        <v>4.5999999999999996</v>
      </c>
      <c r="XA35" s="17">
        <v>10.8</v>
      </c>
      <c r="XB35" s="17">
        <v>10.8</v>
      </c>
      <c r="XC35" s="17">
        <v>-6.2</v>
      </c>
      <c r="XD35" s="17">
        <v>40.700000000000003</v>
      </c>
      <c r="XE35" s="17">
        <v>52.5</v>
      </c>
      <c r="XF35" s="17">
        <v>42</v>
      </c>
      <c r="XG35" s="17">
        <v>-1.3</v>
      </c>
      <c r="XH35" s="17">
        <v>15.17</v>
      </c>
      <c r="XI35" s="17">
        <v>12.5</v>
      </c>
      <c r="XJ35" s="17">
        <v>10</v>
      </c>
      <c r="XK35" s="17">
        <v>5.17</v>
      </c>
      <c r="XL35" s="17">
        <v>17.7</v>
      </c>
      <c r="XM35" s="17">
        <v>17</v>
      </c>
      <c r="XN35" s="17">
        <v>14</v>
      </c>
      <c r="XO35" s="17">
        <v>3.7</v>
      </c>
      <c r="XP35" s="17"/>
      <c r="XQ35" s="17"/>
      <c r="XR35" s="17"/>
      <c r="XS35" s="17">
        <v>0</v>
      </c>
      <c r="XT35" s="17">
        <v>7.9</v>
      </c>
      <c r="XU35" s="17">
        <v>6.12</v>
      </c>
      <c r="XV35" s="17">
        <v>6.12</v>
      </c>
      <c r="XW35" s="17">
        <v>1.78</v>
      </c>
      <c r="XX35" s="17"/>
      <c r="XY35" s="17"/>
      <c r="XZ35" s="17"/>
      <c r="YA35" s="17">
        <v>0</v>
      </c>
      <c r="YB35" s="17"/>
      <c r="YC35" s="17"/>
      <c r="YD35" s="17"/>
      <c r="YE35" s="17">
        <v>0</v>
      </c>
    </row>
    <row r="36" spans="1:655" ht="24" customHeight="1" x14ac:dyDescent="0.3">
      <c r="A36" s="1"/>
      <c r="B36" s="16" t="s">
        <v>55</v>
      </c>
      <c r="C36" s="16" t="s">
        <v>817</v>
      </c>
      <c r="D36" s="17">
        <v>147.4</v>
      </c>
      <c r="E36" s="17">
        <v>89.496420000000001</v>
      </c>
      <c r="F36" s="17">
        <v>40.868729999999999</v>
      </c>
      <c r="G36" s="17">
        <v>106.53127000000001</v>
      </c>
      <c r="H36" s="17">
        <v>646.29999999999995</v>
      </c>
      <c r="I36" s="17">
        <v>643.65809000000002</v>
      </c>
      <c r="J36" s="17">
        <v>643.65809000000002</v>
      </c>
      <c r="K36" s="17">
        <v>2.6419100000000002</v>
      </c>
      <c r="L36" s="17">
        <v>216.6</v>
      </c>
      <c r="M36" s="17">
        <v>209.39341999999999</v>
      </c>
      <c r="N36" s="17">
        <v>209.39341999999999</v>
      </c>
      <c r="O36" s="17">
        <v>7.2065799999999998</v>
      </c>
      <c r="P36" s="17"/>
      <c r="Q36" s="17"/>
      <c r="R36" s="17"/>
      <c r="S36" s="17">
        <v>0</v>
      </c>
      <c r="T36" s="17"/>
      <c r="U36" s="17"/>
      <c r="V36" s="17"/>
      <c r="W36" s="17">
        <v>0</v>
      </c>
      <c r="X36" s="17">
        <v>90</v>
      </c>
      <c r="Y36" s="17">
        <v>91.778639999999996</v>
      </c>
      <c r="Z36" s="17">
        <v>91.778639999999996</v>
      </c>
      <c r="AA36" s="17">
        <v>-1.77864</v>
      </c>
      <c r="AB36" s="17">
        <v>169.9</v>
      </c>
      <c r="AC36" s="17">
        <v>179.99100000000001</v>
      </c>
      <c r="AD36" s="17">
        <v>204.25424000000001</v>
      </c>
      <c r="AE36" s="17">
        <v>-34.354239999999997</v>
      </c>
      <c r="AF36" s="17">
        <v>25.7</v>
      </c>
      <c r="AG36" s="17">
        <v>27.835049999999999</v>
      </c>
      <c r="AH36" s="17">
        <v>53.019840000000002</v>
      </c>
      <c r="AI36" s="17">
        <v>-27.319839999999999</v>
      </c>
      <c r="AJ36" s="17"/>
      <c r="AK36" s="17"/>
      <c r="AL36" s="17"/>
      <c r="AM36" s="17">
        <v>0</v>
      </c>
      <c r="AN36" s="17">
        <v>184.4</v>
      </c>
      <c r="AO36" s="17">
        <v>199.17196000000001</v>
      </c>
      <c r="AP36" s="17">
        <v>199.17196000000001</v>
      </c>
      <c r="AQ36" s="17">
        <v>-14.77196</v>
      </c>
      <c r="AR36" s="17">
        <v>203.5</v>
      </c>
      <c r="AS36" s="17">
        <v>199.17196000000001</v>
      </c>
      <c r="AT36" s="17">
        <v>199.17196000000001</v>
      </c>
      <c r="AU36" s="17">
        <v>4.3280399999999997</v>
      </c>
      <c r="AV36" s="17">
        <v>205.2</v>
      </c>
      <c r="AW36" s="17">
        <v>199.17196000000001</v>
      </c>
      <c r="AX36" s="17">
        <v>199.17196000000001</v>
      </c>
      <c r="AY36" s="17">
        <v>6.0280399999999998</v>
      </c>
      <c r="AZ36" s="17">
        <v>288.3</v>
      </c>
      <c r="BA36" s="17">
        <v>298.75794000000002</v>
      </c>
      <c r="BB36" s="17">
        <v>298.75794000000002</v>
      </c>
      <c r="BC36" s="17">
        <v>-10.457940000000001</v>
      </c>
      <c r="BD36" s="17"/>
      <c r="BE36" s="17"/>
      <c r="BF36" s="17"/>
      <c r="BG36" s="17">
        <v>0</v>
      </c>
      <c r="BH36" s="17"/>
      <c r="BI36" s="17"/>
      <c r="BJ36" s="17"/>
      <c r="BK36" s="17">
        <v>0</v>
      </c>
      <c r="BL36" s="17">
        <v>231</v>
      </c>
      <c r="BM36" s="17">
        <v>297.14402999999999</v>
      </c>
      <c r="BN36" s="17">
        <v>191.38199</v>
      </c>
      <c r="BO36" s="17">
        <v>39.618009999999998</v>
      </c>
      <c r="BP36" s="17">
        <v>5.0999999999999996</v>
      </c>
      <c r="BQ36" s="17">
        <v>4.4318400000000002</v>
      </c>
      <c r="BR36" s="17">
        <v>4.4318400000000002</v>
      </c>
      <c r="BS36" s="17">
        <v>0.66815999999999998</v>
      </c>
      <c r="BT36" s="17"/>
      <c r="BU36" s="17"/>
      <c r="BV36" s="17"/>
      <c r="BW36" s="17">
        <v>0</v>
      </c>
      <c r="BX36" s="17"/>
      <c r="BY36" s="17"/>
      <c r="BZ36" s="17"/>
      <c r="CA36" s="17">
        <v>0</v>
      </c>
      <c r="CB36" s="17"/>
      <c r="CC36" s="17"/>
      <c r="CD36" s="17"/>
      <c r="CE36" s="17">
        <v>0</v>
      </c>
      <c r="CF36" s="17"/>
      <c r="CG36" s="17"/>
      <c r="CH36" s="17"/>
      <c r="CI36" s="17">
        <v>0</v>
      </c>
      <c r="CJ36" s="17">
        <v>160.69999999999999</v>
      </c>
      <c r="CK36" s="17">
        <v>145.83313000000001</v>
      </c>
      <c r="CL36" s="17">
        <v>145.83313000000001</v>
      </c>
      <c r="CM36" s="17">
        <v>14.86687</v>
      </c>
      <c r="CN36" s="17">
        <v>7.1</v>
      </c>
      <c r="CO36" s="17">
        <v>5.1333399999999996</v>
      </c>
      <c r="CP36" s="17">
        <v>5.1333399999999996</v>
      </c>
      <c r="CQ36" s="17">
        <v>1.9666600000000001</v>
      </c>
      <c r="CR36" s="17">
        <v>5.3</v>
      </c>
      <c r="CS36" s="17">
        <v>2.8177599999999998</v>
      </c>
      <c r="CT36" s="17">
        <v>2.8177599999999998</v>
      </c>
      <c r="CU36" s="17">
        <v>2.48224</v>
      </c>
      <c r="CV36" s="17">
        <v>0</v>
      </c>
      <c r="CW36" s="17"/>
      <c r="CX36" s="17"/>
      <c r="CY36" s="17">
        <v>0</v>
      </c>
      <c r="CZ36" s="17">
        <v>6.8</v>
      </c>
      <c r="DA36" s="17">
        <v>6.8787000000000003</v>
      </c>
      <c r="DB36" s="17">
        <v>6.8787000000000003</v>
      </c>
      <c r="DC36" s="17">
        <v>-7.8700000000000006E-2</v>
      </c>
      <c r="DD36" s="17">
        <v>10.6</v>
      </c>
      <c r="DE36" s="17">
        <v>14.919420000000001</v>
      </c>
      <c r="DF36" s="17">
        <v>10.72785</v>
      </c>
      <c r="DG36" s="17">
        <v>-0.12784999999999999</v>
      </c>
      <c r="DH36" s="17">
        <v>65.7</v>
      </c>
      <c r="DI36" s="17">
        <v>45.421399999999998</v>
      </c>
      <c r="DJ36" s="17">
        <v>15.46392</v>
      </c>
      <c r="DK36" s="17">
        <v>50.236080000000001</v>
      </c>
      <c r="DL36" s="17"/>
      <c r="DM36" s="17"/>
      <c r="DN36" s="17"/>
      <c r="DO36" s="17">
        <v>0</v>
      </c>
      <c r="DP36" s="17"/>
      <c r="DQ36" s="17"/>
      <c r="DR36" s="17"/>
      <c r="DS36" s="17">
        <v>0</v>
      </c>
      <c r="DT36" s="17"/>
      <c r="DU36" s="17"/>
      <c r="DV36" s="17"/>
      <c r="DW36" s="17">
        <v>0</v>
      </c>
      <c r="DX36" s="17"/>
      <c r="DY36" s="17"/>
      <c r="DZ36" s="17"/>
      <c r="EA36" s="17">
        <v>0</v>
      </c>
      <c r="EB36" s="17">
        <v>90</v>
      </c>
      <c r="EC36" s="17">
        <v>69.036100000000005</v>
      </c>
      <c r="ED36" s="17">
        <v>47.319110000000002</v>
      </c>
      <c r="EE36" s="17">
        <v>42.680889999999998</v>
      </c>
      <c r="EF36" s="17">
        <v>179.5</v>
      </c>
      <c r="EG36" s="17">
        <v>220.48074</v>
      </c>
      <c r="EH36" s="17">
        <v>217.44392999999999</v>
      </c>
      <c r="EI36" s="17">
        <v>-37.943930000000002</v>
      </c>
      <c r="EJ36" s="17"/>
      <c r="EK36" s="17"/>
      <c r="EL36" s="17"/>
      <c r="EM36" s="17">
        <v>0</v>
      </c>
      <c r="EN36" s="17"/>
      <c r="EO36" s="17"/>
      <c r="EP36" s="17"/>
      <c r="EQ36" s="17">
        <v>0</v>
      </c>
      <c r="ER36" s="17"/>
      <c r="ES36" s="17"/>
      <c r="ET36" s="17"/>
      <c r="EU36" s="17">
        <v>0</v>
      </c>
      <c r="EV36" s="17">
        <v>6.5</v>
      </c>
      <c r="EW36" s="17">
        <v>6.39</v>
      </c>
      <c r="EX36" s="17">
        <v>6.39</v>
      </c>
      <c r="EY36" s="17">
        <v>0.11</v>
      </c>
      <c r="EZ36" s="17">
        <v>146.80000000000001</v>
      </c>
      <c r="FA36" s="17">
        <v>178.99497</v>
      </c>
      <c r="FB36" s="17">
        <v>377.72444000000002</v>
      </c>
      <c r="FC36" s="17">
        <v>-230.92444</v>
      </c>
      <c r="FD36" s="17">
        <v>81.900000000000006</v>
      </c>
      <c r="FE36" s="17">
        <v>81.556309999999996</v>
      </c>
      <c r="FF36" s="17">
        <v>80.052080000000004</v>
      </c>
      <c r="FG36" s="17">
        <v>1.84792</v>
      </c>
      <c r="FH36" s="17">
        <v>147.6</v>
      </c>
      <c r="FI36" s="17">
        <v>151.142</v>
      </c>
      <c r="FJ36" s="17">
        <v>149.91441</v>
      </c>
      <c r="FK36" s="17">
        <v>-2.3144100000000001</v>
      </c>
      <c r="FL36" s="17">
        <v>42</v>
      </c>
      <c r="FM36" s="17">
        <v>41.858249999999998</v>
      </c>
      <c r="FN36" s="17">
        <v>26.417369999999998</v>
      </c>
      <c r="FO36" s="17">
        <v>15.58263</v>
      </c>
      <c r="FP36" s="17">
        <v>18.8</v>
      </c>
      <c r="FQ36" s="17">
        <v>18.79149</v>
      </c>
      <c r="FR36" s="17">
        <v>19.192229999999999</v>
      </c>
      <c r="FS36" s="17">
        <v>-0.39223000000000002</v>
      </c>
      <c r="FT36" s="17">
        <v>19.8</v>
      </c>
      <c r="FU36" s="17">
        <v>19.029129999999999</v>
      </c>
      <c r="FV36" s="17">
        <v>19.029129999999999</v>
      </c>
      <c r="FW36" s="17">
        <v>0.77087000000000006</v>
      </c>
      <c r="FX36" s="17">
        <v>87.5</v>
      </c>
      <c r="FY36" s="17">
        <v>79.267319999999998</v>
      </c>
      <c r="FZ36" s="17">
        <v>79.267319999999998</v>
      </c>
      <c r="GA36" s="17">
        <v>8.2326800000000002</v>
      </c>
      <c r="GB36" s="17">
        <v>182.7</v>
      </c>
      <c r="GC36" s="17">
        <v>185.10007999999999</v>
      </c>
      <c r="GD36" s="17">
        <v>185.10007999999999</v>
      </c>
      <c r="GE36" s="17">
        <v>-2.40008</v>
      </c>
      <c r="GF36" s="17">
        <v>183.6</v>
      </c>
      <c r="GG36" s="17">
        <v>185.10007999999999</v>
      </c>
      <c r="GH36" s="17">
        <v>185.10007999999999</v>
      </c>
      <c r="GI36" s="17">
        <v>-1.5000800000000001</v>
      </c>
      <c r="GJ36" s="17">
        <v>183.2</v>
      </c>
      <c r="GK36" s="17">
        <v>185.10007999999999</v>
      </c>
      <c r="GL36" s="17">
        <v>185.10007999999999</v>
      </c>
      <c r="GM36" s="17">
        <v>-1.90008</v>
      </c>
      <c r="GN36" s="17">
        <v>88.3</v>
      </c>
      <c r="GO36" s="17">
        <v>88.410179999999997</v>
      </c>
      <c r="GP36" s="17">
        <v>88.410179999999997</v>
      </c>
      <c r="GQ36" s="17">
        <v>-0.11018</v>
      </c>
      <c r="GR36" s="17">
        <v>7.7</v>
      </c>
      <c r="GS36" s="17">
        <v>8.9214300000000009</v>
      </c>
      <c r="GT36" s="17">
        <v>8.9214300000000009</v>
      </c>
      <c r="GU36" s="17">
        <v>-1.22143</v>
      </c>
      <c r="GV36" s="17">
        <v>2</v>
      </c>
      <c r="GW36" s="17">
        <v>9.3594200000000001</v>
      </c>
      <c r="GX36" s="17">
        <v>9.3594200000000001</v>
      </c>
      <c r="GY36" s="17">
        <v>-7.3594200000000001</v>
      </c>
      <c r="GZ36" s="17">
        <v>26.8</v>
      </c>
      <c r="HA36" s="17">
        <v>34.47804</v>
      </c>
      <c r="HB36" s="17">
        <v>34.47804</v>
      </c>
      <c r="HC36" s="17">
        <v>-7.6780400000000002</v>
      </c>
      <c r="HD36" s="17">
        <v>43.1</v>
      </c>
      <c r="HE36" s="17">
        <v>38.971359999999997</v>
      </c>
      <c r="HF36" s="17">
        <v>38.971359999999997</v>
      </c>
      <c r="HG36" s="17">
        <v>4.1286399999999999</v>
      </c>
      <c r="HH36" s="17">
        <v>4</v>
      </c>
      <c r="HI36" s="17">
        <v>4.1192200000000003</v>
      </c>
      <c r="HJ36" s="17">
        <v>4.1192200000000003</v>
      </c>
      <c r="HK36" s="17">
        <v>-0.11922000000000001</v>
      </c>
      <c r="HL36" s="17">
        <v>14.6</v>
      </c>
      <c r="HM36" s="17">
        <v>16.164159999999999</v>
      </c>
      <c r="HN36" s="17">
        <v>16.164159999999999</v>
      </c>
      <c r="HO36" s="17">
        <v>-1.56416</v>
      </c>
      <c r="HP36" s="17">
        <v>93.6</v>
      </c>
      <c r="HQ36" s="17">
        <v>134.38274999999999</v>
      </c>
      <c r="HR36" s="17">
        <v>140</v>
      </c>
      <c r="HS36" s="17">
        <v>-46.4</v>
      </c>
      <c r="HT36" s="17"/>
      <c r="HU36" s="17"/>
      <c r="HV36" s="17"/>
      <c r="HW36" s="17">
        <v>0</v>
      </c>
      <c r="HX36" s="17"/>
      <c r="HY36" s="17"/>
      <c r="HZ36" s="17"/>
      <c r="IA36" s="17">
        <v>0</v>
      </c>
      <c r="IB36" s="17">
        <v>47.5</v>
      </c>
      <c r="IC36" s="17">
        <v>47.726210000000002</v>
      </c>
      <c r="ID36" s="17">
        <v>47.726210000000002</v>
      </c>
      <c r="IE36" s="17">
        <v>-0.22620999999999999</v>
      </c>
      <c r="IF36" s="17"/>
      <c r="IG36" s="17"/>
      <c r="IH36" s="17"/>
      <c r="II36" s="17">
        <v>0</v>
      </c>
      <c r="IJ36" s="17"/>
      <c r="IK36" s="17"/>
      <c r="IL36" s="17"/>
      <c r="IM36" s="17">
        <v>0</v>
      </c>
      <c r="IN36" s="17">
        <v>45.4</v>
      </c>
      <c r="IO36" s="17">
        <v>48.181449999999998</v>
      </c>
      <c r="IP36" s="17">
        <v>48.181449999999998</v>
      </c>
      <c r="IQ36" s="17">
        <v>-2.78145</v>
      </c>
      <c r="IR36" s="17"/>
      <c r="IS36" s="17"/>
      <c r="IT36" s="17"/>
      <c r="IU36" s="17">
        <v>0</v>
      </c>
      <c r="IV36" s="17"/>
      <c r="IW36" s="17"/>
      <c r="IX36" s="17"/>
      <c r="IY36" s="17">
        <v>0</v>
      </c>
      <c r="IZ36" s="17"/>
      <c r="JA36" s="17"/>
      <c r="JB36" s="17"/>
      <c r="JC36" s="17">
        <v>0</v>
      </c>
      <c r="JD36" s="17">
        <v>86.6</v>
      </c>
      <c r="JE36" s="17">
        <v>88.384460000000004</v>
      </c>
      <c r="JF36" s="17">
        <v>88.384460000000004</v>
      </c>
      <c r="JG36" s="17">
        <v>-1.7844599999999999</v>
      </c>
      <c r="JH36" s="17">
        <v>164</v>
      </c>
      <c r="JI36" s="17">
        <v>150.66667000000001</v>
      </c>
      <c r="JJ36" s="17">
        <v>150.66667000000001</v>
      </c>
      <c r="JK36" s="17">
        <v>13.33333</v>
      </c>
      <c r="JL36" s="17">
        <v>0</v>
      </c>
      <c r="JM36" s="17"/>
      <c r="JN36" s="17"/>
      <c r="JO36" s="17">
        <v>0</v>
      </c>
      <c r="JP36" s="17">
        <v>0</v>
      </c>
      <c r="JQ36" s="17"/>
      <c r="JR36" s="17"/>
      <c r="JS36" s="17">
        <v>0</v>
      </c>
      <c r="JT36" s="17">
        <v>74.8</v>
      </c>
      <c r="JU36" s="17">
        <v>75.333330000000004</v>
      </c>
      <c r="JV36" s="17">
        <v>75.333330000000004</v>
      </c>
      <c r="JW36" s="17">
        <v>-0.53332999999999997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13</v>
      </c>
      <c r="LA36" s="17">
        <v>20.46</v>
      </c>
      <c r="LB36" s="17">
        <v>0</v>
      </c>
      <c r="LC36" s="17">
        <v>13</v>
      </c>
      <c r="LD36" s="17">
        <v>2</v>
      </c>
      <c r="LE36" s="17">
        <v>1.7823899999999999</v>
      </c>
      <c r="LF36" s="17">
        <v>1.7823899999999999</v>
      </c>
      <c r="LG36" s="17">
        <v>0.21761</v>
      </c>
      <c r="LH36" s="17">
        <v>117.1</v>
      </c>
      <c r="LI36" s="17">
        <v>90.291259999999994</v>
      </c>
      <c r="LJ36" s="17">
        <v>128.76568</v>
      </c>
      <c r="LK36" s="17">
        <v>-11.66568</v>
      </c>
      <c r="LL36" s="17">
        <v>80.099999999999994</v>
      </c>
      <c r="LM36" s="17">
        <v>87.638729999999995</v>
      </c>
      <c r="LN36" s="17">
        <v>87.638729999999995</v>
      </c>
      <c r="LO36" s="17">
        <v>-7.5387300000000002</v>
      </c>
      <c r="LP36" s="17">
        <v>66.2</v>
      </c>
      <c r="LQ36" s="17">
        <v>67.133979999999994</v>
      </c>
      <c r="LR36" s="17">
        <v>67.133979999999994</v>
      </c>
      <c r="LS36" s="17">
        <v>-0.93398000000000003</v>
      </c>
      <c r="LT36" s="17">
        <v>73.900000000000006</v>
      </c>
      <c r="LU36" s="17">
        <v>72.37388</v>
      </c>
      <c r="LV36" s="17">
        <v>72.37388</v>
      </c>
      <c r="LW36" s="17">
        <v>1.5261199999999999</v>
      </c>
      <c r="LX36" s="17">
        <v>29.9</v>
      </c>
      <c r="LY36" s="17">
        <v>29.951460000000001</v>
      </c>
      <c r="LZ36" s="17">
        <v>29.951460000000001</v>
      </c>
      <c r="MA36" s="17">
        <v>-5.1459999999999999E-2</v>
      </c>
      <c r="MB36" s="17"/>
      <c r="MC36" s="17"/>
      <c r="MD36" s="17"/>
      <c r="ME36" s="17">
        <v>0</v>
      </c>
      <c r="MF36" s="17"/>
      <c r="MG36" s="17"/>
      <c r="MH36" s="17"/>
      <c r="MI36" s="17">
        <v>0</v>
      </c>
      <c r="MJ36" s="17"/>
      <c r="MK36" s="17"/>
      <c r="ML36" s="17"/>
      <c r="MM36" s="17">
        <v>0</v>
      </c>
      <c r="MN36" s="17">
        <v>144.5</v>
      </c>
      <c r="MO36" s="17">
        <v>149.77393000000001</v>
      </c>
      <c r="MP36" s="17">
        <v>149.77393000000001</v>
      </c>
      <c r="MQ36" s="17">
        <v>-5.27393</v>
      </c>
      <c r="MR36" s="17">
        <v>145.30000000000001</v>
      </c>
      <c r="MS36" s="17">
        <v>149.77393000000001</v>
      </c>
      <c r="MT36" s="17">
        <v>149.77393000000001</v>
      </c>
      <c r="MU36" s="17">
        <v>-4.4739300000000002</v>
      </c>
      <c r="MV36" s="17">
        <v>148.1</v>
      </c>
      <c r="MW36" s="17">
        <v>149.77393000000001</v>
      </c>
      <c r="MX36" s="17">
        <v>149.77393000000001</v>
      </c>
      <c r="MY36" s="17">
        <v>-1.6739299999999999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c r="OD36" s="17">
        <v>0.94699999999999995</v>
      </c>
      <c r="OE36" s="17">
        <v>-0.44700000000000001</v>
      </c>
      <c r="OF36" s="17">
        <v>120.5</v>
      </c>
      <c r="OG36" s="17">
        <v>132.1</v>
      </c>
      <c r="OH36" s="17">
        <v>130.239</v>
      </c>
      <c r="OI36" s="17">
        <v>-9.7390000000000008</v>
      </c>
      <c r="OJ36" s="17">
        <v>65.5</v>
      </c>
      <c r="OK36" s="17"/>
      <c r="OL36" s="17">
        <v>61.814999999999998</v>
      </c>
      <c r="OM36" s="17">
        <v>3.6850000000000001</v>
      </c>
      <c r="ON36" s="17">
        <v>11.6</v>
      </c>
      <c r="OO36" s="17">
        <v>16.408000000000001</v>
      </c>
      <c r="OP36" s="17">
        <v>16.408000000000001</v>
      </c>
      <c r="OQ36" s="17">
        <v>-4.8079999999999998</v>
      </c>
      <c r="OR36" s="17">
        <v>8.5269999999999999E-2</v>
      </c>
      <c r="OS36" s="17"/>
      <c r="OT36" s="17">
        <v>0.2</v>
      </c>
      <c r="OU36" s="17">
        <v>-0.11473</v>
      </c>
      <c r="OV36" s="17">
        <v>18.5</v>
      </c>
      <c r="OW36" s="17">
        <v>13.398059999999999</v>
      </c>
      <c r="OX36" s="17">
        <v>13.398059999999999</v>
      </c>
      <c r="OY36" s="17">
        <v>5.1019399999999999</v>
      </c>
      <c r="OZ36" s="17">
        <v>9.9</v>
      </c>
      <c r="PA36" s="17">
        <v>9.9830000000000005</v>
      </c>
      <c r="PB36" s="17">
        <v>9.9830000000000005</v>
      </c>
      <c r="PC36" s="17">
        <v>-8.3000000000000004E-2</v>
      </c>
      <c r="PD36" s="17">
        <v>5.4</v>
      </c>
      <c r="PE36" s="17">
        <v>5.67</v>
      </c>
      <c r="PF36" s="17">
        <v>5.67</v>
      </c>
      <c r="PG36" s="17">
        <v>-0.27</v>
      </c>
      <c r="PH36" s="17">
        <v>0.6</v>
      </c>
      <c r="PI36" s="17">
        <v>1</v>
      </c>
      <c r="PJ36" s="17">
        <v>1</v>
      </c>
      <c r="PK36" s="17">
        <v>-0.4</v>
      </c>
      <c r="PL36" s="17">
        <v>1.5</v>
      </c>
      <c r="PM36" s="17">
        <v>1.5</v>
      </c>
      <c r="PN36" s="17">
        <v>1.5</v>
      </c>
      <c r="PO36" s="17">
        <v>0</v>
      </c>
      <c r="PP36" s="17">
        <v>2.6</v>
      </c>
      <c r="PQ36" s="17">
        <v>2.5</v>
      </c>
      <c r="PR36" s="17">
        <v>2.5</v>
      </c>
      <c r="PS36" s="17">
        <v>0.1</v>
      </c>
      <c r="PT36" s="17">
        <v>20.3</v>
      </c>
      <c r="PU36" s="17">
        <v>19.417480000000001</v>
      </c>
      <c r="PV36" s="17">
        <v>19.417480000000001</v>
      </c>
      <c r="PW36" s="17">
        <v>0.88251999999999997</v>
      </c>
      <c r="PX36" s="17">
        <v>20</v>
      </c>
      <c r="PY36" s="17">
        <v>19.417480000000001</v>
      </c>
      <c r="PZ36" s="17">
        <v>19.417480000000001</v>
      </c>
      <c r="QA36" s="17">
        <v>0.58252000000000004</v>
      </c>
      <c r="QB36" s="17">
        <v>17</v>
      </c>
      <c r="QC36" s="17">
        <v>19</v>
      </c>
      <c r="QD36" s="17">
        <v>11.65049</v>
      </c>
      <c r="QE36" s="17">
        <v>5.3495100000000004</v>
      </c>
      <c r="QF36" s="17">
        <v>3.4</v>
      </c>
      <c r="QG36" s="17">
        <v>3.4</v>
      </c>
      <c r="QH36" s="17">
        <v>3.4</v>
      </c>
      <c r="QI36" s="17">
        <v>0</v>
      </c>
      <c r="QJ36" s="17">
        <v>18.399999999999999</v>
      </c>
      <c r="QK36" s="17">
        <v>17.961169999999999</v>
      </c>
      <c r="QL36" s="17">
        <v>17.961169999999999</v>
      </c>
      <c r="QM36" s="17">
        <v>0.43883</v>
      </c>
      <c r="QN36" s="17">
        <v>11.9</v>
      </c>
      <c r="QO36" s="17"/>
      <c r="QP36" s="17">
        <v>9.4939999999999998</v>
      </c>
      <c r="QQ36" s="17">
        <v>2.4060000000000001</v>
      </c>
      <c r="QR36" s="17">
        <v>12.4</v>
      </c>
      <c r="QS36" s="17"/>
      <c r="QT36" s="17">
        <v>13.862</v>
      </c>
      <c r="QU36" s="17">
        <v>-1.462</v>
      </c>
      <c r="QV36" s="17">
        <v>32.200000000000003</v>
      </c>
      <c r="QW36" s="17">
        <v>30.7</v>
      </c>
      <c r="QX36" s="17">
        <v>29.576000000000001</v>
      </c>
      <c r="QY36" s="17">
        <v>2.6240000000000001</v>
      </c>
      <c r="QZ36" s="17">
        <v>88.1</v>
      </c>
      <c r="RA36" s="17">
        <v>88.9</v>
      </c>
      <c r="RB36" s="17">
        <v>88.852999999999994</v>
      </c>
      <c r="RC36" s="17">
        <v>-0.753</v>
      </c>
      <c r="RD36" s="17">
        <v>4.5</v>
      </c>
      <c r="RE36" s="17">
        <v>4.2</v>
      </c>
      <c r="RF36" s="17">
        <v>4.2</v>
      </c>
      <c r="RG36" s="17">
        <v>0.3</v>
      </c>
      <c r="RH36" s="17">
        <v>2.2000000000000002</v>
      </c>
      <c r="RI36" s="17">
        <v>2.4</v>
      </c>
      <c r="RJ36" s="17">
        <v>2.4</v>
      </c>
      <c r="RK36" s="17">
        <v>-0.2</v>
      </c>
      <c r="RL36" s="17">
        <v>2.2000000000000002</v>
      </c>
      <c r="RM36" s="17">
        <v>2.4</v>
      </c>
      <c r="RN36" s="17">
        <v>2.4</v>
      </c>
      <c r="RO36" s="17">
        <v>-0.2</v>
      </c>
      <c r="RP36" s="17">
        <v>1.4</v>
      </c>
      <c r="RQ36" s="17">
        <v>1.4</v>
      </c>
      <c r="RR36" s="17">
        <v>1.4</v>
      </c>
      <c r="RS36" s="17">
        <v>0</v>
      </c>
      <c r="RT36" s="17">
        <v>4.3</v>
      </c>
      <c r="RU36" s="17"/>
      <c r="RV36" s="17">
        <v>1.8120000000000001</v>
      </c>
      <c r="RW36" s="17">
        <v>2.488</v>
      </c>
      <c r="RX36" s="17">
        <v>3.2</v>
      </c>
      <c r="RY36" s="17">
        <v>2.9009999999999998</v>
      </c>
      <c r="RZ36" s="17">
        <v>2.9009999999999998</v>
      </c>
      <c r="SA36" s="17">
        <v>0.29899999999999999</v>
      </c>
      <c r="SB36" s="17">
        <v>12.3</v>
      </c>
      <c r="SC36" s="17">
        <v>11.039440000000001</v>
      </c>
      <c r="SD36" s="17">
        <v>11.039440000000001</v>
      </c>
      <c r="SE36" s="17">
        <v>1.2605599999999999</v>
      </c>
      <c r="SF36" s="17">
        <v>2.4</v>
      </c>
      <c r="SG36" s="17">
        <v>2</v>
      </c>
      <c r="SH36" s="17">
        <v>2</v>
      </c>
      <c r="SI36" s="17">
        <v>0.4</v>
      </c>
      <c r="SJ36" s="17"/>
      <c r="SK36" s="17">
        <v>0.4</v>
      </c>
      <c r="SL36" s="17">
        <v>0.4</v>
      </c>
      <c r="SM36" s="17">
        <v>-0.4</v>
      </c>
      <c r="SN36" s="17">
        <v>9.9</v>
      </c>
      <c r="SO36" s="17">
        <v>9.8520000000000003</v>
      </c>
      <c r="SP36" s="17">
        <v>9.8520000000000003</v>
      </c>
      <c r="SQ36" s="17">
        <v>4.8000000000000001E-2</v>
      </c>
      <c r="SR36" s="17">
        <v>5</v>
      </c>
      <c r="SS36" s="17">
        <v>4.5</v>
      </c>
      <c r="ST36" s="17">
        <v>4.5</v>
      </c>
      <c r="SU36" s="17">
        <v>0.5</v>
      </c>
      <c r="SV36" s="17">
        <v>11.7</v>
      </c>
      <c r="SW36" s="17">
        <v>10</v>
      </c>
      <c r="SX36" s="17">
        <v>8</v>
      </c>
      <c r="SY36" s="17">
        <v>3.7</v>
      </c>
      <c r="SZ36" s="17">
        <v>17.5</v>
      </c>
      <c r="TA36" s="17">
        <v>16</v>
      </c>
      <c r="TB36" s="17">
        <v>11.65049</v>
      </c>
      <c r="TC36" s="17">
        <v>5.8495100000000004</v>
      </c>
      <c r="TD36" s="17">
        <v>18</v>
      </c>
      <c r="TE36" s="17">
        <v>17.669899999999998</v>
      </c>
      <c r="TF36" s="17">
        <v>17.669899999999998</v>
      </c>
      <c r="TG36" s="17">
        <v>0.3301</v>
      </c>
      <c r="TH36" s="17">
        <v>24.8</v>
      </c>
      <c r="TI36" s="17">
        <v>21.914000000000001</v>
      </c>
      <c r="TJ36" s="17">
        <v>21.914000000000001</v>
      </c>
      <c r="TK36" s="17">
        <v>2.8860000000000001</v>
      </c>
      <c r="TL36" s="17">
        <v>51.8</v>
      </c>
      <c r="TM36" s="17">
        <v>72.84</v>
      </c>
      <c r="TN36" s="17">
        <v>72.84</v>
      </c>
      <c r="TO36" s="17">
        <v>-21.04</v>
      </c>
      <c r="TP36" s="17">
        <v>12.1</v>
      </c>
      <c r="TQ36" s="17"/>
      <c r="TR36" s="17">
        <v>22.664000000000001</v>
      </c>
      <c r="TS36" s="17">
        <v>-10.564</v>
      </c>
      <c r="TT36" s="17">
        <v>55.4</v>
      </c>
      <c r="TU36" s="17">
        <v>41.034689999999998</v>
      </c>
      <c r="TV36" s="17">
        <v>57.090060000000001</v>
      </c>
      <c r="TW36" s="17">
        <v>-1.6900599999999999</v>
      </c>
      <c r="TX36" s="17">
        <v>56.3</v>
      </c>
      <c r="TY36" s="17">
        <v>85.927689999999998</v>
      </c>
      <c r="TZ36" s="17">
        <v>85.770439999999994</v>
      </c>
      <c r="UA36" s="17">
        <v>-29.47044</v>
      </c>
      <c r="UB36" s="17">
        <v>10.5</v>
      </c>
      <c r="UC36" s="17">
        <v>7.86449</v>
      </c>
      <c r="UD36" s="17">
        <v>8.6251599999999993</v>
      </c>
      <c r="UE36" s="17">
        <v>1.8748400000000001</v>
      </c>
      <c r="UF36" s="17">
        <v>7.9</v>
      </c>
      <c r="UG36" s="17">
        <v>14.283670000000001</v>
      </c>
      <c r="UH36" s="17">
        <v>14.115220000000001</v>
      </c>
      <c r="UI36" s="17">
        <v>-6.2152200000000004</v>
      </c>
      <c r="UJ36" s="17">
        <v>16.399999999999999</v>
      </c>
      <c r="UK36" s="17">
        <v>15.53398</v>
      </c>
      <c r="UL36" s="17">
        <v>15.53398</v>
      </c>
      <c r="UM36" s="17">
        <v>0.86602000000000001</v>
      </c>
      <c r="UN36" s="17">
        <v>8.3000000000000007</v>
      </c>
      <c r="UO36" s="17">
        <v>4.3</v>
      </c>
      <c r="UP36" s="17">
        <v>4.3</v>
      </c>
      <c r="UQ36" s="17">
        <v>4</v>
      </c>
      <c r="UR36" s="17">
        <v>0</v>
      </c>
      <c r="US36" s="17">
        <v>8.1999999999999993</v>
      </c>
      <c r="UT36" s="17">
        <v>8.1999999999999993</v>
      </c>
      <c r="UU36" s="17">
        <v>-8.1999999999999993</v>
      </c>
      <c r="UV36" s="17">
        <v>7.7</v>
      </c>
      <c r="UW36" s="17">
        <v>9</v>
      </c>
      <c r="UX36" s="17">
        <v>9</v>
      </c>
      <c r="UY36" s="17">
        <v>-1.3</v>
      </c>
      <c r="UZ36" s="17">
        <v>8.4</v>
      </c>
      <c r="VA36" s="17">
        <v>10</v>
      </c>
      <c r="VB36" s="17">
        <v>10</v>
      </c>
      <c r="VC36" s="17">
        <v>-1.6</v>
      </c>
      <c r="VD36" s="17">
        <v>8.6</v>
      </c>
      <c r="VE36" s="17">
        <v>9.9029100000000003</v>
      </c>
      <c r="VF36" s="17">
        <v>9.9029100000000003</v>
      </c>
      <c r="VG36" s="17">
        <v>-1.30291</v>
      </c>
      <c r="VH36" s="17">
        <v>11</v>
      </c>
      <c r="VI36" s="17">
        <v>15.222</v>
      </c>
      <c r="VJ36" s="17">
        <v>15.222</v>
      </c>
      <c r="VK36" s="17">
        <v>-4.2220000000000004</v>
      </c>
      <c r="VL36" s="17">
        <v>215.8</v>
      </c>
      <c r="VM36" s="17"/>
      <c r="VN36" s="17">
        <v>206.172</v>
      </c>
      <c r="VO36" s="17">
        <v>9.6280000000000001</v>
      </c>
      <c r="VP36" s="17">
        <v>5.8</v>
      </c>
      <c r="VQ36" s="17"/>
      <c r="VR36" s="17">
        <v>12.882999999999999</v>
      </c>
      <c r="VS36" s="17">
        <v>-7.0830000000000002</v>
      </c>
      <c r="VT36" s="17">
        <v>119.5</v>
      </c>
      <c r="VU36" s="17"/>
      <c r="VV36" s="17">
        <v>102.239</v>
      </c>
      <c r="VW36" s="17">
        <v>17.260999999999999</v>
      </c>
      <c r="VX36" s="17">
        <v>0.6</v>
      </c>
      <c r="VY36" s="17">
        <v>0.6</v>
      </c>
      <c r="VZ36" s="17">
        <v>0.6</v>
      </c>
      <c r="WA36" s="17">
        <v>0</v>
      </c>
      <c r="WB36" s="17">
        <v>128.69999999999999</v>
      </c>
      <c r="WC36" s="17">
        <v>127</v>
      </c>
      <c r="WD36" s="17">
        <v>125</v>
      </c>
      <c r="WE36" s="17">
        <v>3.7</v>
      </c>
      <c r="WF36" s="17">
        <v>137.19999999999999</v>
      </c>
      <c r="WG36" s="17">
        <v>145</v>
      </c>
      <c r="WH36" s="17">
        <v>145</v>
      </c>
      <c r="WI36" s="17">
        <v>-7.8</v>
      </c>
      <c r="WJ36" s="17">
        <v>81.599999999999994</v>
      </c>
      <c r="WK36" s="17"/>
      <c r="WL36" s="17">
        <v>76.322000000000003</v>
      </c>
      <c r="WM36" s="17">
        <v>5.2779999999999996</v>
      </c>
      <c r="WN36" s="17">
        <v>14.1</v>
      </c>
      <c r="WO36" s="17"/>
      <c r="WP36" s="17">
        <v>7.3010000000000002</v>
      </c>
      <c r="WQ36" s="17">
        <v>6.7990000000000004</v>
      </c>
      <c r="WR36" s="17">
        <v>7</v>
      </c>
      <c r="WS36" s="17">
        <v>7</v>
      </c>
      <c r="WT36" s="17">
        <v>7</v>
      </c>
      <c r="WU36" s="17">
        <v>0</v>
      </c>
      <c r="WV36" s="17">
        <v>19.2</v>
      </c>
      <c r="WW36" s="17">
        <v>18.4466</v>
      </c>
      <c r="WX36" s="17">
        <v>18.4466</v>
      </c>
      <c r="WY36" s="17">
        <v>0.75339999999999996</v>
      </c>
      <c r="WZ36" s="17">
        <v>1.7</v>
      </c>
      <c r="XA36" s="17">
        <v>10.8</v>
      </c>
      <c r="XB36" s="17">
        <v>10.8</v>
      </c>
      <c r="XC36" s="17">
        <v>-9.1</v>
      </c>
      <c r="XD36" s="17">
        <v>40.93</v>
      </c>
      <c r="XE36" s="17">
        <v>52.5</v>
      </c>
      <c r="XF36" s="17">
        <v>42</v>
      </c>
      <c r="XG36" s="17">
        <v>-1.07</v>
      </c>
      <c r="XH36" s="17">
        <v>14.43</v>
      </c>
      <c r="XI36" s="17">
        <v>12.5</v>
      </c>
      <c r="XJ36" s="17">
        <v>10</v>
      </c>
      <c r="XK36" s="17">
        <v>4.43</v>
      </c>
      <c r="XL36" s="17">
        <v>16.600000000000001</v>
      </c>
      <c r="XM36" s="17">
        <v>17</v>
      </c>
      <c r="XN36" s="17">
        <v>14</v>
      </c>
      <c r="XO36" s="17">
        <v>2.6</v>
      </c>
      <c r="XP36" s="17"/>
      <c r="XQ36" s="17"/>
      <c r="XR36" s="17"/>
      <c r="XS36" s="17">
        <v>0</v>
      </c>
      <c r="XT36" s="17">
        <v>8.1</v>
      </c>
      <c r="XU36" s="17">
        <v>6.12</v>
      </c>
      <c r="XV36" s="17">
        <v>6.12</v>
      </c>
      <c r="XW36" s="17">
        <v>1.98</v>
      </c>
      <c r="XX36" s="17"/>
      <c r="XY36" s="17"/>
      <c r="XZ36" s="17"/>
      <c r="YA36" s="17">
        <v>0</v>
      </c>
      <c r="YB36" s="17"/>
      <c r="YC36" s="17"/>
      <c r="YD36" s="17"/>
      <c r="YE36" s="17">
        <v>0</v>
      </c>
    </row>
    <row r="37" spans="1:655" ht="24" customHeight="1" x14ac:dyDescent="0.3">
      <c r="A37" s="1"/>
      <c r="B37" s="16" t="s">
        <v>55</v>
      </c>
      <c r="C37" s="16" t="s">
        <v>818</v>
      </c>
      <c r="D37" s="17">
        <v>147.4</v>
      </c>
      <c r="E37" s="17">
        <v>93.531610000000001</v>
      </c>
      <c r="F37" s="17">
        <v>47.208710000000004</v>
      </c>
      <c r="G37" s="17">
        <v>100.19129</v>
      </c>
      <c r="H37" s="17">
        <v>647.79999999999995</v>
      </c>
      <c r="I37" s="17">
        <v>643.65809000000002</v>
      </c>
      <c r="J37" s="17">
        <v>643.65809000000002</v>
      </c>
      <c r="K37" s="17">
        <v>4.1419100000000002</v>
      </c>
      <c r="L37" s="17">
        <v>217.3</v>
      </c>
      <c r="M37" s="17">
        <v>209.39341999999999</v>
      </c>
      <c r="N37" s="17">
        <v>209.39341999999999</v>
      </c>
      <c r="O37" s="17">
        <v>7.9065799999999999</v>
      </c>
      <c r="P37" s="17"/>
      <c r="Q37" s="17"/>
      <c r="R37" s="17"/>
      <c r="S37" s="17">
        <v>0</v>
      </c>
      <c r="T37" s="17"/>
      <c r="U37" s="17"/>
      <c r="V37" s="17"/>
      <c r="W37" s="17">
        <v>0</v>
      </c>
      <c r="X37" s="17">
        <v>90.8</v>
      </c>
      <c r="Y37" s="17">
        <v>91.778639999999996</v>
      </c>
      <c r="Z37" s="17">
        <v>91.778639999999996</v>
      </c>
      <c r="AA37" s="17">
        <v>-0.97863999999999995</v>
      </c>
      <c r="AB37" s="17">
        <v>169.5</v>
      </c>
      <c r="AC37" s="17">
        <v>197.79567</v>
      </c>
      <c r="AD37" s="17">
        <v>220</v>
      </c>
      <c r="AE37" s="17">
        <v>-50.5</v>
      </c>
      <c r="AF37" s="17">
        <v>26</v>
      </c>
      <c r="AG37" s="17">
        <v>27.835049999999999</v>
      </c>
      <c r="AH37" s="17">
        <v>55.383040000000001</v>
      </c>
      <c r="AI37" s="17">
        <v>-29.383040000000001</v>
      </c>
      <c r="AJ37" s="17"/>
      <c r="AK37" s="17"/>
      <c r="AL37" s="17"/>
      <c r="AM37" s="17">
        <v>0</v>
      </c>
      <c r="AN37" s="17">
        <v>185.3</v>
      </c>
      <c r="AO37" s="17">
        <v>196.66667000000001</v>
      </c>
      <c r="AP37" s="17">
        <v>196.66667000000001</v>
      </c>
      <c r="AQ37" s="17">
        <v>-11.366669999999999</v>
      </c>
      <c r="AR37" s="17">
        <v>204.5</v>
      </c>
      <c r="AS37" s="17">
        <v>196.66667000000001</v>
      </c>
      <c r="AT37" s="17">
        <v>196.66667000000001</v>
      </c>
      <c r="AU37" s="17">
        <v>7.8333300000000001</v>
      </c>
      <c r="AV37" s="17">
        <v>205</v>
      </c>
      <c r="AW37" s="17">
        <v>196.66667000000001</v>
      </c>
      <c r="AX37" s="17">
        <v>196.66667000000001</v>
      </c>
      <c r="AY37" s="17">
        <v>8.3333300000000001</v>
      </c>
      <c r="AZ37" s="17">
        <v>287.60000000000002</v>
      </c>
      <c r="BA37" s="17">
        <v>295</v>
      </c>
      <c r="BB37" s="17">
        <v>295</v>
      </c>
      <c r="BC37" s="17">
        <v>-7.4</v>
      </c>
      <c r="BD37" s="17"/>
      <c r="BE37" s="17"/>
      <c r="BF37" s="17"/>
      <c r="BG37" s="17">
        <v>0</v>
      </c>
      <c r="BH37" s="17"/>
      <c r="BI37" s="17"/>
      <c r="BJ37" s="17"/>
      <c r="BK37" s="17">
        <v>0</v>
      </c>
      <c r="BL37" s="17">
        <v>321</v>
      </c>
      <c r="BM37" s="17">
        <v>337.48397</v>
      </c>
      <c r="BN37" s="17">
        <v>252.94963000000001</v>
      </c>
      <c r="BO37" s="17">
        <v>68.050370000000001</v>
      </c>
      <c r="BP37" s="17">
        <v>5.0999999999999996</v>
      </c>
      <c r="BQ37" s="17">
        <v>4.4318400000000002</v>
      </c>
      <c r="BR37" s="17">
        <v>4.4318400000000002</v>
      </c>
      <c r="BS37" s="17">
        <v>0.66815999999999998</v>
      </c>
      <c r="BT37" s="17"/>
      <c r="BU37" s="17"/>
      <c r="BV37" s="17"/>
      <c r="BW37" s="17">
        <v>0</v>
      </c>
      <c r="BX37" s="17"/>
      <c r="BY37" s="17"/>
      <c r="BZ37" s="17"/>
      <c r="CA37" s="17">
        <v>0</v>
      </c>
      <c r="CB37" s="17"/>
      <c r="CC37" s="17"/>
      <c r="CD37" s="17"/>
      <c r="CE37" s="17">
        <v>0</v>
      </c>
      <c r="CF37" s="17"/>
      <c r="CG37" s="17"/>
      <c r="CH37" s="17"/>
      <c r="CI37" s="17">
        <v>0</v>
      </c>
      <c r="CJ37" s="17">
        <v>163.69999999999999</v>
      </c>
      <c r="CK37" s="17">
        <v>145.83313000000001</v>
      </c>
      <c r="CL37" s="17">
        <v>145.83313000000001</v>
      </c>
      <c r="CM37" s="17">
        <v>17.866869999999999</v>
      </c>
      <c r="CN37" s="17">
        <v>7.3</v>
      </c>
      <c r="CO37" s="17">
        <v>5.1333399999999996</v>
      </c>
      <c r="CP37" s="17">
        <v>5.1333399999999996</v>
      </c>
      <c r="CQ37" s="17">
        <v>2.1666599999999998</v>
      </c>
      <c r="CR37" s="17">
        <v>5.3</v>
      </c>
      <c r="CS37" s="17">
        <v>2.8177599999999998</v>
      </c>
      <c r="CT37" s="17">
        <v>2.8177599999999998</v>
      </c>
      <c r="CU37" s="17">
        <v>2.48224</v>
      </c>
      <c r="CV37" s="17">
        <v>0</v>
      </c>
      <c r="CW37" s="17"/>
      <c r="CX37" s="17"/>
      <c r="CY37" s="17">
        <v>0</v>
      </c>
      <c r="CZ37" s="17">
        <v>6.9</v>
      </c>
      <c r="DA37" s="17">
        <v>6.8787000000000003</v>
      </c>
      <c r="DB37" s="17">
        <v>6.8787000000000003</v>
      </c>
      <c r="DC37" s="17">
        <v>2.1299999999999999E-2</v>
      </c>
      <c r="DD37" s="17">
        <v>10.7</v>
      </c>
      <c r="DE37" s="17">
        <v>14.919420000000001</v>
      </c>
      <c r="DF37" s="17">
        <v>10.72785</v>
      </c>
      <c r="DG37" s="17">
        <v>-2.785E-2</v>
      </c>
      <c r="DH37" s="17">
        <v>65.900000000000006</v>
      </c>
      <c r="DI37" s="17">
        <v>58.50835</v>
      </c>
      <c r="DJ37" s="17">
        <v>20.748439999999999</v>
      </c>
      <c r="DK37" s="17">
        <v>45.151560000000003</v>
      </c>
      <c r="DL37" s="17"/>
      <c r="DM37" s="17"/>
      <c r="DN37" s="17"/>
      <c r="DO37" s="17">
        <v>0</v>
      </c>
      <c r="DP37" s="17"/>
      <c r="DQ37" s="17"/>
      <c r="DR37" s="17"/>
      <c r="DS37" s="17">
        <v>0</v>
      </c>
      <c r="DT37" s="17"/>
      <c r="DU37" s="17"/>
      <c r="DV37" s="17"/>
      <c r="DW37" s="17">
        <v>0</v>
      </c>
      <c r="DX37" s="17"/>
      <c r="DY37" s="17"/>
      <c r="DZ37" s="17"/>
      <c r="EA37" s="17">
        <v>0</v>
      </c>
      <c r="EB37" s="17">
        <v>90.6</v>
      </c>
      <c r="EC37" s="17">
        <v>72.199560000000005</v>
      </c>
      <c r="ED37" s="17">
        <v>50.980829999999997</v>
      </c>
      <c r="EE37" s="17">
        <v>39.619169999999997</v>
      </c>
      <c r="EF37" s="17">
        <v>202.2</v>
      </c>
      <c r="EG37" s="17">
        <v>220.48074</v>
      </c>
      <c r="EH37" s="17">
        <v>220.48072999999999</v>
      </c>
      <c r="EI37" s="17">
        <v>-18.280729999999998</v>
      </c>
      <c r="EJ37" s="17"/>
      <c r="EK37" s="17"/>
      <c r="EL37" s="17"/>
      <c r="EM37" s="17">
        <v>0</v>
      </c>
      <c r="EN37" s="17"/>
      <c r="EO37" s="17"/>
      <c r="EP37" s="17"/>
      <c r="EQ37" s="17">
        <v>0</v>
      </c>
      <c r="ER37" s="17"/>
      <c r="ES37" s="17"/>
      <c r="ET37" s="17"/>
      <c r="EU37" s="17">
        <v>0</v>
      </c>
      <c r="EV37" s="17">
        <v>6.5</v>
      </c>
      <c r="EW37" s="17">
        <v>6.39</v>
      </c>
      <c r="EX37" s="17">
        <v>6.39</v>
      </c>
      <c r="EY37" s="17">
        <v>0.11</v>
      </c>
      <c r="EZ37" s="17">
        <v>231.5</v>
      </c>
      <c r="FA37" s="17">
        <v>192.35912999999999</v>
      </c>
      <c r="FB37" s="17">
        <v>396.47757999999999</v>
      </c>
      <c r="FC37" s="17">
        <v>-164.97757999999999</v>
      </c>
      <c r="FD37" s="17">
        <v>81.8</v>
      </c>
      <c r="FE37" s="17">
        <v>81.556309999999996</v>
      </c>
      <c r="FF37" s="17">
        <v>80.052080000000004</v>
      </c>
      <c r="FG37" s="17">
        <v>1.7479199999999999</v>
      </c>
      <c r="FH37" s="17">
        <v>148.1</v>
      </c>
      <c r="FI37" s="17">
        <v>151.149</v>
      </c>
      <c r="FJ37" s="17">
        <v>151.149</v>
      </c>
      <c r="FK37" s="17">
        <v>-3.0489999999999999</v>
      </c>
      <c r="FL37" s="17">
        <v>42.1</v>
      </c>
      <c r="FM37" s="17">
        <v>41.858249999999998</v>
      </c>
      <c r="FN37" s="17">
        <v>26.417369999999998</v>
      </c>
      <c r="FO37" s="17">
        <v>15.68263</v>
      </c>
      <c r="FP37" s="17">
        <v>18.7</v>
      </c>
      <c r="FQ37" s="17">
        <v>18.79149</v>
      </c>
      <c r="FR37" s="17">
        <v>19.192229999999999</v>
      </c>
      <c r="FS37" s="17">
        <v>-0.49223</v>
      </c>
      <c r="FT37" s="17">
        <v>19.8</v>
      </c>
      <c r="FU37" s="17">
        <v>19.029129999999999</v>
      </c>
      <c r="FV37" s="17">
        <v>19.029129999999999</v>
      </c>
      <c r="FW37" s="17">
        <v>0.77087000000000006</v>
      </c>
      <c r="FX37" s="17">
        <v>90.4</v>
      </c>
      <c r="FY37" s="17">
        <v>79.267319999999998</v>
      </c>
      <c r="FZ37" s="17">
        <v>79.267319999999998</v>
      </c>
      <c r="GA37" s="17">
        <v>11.132680000000001</v>
      </c>
      <c r="GB37" s="17">
        <v>183.3</v>
      </c>
      <c r="GC37" s="17">
        <v>185.10007999999999</v>
      </c>
      <c r="GD37" s="17">
        <v>185.10007999999999</v>
      </c>
      <c r="GE37" s="17">
        <v>-1.8000799999999999</v>
      </c>
      <c r="GF37" s="17">
        <v>185.4</v>
      </c>
      <c r="GG37" s="17">
        <v>185.10007999999999</v>
      </c>
      <c r="GH37" s="17">
        <v>185.10007999999999</v>
      </c>
      <c r="GI37" s="17">
        <v>0.29992000000000002</v>
      </c>
      <c r="GJ37" s="17">
        <v>184.5</v>
      </c>
      <c r="GK37" s="17">
        <v>185.10007999999999</v>
      </c>
      <c r="GL37" s="17">
        <v>185.10007999999999</v>
      </c>
      <c r="GM37" s="17">
        <v>-0.60007999999999995</v>
      </c>
      <c r="GN37" s="17">
        <v>87.8</v>
      </c>
      <c r="GO37" s="17">
        <v>88.410179999999997</v>
      </c>
      <c r="GP37" s="17">
        <v>88.410179999999997</v>
      </c>
      <c r="GQ37" s="17">
        <v>-0.61017999999999994</v>
      </c>
      <c r="GR37" s="17">
        <v>7.7</v>
      </c>
      <c r="GS37" s="17">
        <v>8.9214300000000009</v>
      </c>
      <c r="GT37" s="17">
        <v>8.9214300000000009</v>
      </c>
      <c r="GU37" s="17">
        <v>-1.22143</v>
      </c>
      <c r="GV37" s="17">
        <v>2</v>
      </c>
      <c r="GW37" s="17">
        <v>9.3594200000000001</v>
      </c>
      <c r="GX37" s="17">
        <v>9.3594200000000001</v>
      </c>
      <c r="GY37" s="17">
        <v>-7.3594200000000001</v>
      </c>
      <c r="GZ37" s="17">
        <v>34.4</v>
      </c>
      <c r="HA37" s="17">
        <v>34.47804</v>
      </c>
      <c r="HB37" s="17">
        <v>34.47804</v>
      </c>
      <c r="HC37" s="17">
        <v>-7.8039999999999998E-2</v>
      </c>
      <c r="HD37" s="17">
        <v>43</v>
      </c>
      <c r="HE37" s="17">
        <v>38.971359999999997</v>
      </c>
      <c r="HF37" s="17">
        <v>38.971359999999997</v>
      </c>
      <c r="HG37" s="17">
        <v>4.0286400000000002</v>
      </c>
      <c r="HH37" s="17">
        <v>4</v>
      </c>
      <c r="HI37" s="17">
        <v>4.1192200000000003</v>
      </c>
      <c r="HJ37" s="17">
        <v>4.1192200000000003</v>
      </c>
      <c r="HK37" s="17">
        <v>-0.11922000000000001</v>
      </c>
      <c r="HL37" s="17">
        <v>14.1</v>
      </c>
      <c r="HM37" s="17">
        <v>16.164159999999999</v>
      </c>
      <c r="HN37" s="17">
        <v>16.164159999999999</v>
      </c>
      <c r="HO37" s="17">
        <v>-2.0641600000000002</v>
      </c>
      <c r="HP37" s="17">
        <v>94.5</v>
      </c>
      <c r="HQ37" s="17">
        <v>89.009709999999998</v>
      </c>
      <c r="HR37" s="17">
        <v>89.009709999999998</v>
      </c>
      <c r="HS37" s="17">
        <v>5.4902899999999999</v>
      </c>
      <c r="HT37" s="17"/>
      <c r="HU37" s="17"/>
      <c r="HV37" s="17"/>
      <c r="HW37" s="17">
        <v>0</v>
      </c>
      <c r="HX37" s="17"/>
      <c r="HY37" s="17"/>
      <c r="HZ37" s="17"/>
      <c r="IA37" s="17">
        <v>0</v>
      </c>
      <c r="IB37" s="17">
        <v>47.7</v>
      </c>
      <c r="IC37" s="17">
        <v>47.726210000000002</v>
      </c>
      <c r="ID37" s="17">
        <v>47.726210000000002</v>
      </c>
      <c r="IE37" s="17">
        <v>-2.6210000000000001E-2</v>
      </c>
      <c r="IF37" s="17"/>
      <c r="IG37" s="17"/>
      <c r="IH37" s="17"/>
      <c r="II37" s="17">
        <v>0</v>
      </c>
      <c r="IJ37" s="17"/>
      <c r="IK37" s="17"/>
      <c r="IL37" s="17"/>
      <c r="IM37" s="17">
        <v>0</v>
      </c>
      <c r="IN37" s="17">
        <v>46</v>
      </c>
      <c r="IO37" s="17">
        <v>48.181449999999998</v>
      </c>
      <c r="IP37" s="17">
        <v>48.181449999999998</v>
      </c>
      <c r="IQ37" s="17">
        <v>-2.1814499999999999</v>
      </c>
      <c r="IR37" s="17"/>
      <c r="IS37" s="17"/>
      <c r="IT37" s="17"/>
      <c r="IU37" s="17">
        <v>0</v>
      </c>
      <c r="IV37" s="17"/>
      <c r="IW37" s="17"/>
      <c r="IX37" s="17"/>
      <c r="IY37" s="17">
        <v>0</v>
      </c>
      <c r="IZ37" s="17"/>
      <c r="JA37" s="17"/>
      <c r="JB37" s="17"/>
      <c r="JC37" s="17">
        <v>0</v>
      </c>
      <c r="JD37" s="17">
        <v>87.1</v>
      </c>
      <c r="JE37" s="17">
        <v>88.384460000000004</v>
      </c>
      <c r="JF37" s="17">
        <v>88.384460000000004</v>
      </c>
      <c r="JG37" s="17">
        <v>-1.2844599999999999</v>
      </c>
      <c r="JH37" s="17">
        <v>158.9</v>
      </c>
      <c r="JI37" s="17">
        <v>150.66667000000001</v>
      </c>
      <c r="JJ37" s="17">
        <v>150.66667000000001</v>
      </c>
      <c r="JK37" s="17">
        <v>8.2333300000000005</v>
      </c>
      <c r="JL37" s="17">
        <v>0</v>
      </c>
      <c r="JM37" s="17"/>
      <c r="JN37" s="17"/>
      <c r="JO37" s="17">
        <v>0</v>
      </c>
      <c r="JP37" s="17">
        <v>0</v>
      </c>
      <c r="JQ37" s="17"/>
      <c r="JR37" s="17"/>
      <c r="JS37" s="17">
        <v>0</v>
      </c>
      <c r="JT37" s="17">
        <v>68.7</v>
      </c>
      <c r="JU37" s="17">
        <v>75.333330000000004</v>
      </c>
      <c r="JV37" s="17">
        <v>75.333330000000004</v>
      </c>
      <c r="JW37" s="17">
        <v>-6.6333299999999999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13.4</v>
      </c>
      <c r="LA37" s="17">
        <v>21.51</v>
      </c>
      <c r="LB37" s="17">
        <v>0</v>
      </c>
      <c r="LC37" s="17">
        <v>13.4</v>
      </c>
      <c r="LD37" s="17">
        <v>2</v>
      </c>
      <c r="LE37" s="17">
        <v>1.7823899999999999</v>
      </c>
      <c r="LF37" s="17">
        <v>1.7823899999999999</v>
      </c>
      <c r="LG37" s="17">
        <v>0.21761</v>
      </c>
      <c r="LH37" s="17">
        <v>142.80000000000001</v>
      </c>
      <c r="LI37" s="17">
        <v>171.63791000000001</v>
      </c>
      <c r="LJ37" s="17">
        <v>184.76496</v>
      </c>
      <c r="LK37" s="17">
        <v>-41.964959999999998</v>
      </c>
      <c r="LL37" s="17">
        <v>89.1</v>
      </c>
      <c r="LM37" s="17">
        <v>87.713229999999996</v>
      </c>
      <c r="LN37" s="17">
        <v>92.444599999999994</v>
      </c>
      <c r="LO37" s="17">
        <v>-3.3445999999999998</v>
      </c>
      <c r="LP37" s="17">
        <v>66.5</v>
      </c>
      <c r="LQ37" s="17">
        <v>67.133979999999994</v>
      </c>
      <c r="LR37" s="17">
        <v>67.133979999999994</v>
      </c>
      <c r="LS37" s="17">
        <v>-0.63397999999999999</v>
      </c>
      <c r="LT37" s="17">
        <v>74</v>
      </c>
      <c r="LU37" s="17">
        <v>69.483609999999999</v>
      </c>
      <c r="LV37" s="17">
        <v>72.373890000000003</v>
      </c>
      <c r="LW37" s="17">
        <v>1.6261099999999999</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v>145.69999999999999</v>
      </c>
      <c r="MO37" s="17">
        <v>149.77393000000001</v>
      </c>
      <c r="MP37" s="17">
        <v>149.77393000000001</v>
      </c>
      <c r="MQ37" s="17">
        <v>-4.0739299999999998</v>
      </c>
      <c r="MR37" s="17">
        <v>146.19999999999999</v>
      </c>
      <c r="MS37" s="17">
        <v>149.77393000000001</v>
      </c>
      <c r="MT37" s="17">
        <v>149.77393000000001</v>
      </c>
      <c r="MU37" s="17">
        <v>-3.5739299999999998</v>
      </c>
      <c r="MV37" s="17">
        <v>148.9</v>
      </c>
      <c r="MW37" s="17">
        <v>149.77393000000001</v>
      </c>
      <c r="MX37" s="17">
        <v>149.77393000000001</v>
      </c>
      <c r="MY37" s="17">
        <v>-0.87392999999999998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0.91900000000000004</v>
      </c>
      <c r="OE37" s="17">
        <v>0.18099999999999999</v>
      </c>
      <c r="OF37" s="17">
        <v>123</v>
      </c>
      <c r="OG37" s="17">
        <v>132.4</v>
      </c>
      <c r="OH37" s="17">
        <v>130.84399999999999</v>
      </c>
      <c r="OI37" s="17">
        <v>-7.8440000000000003</v>
      </c>
      <c r="OJ37" s="17">
        <v>48.1</v>
      </c>
      <c r="OK37" s="17"/>
      <c r="OL37" s="17">
        <v>61.115000000000002</v>
      </c>
      <c r="OM37" s="17">
        <v>-13.015000000000001</v>
      </c>
      <c r="ON37" s="17">
        <v>17.100000000000001</v>
      </c>
      <c r="OO37" s="17">
        <v>16.492999999999999</v>
      </c>
      <c r="OP37" s="17">
        <v>16.492999999999999</v>
      </c>
      <c r="OQ37" s="17">
        <v>0.60699999999999998</v>
      </c>
      <c r="OR37" s="17">
        <v>7.5179999999999997E-2</v>
      </c>
      <c r="OS37" s="17"/>
      <c r="OT37" s="17">
        <v>0.2</v>
      </c>
      <c r="OU37" s="17">
        <v>-0.12482</v>
      </c>
      <c r="OV37" s="17">
        <v>18.399999999999999</v>
      </c>
      <c r="OW37" s="17">
        <v>13.398059999999999</v>
      </c>
      <c r="OX37" s="17">
        <v>13.398059999999999</v>
      </c>
      <c r="OY37" s="17">
        <v>5.0019400000000003</v>
      </c>
      <c r="OZ37" s="17">
        <v>10</v>
      </c>
      <c r="PA37" s="17">
        <v>9.9830000000000005</v>
      </c>
      <c r="PB37" s="17">
        <v>9.9830000000000005</v>
      </c>
      <c r="PC37" s="17">
        <v>1.7000000000000001E-2</v>
      </c>
      <c r="PD37" s="17">
        <v>5.3</v>
      </c>
      <c r="PE37" s="17">
        <v>5.67</v>
      </c>
      <c r="PF37" s="17">
        <v>5.67</v>
      </c>
      <c r="PG37" s="17">
        <v>-0.37</v>
      </c>
      <c r="PH37" s="17">
        <v>0.6</v>
      </c>
      <c r="PI37" s="17">
        <v>1</v>
      </c>
      <c r="PJ37" s="17">
        <v>1</v>
      </c>
      <c r="PK37" s="17">
        <v>-0.4</v>
      </c>
      <c r="PL37" s="17">
        <v>1.5</v>
      </c>
      <c r="PM37" s="17">
        <v>1.5</v>
      </c>
      <c r="PN37" s="17">
        <v>1.5</v>
      </c>
      <c r="PO37" s="17">
        <v>0</v>
      </c>
      <c r="PP37" s="17">
        <v>2.6</v>
      </c>
      <c r="PQ37" s="17">
        <v>2.5</v>
      </c>
      <c r="PR37" s="17">
        <v>2.5</v>
      </c>
      <c r="PS37" s="17">
        <v>0.1</v>
      </c>
      <c r="PT37" s="17">
        <v>20.399999999999999</v>
      </c>
      <c r="PU37" s="17">
        <v>19.417480000000001</v>
      </c>
      <c r="PV37" s="17">
        <v>19.417480000000001</v>
      </c>
      <c r="PW37" s="17">
        <v>0.98251999999999995</v>
      </c>
      <c r="PX37" s="17">
        <v>20</v>
      </c>
      <c r="PY37" s="17">
        <v>19.417480000000001</v>
      </c>
      <c r="PZ37" s="17">
        <v>19.417480000000001</v>
      </c>
      <c r="QA37" s="17">
        <v>0.58252000000000004</v>
      </c>
      <c r="QB37" s="17">
        <v>17</v>
      </c>
      <c r="QC37" s="17">
        <v>19</v>
      </c>
      <c r="QD37" s="17">
        <v>11.65049</v>
      </c>
      <c r="QE37" s="17">
        <v>5.3495100000000004</v>
      </c>
      <c r="QF37" s="17">
        <v>3.4</v>
      </c>
      <c r="QG37" s="17">
        <v>3.4</v>
      </c>
      <c r="QH37" s="17">
        <v>3.4</v>
      </c>
      <c r="QI37" s="17">
        <v>0</v>
      </c>
      <c r="QJ37" s="17">
        <v>18.399999999999999</v>
      </c>
      <c r="QK37" s="17">
        <v>17.961169999999999</v>
      </c>
      <c r="QL37" s="17">
        <v>17.961169999999999</v>
      </c>
      <c r="QM37" s="17">
        <v>0.43883</v>
      </c>
      <c r="QN37" s="17">
        <v>11.2</v>
      </c>
      <c r="QO37" s="17"/>
      <c r="QP37" s="17">
        <v>9.6180000000000003</v>
      </c>
      <c r="QQ37" s="17">
        <v>1.5820000000000001</v>
      </c>
      <c r="QR37" s="17">
        <v>12.3</v>
      </c>
      <c r="QS37" s="17"/>
      <c r="QT37" s="17">
        <v>13.858000000000001</v>
      </c>
      <c r="QU37" s="17">
        <v>-1.5580000000000001</v>
      </c>
      <c r="QV37" s="17">
        <v>31.9</v>
      </c>
      <c r="QW37" s="17">
        <v>30.8</v>
      </c>
      <c r="QX37" s="17">
        <v>29.667000000000002</v>
      </c>
      <c r="QY37" s="17">
        <v>2.2330000000000001</v>
      </c>
      <c r="QZ37" s="17">
        <v>82.5</v>
      </c>
      <c r="RA37" s="17">
        <v>89</v>
      </c>
      <c r="RB37" s="17">
        <v>89.144999999999996</v>
      </c>
      <c r="RC37" s="17">
        <v>-6.6449999999999996</v>
      </c>
      <c r="RD37" s="17">
        <v>4.5</v>
      </c>
      <c r="RE37" s="17">
        <v>4.2</v>
      </c>
      <c r="RF37" s="17">
        <v>4.2</v>
      </c>
      <c r="RG37" s="17">
        <v>0.3</v>
      </c>
      <c r="RH37" s="17">
        <v>2.2000000000000002</v>
      </c>
      <c r="RI37" s="17">
        <v>2.4</v>
      </c>
      <c r="RJ37" s="17">
        <v>2.4</v>
      </c>
      <c r="RK37" s="17">
        <v>-0.2</v>
      </c>
      <c r="RL37" s="17">
        <v>2.2000000000000002</v>
      </c>
      <c r="RM37" s="17">
        <v>2.4</v>
      </c>
      <c r="RN37" s="17">
        <v>2.4</v>
      </c>
      <c r="RO37" s="17">
        <v>-0.2</v>
      </c>
      <c r="RP37" s="17">
        <v>1.4</v>
      </c>
      <c r="RQ37" s="17">
        <v>1.4</v>
      </c>
      <c r="RR37" s="17">
        <v>1.4</v>
      </c>
      <c r="RS37" s="17">
        <v>0</v>
      </c>
      <c r="RT37" s="17">
        <v>3.2</v>
      </c>
      <c r="RU37" s="17"/>
      <c r="RV37" s="17">
        <v>1.9430000000000001</v>
      </c>
      <c r="RW37" s="17">
        <v>1.2569999999999999</v>
      </c>
      <c r="RX37" s="17">
        <v>3.1</v>
      </c>
      <c r="RY37" s="17">
        <v>2.9009999999999998</v>
      </c>
      <c r="RZ37" s="17">
        <v>2.9009999999999998</v>
      </c>
      <c r="SA37" s="17">
        <v>0.19900000000000001</v>
      </c>
      <c r="SB37" s="17">
        <v>12.3</v>
      </c>
      <c r="SC37" s="17">
        <v>11.039440000000001</v>
      </c>
      <c r="SD37" s="17">
        <v>11.039440000000001</v>
      </c>
      <c r="SE37" s="17">
        <v>1.2605599999999999</v>
      </c>
      <c r="SF37" s="17">
        <v>2.4</v>
      </c>
      <c r="SG37" s="17">
        <v>2</v>
      </c>
      <c r="SH37" s="17">
        <v>2</v>
      </c>
      <c r="SI37" s="17">
        <v>0.4</v>
      </c>
      <c r="SJ37" s="17"/>
      <c r="SK37" s="17">
        <v>0.4</v>
      </c>
      <c r="SL37" s="17">
        <v>0.4</v>
      </c>
      <c r="SM37" s="17">
        <v>-0.4</v>
      </c>
      <c r="SN37" s="17">
        <v>9.9</v>
      </c>
      <c r="SO37" s="17">
        <v>9.8520000000000003</v>
      </c>
      <c r="SP37" s="17">
        <v>9.8520000000000003</v>
      </c>
      <c r="SQ37" s="17">
        <v>4.8000000000000001E-2</v>
      </c>
      <c r="SR37" s="17">
        <v>5</v>
      </c>
      <c r="SS37" s="17">
        <v>4.5</v>
      </c>
      <c r="ST37" s="17">
        <v>4.5</v>
      </c>
      <c r="SU37" s="17">
        <v>0.5</v>
      </c>
      <c r="SV37" s="17">
        <v>11.8</v>
      </c>
      <c r="SW37" s="17">
        <v>10</v>
      </c>
      <c r="SX37" s="17">
        <v>8</v>
      </c>
      <c r="SY37" s="17">
        <v>3.8</v>
      </c>
      <c r="SZ37" s="17">
        <v>17.5</v>
      </c>
      <c r="TA37" s="17">
        <v>16</v>
      </c>
      <c r="TB37" s="17">
        <v>11.65049</v>
      </c>
      <c r="TC37" s="17">
        <v>5.8495100000000004</v>
      </c>
      <c r="TD37" s="17">
        <v>18</v>
      </c>
      <c r="TE37" s="17">
        <v>17.669899999999998</v>
      </c>
      <c r="TF37" s="17">
        <v>17.669899999999998</v>
      </c>
      <c r="TG37" s="17">
        <v>0.3301</v>
      </c>
      <c r="TH37" s="17">
        <v>24.4</v>
      </c>
      <c r="TI37" s="17">
        <v>23.184000000000001</v>
      </c>
      <c r="TJ37" s="17">
        <v>23.184000000000001</v>
      </c>
      <c r="TK37" s="17">
        <v>1.216</v>
      </c>
      <c r="TL37" s="17">
        <v>53.3</v>
      </c>
      <c r="TM37" s="17">
        <v>73.215999999999994</v>
      </c>
      <c r="TN37" s="17">
        <v>73.215999999999994</v>
      </c>
      <c r="TO37" s="17">
        <v>-19.916</v>
      </c>
      <c r="TP37" s="17">
        <v>11.2</v>
      </c>
      <c r="TQ37" s="17"/>
      <c r="TR37" s="17">
        <v>22.341000000000001</v>
      </c>
      <c r="TS37" s="17">
        <v>-11.141</v>
      </c>
      <c r="TT37" s="17">
        <v>55.8</v>
      </c>
      <c r="TU37" s="17">
        <v>35.5931</v>
      </c>
      <c r="TV37" s="17">
        <v>50.404299999999999</v>
      </c>
      <c r="TW37" s="17">
        <v>5.3956999999999997</v>
      </c>
      <c r="TX37" s="17">
        <v>56.5</v>
      </c>
      <c r="TY37" s="17">
        <v>86.227689999999996</v>
      </c>
      <c r="TZ37" s="17">
        <v>86.083579999999998</v>
      </c>
      <c r="UA37" s="17">
        <v>-29.583580000000001</v>
      </c>
      <c r="UB37" s="17">
        <v>10.7</v>
      </c>
      <c r="UC37" s="17">
        <v>7.6172399999999998</v>
      </c>
      <c r="UD37" s="17">
        <v>8.2476000000000003</v>
      </c>
      <c r="UE37" s="17">
        <v>2.4523999999999999</v>
      </c>
      <c r="UF37" s="17">
        <v>7.9</v>
      </c>
      <c r="UG37" s="17">
        <v>14.43768</v>
      </c>
      <c r="UH37" s="17">
        <v>14.277010000000001</v>
      </c>
      <c r="UI37" s="17">
        <v>-6.3770100000000003</v>
      </c>
      <c r="UJ37" s="17">
        <v>16.399999999999999</v>
      </c>
      <c r="UK37" s="17">
        <v>15.53398</v>
      </c>
      <c r="UL37" s="17">
        <v>15.53398</v>
      </c>
      <c r="UM37" s="17">
        <v>0.86602000000000001</v>
      </c>
      <c r="UN37" s="17">
        <v>8.3000000000000007</v>
      </c>
      <c r="UO37" s="17">
        <v>4.3</v>
      </c>
      <c r="UP37" s="17">
        <v>4.3</v>
      </c>
      <c r="UQ37" s="17">
        <v>4</v>
      </c>
      <c r="UR37" s="17">
        <v>0</v>
      </c>
      <c r="US37" s="17">
        <v>8.1999999999999993</v>
      </c>
      <c r="UT37" s="17">
        <v>8.1999999999999993</v>
      </c>
      <c r="UU37" s="17">
        <v>-8.1999999999999993</v>
      </c>
      <c r="UV37" s="17">
        <v>7.7</v>
      </c>
      <c r="UW37" s="17">
        <v>9</v>
      </c>
      <c r="UX37" s="17">
        <v>9</v>
      </c>
      <c r="UY37" s="17">
        <v>-1.3</v>
      </c>
      <c r="UZ37" s="17">
        <v>8.4</v>
      </c>
      <c r="VA37" s="17">
        <v>10</v>
      </c>
      <c r="VB37" s="17">
        <v>10</v>
      </c>
      <c r="VC37" s="17">
        <v>-1.6</v>
      </c>
      <c r="VD37" s="17">
        <v>8.6</v>
      </c>
      <c r="VE37" s="17">
        <v>9.9029100000000003</v>
      </c>
      <c r="VF37" s="17">
        <v>9.9029100000000003</v>
      </c>
      <c r="VG37" s="17">
        <v>-1.30291</v>
      </c>
      <c r="VH37" s="17">
        <v>12.5</v>
      </c>
      <c r="VI37" s="17">
        <v>15.311999999999999</v>
      </c>
      <c r="VJ37" s="17">
        <v>15.311999999999999</v>
      </c>
      <c r="VK37" s="17">
        <v>-2.8119999999999998</v>
      </c>
      <c r="VL37" s="17">
        <v>225</v>
      </c>
      <c r="VM37" s="17"/>
      <c r="VN37" s="17">
        <v>206.59299999999999</v>
      </c>
      <c r="VO37" s="17">
        <v>18.407</v>
      </c>
      <c r="VP37" s="17">
        <v>7.7</v>
      </c>
      <c r="VQ37" s="17"/>
      <c r="VR37" s="17">
        <v>12.382999999999999</v>
      </c>
      <c r="VS37" s="17">
        <v>-4.6829999999999998</v>
      </c>
      <c r="VT37" s="17">
        <v>109.3</v>
      </c>
      <c r="VU37" s="17"/>
      <c r="VV37" s="17">
        <v>100.901</v>
      </c>
      <c r="VW37" s="17">
        <v>8.3989999999999991</v>
      </c>
      <c r="VX37" s="17">
        <v>0.6</v>
      </c>
      <c r="VY37" s="17">
        <v>0.6</v>
      </c>
      <c r="VZ37" s="17">
        <v>0.6</v>
      </c>
      <c r="WA37" s="17">
        <v>0</v>
      </c>
      <c r="WB37" s="17">
        <v>128.9</v>
      </c>
      <c r="WC37" s="17">
        <v>127</v>
      </c>
      <c r="WD37" s="17">
        <v>126</v>
      </c>
      <c r="WE37" s="17">
        <v>2.9</v>
      </c>
      <c r="WF37" s="17">
        <v>140.69999999999999</v>
      </c>
      <c r="WG37" s="17">
        <v>147</v>
      </c>
      <c r="WH37" s="17">
        <v>147</v>
      </c>
      <c r="WI37" s="17">
        <v>-6.3</v>
      </c>
      <c r="WJ37" s="17">
        <v>79</v>
      </c>
      <c r="WK37" s="17"/>
      <c r="WL37" s="17">
        <v>75.477000000000004</v>
      </c>
      <c r="WM37" s="17">
        <v>3.5230000000000001</v>
      </c>
      <c r="WN37" s="17">
        <v>12.6</v>
      </c>
      <c r="WO37" s="17"/>
      <c r="WP37" s="17">
        <v>6.3319999999999999</v>
      </c>
      <c r="WQ37" s="17">
        <v>6.2679999999999998</v>
      </c>
      <c r="WR37" s="17">
        <v>7.1</v>
      </c>
      <c r="WS37" s="17">
        <v>7</v>
      </c>
      <c r="WT37" s="17">
        <v>7</v>
      </c>
      <c r="WU37" s="17">
        <v>0.1</v>
      </c>
      <c r="WV37" s="17">
        <v>19.2</v>
      </c>
      <c r="WW37" s="17">
        <v>18.4466</v>
      </c>
      <c r="WX37" s="17">
        <v>18.4466</v>
      </c>
      <c r="WY37" s="17">
        <v>0.75339999999999996</v>
      </c>
      <c r="WZ37" s="17">
        <v>0</v>
      </c>
      <c r="XA37" s="17">
        <v>10.8</v>
      </c>
      <c r="XB37" s="17">
        <v>10.8</v>
      </c>
      <c r="XC37" s="17">
        <v>-10.8</v>
      </c>
      <c r="XD37" s="17">
        <v>40.83</v>
      </c>
      <c r="XE37" s="17">
        <v>52.5</v>
      </c>
      <c r="XF37" s="17">
        <v>42</v>
      </c>
      <c r="XG37" s="17">
        <v>-1.17</v>
      </c>
      <c r="XH37" s="17">
        <v>14.43</v>
      </c>
      <c r="XI37" s="17">
        <v>12.5</v>
      </c>
      <c r="XJ37" s="17">
        <v>10</v>
      </c>
      <c r="XK37" s="17">
        <v>4.43</v>
      </c>
      <c r="XL37" s="17">
        <v>17.2</v>
      </c>
      <c r="XM37" s="17">
        <v>17</v>
      </c>
      <c r="XN37" s="17">
        <v>14</v>
      </c>
      <c r="XO37" s="17">
        <v>3.2</v>
      </c>
      <c r="XP37" s="17"/>
      <c r="XQ37" s="17"/>
      <c r="XR37" s="17"/>
      <c r="XS37" s="17">
        <v>0</v>
      </c>
      <c r="XT37" s="17">
        <v>7.6</v>
      </c>
      <c r="XU37" s="17">
        <v>6.12</v>
      </c>
      <c r="XV37" s="17">
        <v>6.12</v>
      </c>
      <c r="XW37" s="17">
        <v>1.48</v>
      </c>
      <c r="XX37" s="17"/>
      <c r="XY37" s="17"/>
      <c r="XZ37" s="17"/>
      <c r="YA37" s="17">
        <v>0</v>
      </c>
      <c r="YB37" s="17"/>
      <c r="YC37" s="17"/>
      <c r="YD37" s="17"/>
      <c r="YE37" s="17">
        <v>0</v>
      </c>
    </row>
    <row r="38" spans="1:655" ht="24" customHeight="1" x14ac:dyDescent="0.3">
      <c r="A38" s="1"/>
      <c r="B38" s="16" t="s">
        <v>55</v>
      </c>
      <c r="C38" s="16" t="s">
        <v>819</v>
      </c>
      <c r="D38" s="17">
        <v>148.4</v>
      </c>
      <c r="E38" s="17">
        <v>99.773039999999995</v>
      </c>
      <c r="F38" s="17">
        <v>48.543939999999999</v>
      </c>
      <c r="G38" s="17">
        <v>99.856059999999999</v>
      </c>
      <c r="H38" s="17">
        <v>651.9</v>
      </c>
      <c r="I38" s="17">
        <v>643.65809000000002</v>
      </c>
      <c r="J38" s="17">
        <v>643.65809000000002</v>
      </c>
      <c r="K38" s="17">
        <v>8.2419100000000007</v>
      </c>
      <c r="L38" s="17">
        <v>218.2</v>
      </c>
      <c r="M38" s="17">
        <v>209.39341999999999</v>
      </c>
      <c r="N38" s="17">
        <v>209.39341999999999</v>
      </c>
      <c r="O38" s="17">
        <v>8.8065800000000003</v>
      </c>
      <c r="P38" s="17"/>
      <c r="Q38" s="17"/>
      <c r="R38" s="17"/>
      <c r="S38" s="17">
        <v>0</v>
      </c>
      <c r="T38" s="17"/>
      <c r="U38" s="17"/>
      <c r="V38" s="17"/>
      <c r="W38" s="17">
        <v>0</v>
      </c>
      <c r="X38" s="17">
        <v>89.9</v>
      </c>
      <c r="Y38" s="17">
        <v>91.778639999999996</v>
      </c>
      <c r="Z38" s="17">
        <v>91.778639999999996</v>
      </c>
      <c r="AA38" s="17">
        <v>-1.8786400000000001</v>
      </c>
      <c r="AB38" s="17">
        <v>166.7</v>
      </c>
      <c r="AC38" s="17">
        <v>206.00595000000001</v>
      </c>
      <c r="AD38" s="17">
        <v>220</v>
      </c>
      <c r="AE38" s="17">
        <v>-53.3</v>
      </c>
      <c r="AF38" s="17">
        <v>26.6</v>
      </c>
      <c r="AG38" s="17">
        <v>28.176770000000001</v>
      </c>
      <c r="AH38" s="17">
        <v>55.834400000000002</v>
      </c>
      <c r="AI38" s="17">
        <v>-29.234400000000001</v>
      </c>
      <c r="AJ38" s="17"/>
      <c r="AK38" s="17"/>
      <c r="AL38" s="17"/>
      <c r="AM38" s="17">
        <v>0</v>
      </c>
      <c r="AN38" s="17">
        <v>185.6</v>
      </c>
      <c r="AO38" s="17">
        <v>196.66667000000001</v>
      </c>
      <c r="AP38" s="17">
        <v>196.66667000000001</v>
      </c>
      <c r="AQ38" s="17">
        <v>-11.06667</v>
      </c>
      <c r="AR38" s="17">
        <v>204.5</v>
      </c>
      <c r="AS38" s="17">
        <v>196.66667000000001</v>
      </c>
      <c r="AT38" s="17">
        <v>196.66667000000001</v>
      </c>
      <c r="AU38" s="17">
        <v>7.8333300000000001</v>
      </c>
      <c r="AV38" s="17">
        <v>206</v>
      </c>
      <c r="AW38" s="17">
        <v>196.66667000000001</v>
      </c>
      <c r="AX38" s="17">
        <v>196.66667000000001</v>
      </c>
      <c r="AY38" s="17">
        <v>9.3333300000000001</v>
      </c>
      <c r="AZ38" s="17">
        <v>285.7</v>
      </c>
      <c r="BA38" s="17">
        <v>295</v>
      </c>
      <c r="BB38" s="17">
        <v>295</v>
      </c>
      <c r="BC38" s="17">
        <v>-9.3000000000000007</v>
      </c>
      <c r="BD38" s="17"/>
      <c r="BE38" s="17"/>
      <c r="BF38" s="17"/>
      <c r="BG38" s="17">
        <v>0</v>
      </c>
      <c r="BH38" s="17"/>
      <c r="BI38" s="17"/>
      <c r="BJ38" s="17"/>
      <c r="BK38" s="17">
        <v>0</v>
      </c>
      <c r="BL38" s="17">
        <v>511.8</v>
      </c>
      <c r="BM38" s="17">
        <v>261.90388000000002</v>
      </c>
      <c r="BN38" s="17">
        <v>262.65926999999999</v>
      </c>
      <c r="BO38" s="17">
        <v>249.14072999999999</v>
      </c>
      <c r="BP38" s="17">
        <v>5.0999999999999996</v>
      </c>
      <c r="BQ38" s="17">
        <v>4.4318400000000002</v>
      </c>
      <c r="BR38" s="17">
        <v>4.4318400000000002</v>
      </c>
      <c r="BS38" s="17">
        <v>0.66815999999999998</v>
      </c>
      <c r="BT38" s="17"/>
      <c r="BU38" s="17"/>
      <c r="BV38" s="17"/>
      <c r="BW38" s="17">
        <v>0</v>
      </c>
      <c r="BX38" s="17"/>
      <c r="BY38" s="17"/>
      <c r="BZ38" s="17"/>
      <c r="CA38" s="17">
        <v>0</v>
      </c>
      <c r="CB38" s="17"/>
      <c r="CC38" s="17"/>
      <c r="CD38" s="17"/>
      <c r="CE38" s="17">
        <v>0</v>
      </c>
      <c r="CF38" s="17"/>
      <c r="CG38" s="17"/>
      <c r="CH38" s="17"/>
      <c r="CI38" s="17">
        <v>0</v>
      </c>
      <c r="CJ38" s="17">
        <v>163.69999999999999</v>
      </c>
      <c r="CK38" s="17">
        <v>145.83313000000001</v>
      </c>
      <c r="CL38" s="17">
        <v>145.83313000000001</v>
      </c>
      <c r="CM38" s="17">
        <v>17.866869999999999</v>
      </c>
      <c r="CN38" s="17">
        <v>7.6</v>
      </c>
      <c r="CO38" s="17">
        <v>5.1333399999999996</v>
      </c>
      <c r="CP38" s="17">
        <v>5.1333399999999996</v>
      </c>
      <c r="CQ38" s="17">
        <v>2.4666600000000001</v>
      </c>
      <c r="CR38" s="17">
        <v>5.5</v>
      </c>
      <c r="CS38" s="17">
        <v>2.8177599999999998</v>
      </c>
      <c r="CT38" s="17">
        <v>2.8177599999999998</v>
      </c>
      <c r="CU38" s="17">
        <v>2.6822400000000002</v>
      </c>
      <c r="CV38" s="17">
        <v>0</v>
      </c>
      <c r="CW38" s="17"/>
      <c r="CX38" s="17"/>
      <c r="CY38" s="17">
        <v>0</v>
      </c>
      <c r="CZ38" s="17">
        <v>6.8</v>
      </c>
      <c r="DA38" s="17">
        <v>6.8787000000000003</v>
      </c>
      <c r="DB38" s="17">
        <v>6.8787000000000003</v>
      </c>
      <c r="DC38" s="17">
        <v>-7.8700000000000006E-2</v>
      </c>
      <c r="DD38" s="17">
        <v>10.3</v>
      </c>
      <c r="DE38" s="17">
        <v>14.919420000000001</v>
      </c>
      <c r="DF38" s="17">
        <v>10.72785</v>
      </c>
      <c r="DG38" s="17">
        <v>-0.42785000000000001</v>
      </c>
      <c r="DH38" s="17">
        <v>65</v>
      </c>
      <c r="DI38" s="17">
        <v>72.018410000000003</v>
      </c>
      <c r="DJ38" s="17">
        <v>22.074729999999999</v>
      </c>
      <c r="DK38" s="17">
        <v>42.925269999999998</v>
      </c>
      <c r="DL38" s="17"/>
      <c r="DM38" s="17"/>
      <c r="DN38" s="17"/>
      <c r="DO38" s="17">
        <v>0</v>
      </c>
      <c r="DP38" s="17"/>
      <c r="DQ38" s="17"/>
      <c r="DR38" s="17"/>
      <c r="DS38" s="17">
        <v>0</v>
      </c>
      <c r="DT38" s="17"/>
      <c r="DU38" s="17"/>
      <c r="DV38" s="17"/>
      <c r="DW38" s="17">
        <v>0</v>
      </c>
      <c r="DX38" s="17"/>
      <c r="DY38" s="17"/>
      <c r="DZ38" s="17"/>
      <c r="EA38" s="17">
        <v>0</v>
      </c>
      <c r="EB38" s="17">
        <v>91.1</v>
      </c>
      <c r="EC38" s="17">
        <v>76.129819999999995</v>
      </c>
      <c r="ED38" s="17">
        <v>53.751269999999998</v>
      </c>
      <c r="EE38" s="17">
        <v>37.348730000000003</v>
      </c>
      <c r="EF38" s="17">
        <v>203.1</v>
      </c>
      <c r="EG38" s="17">
        <v>220.48074</v>
      </c>
      <c r="EH38" s="17">
        <v>220.48072999999999</v>
      </c>
      <c r="EI38" s="17">
        <v>-17.38073</v>
      </c>
      <c r="EJ38" s="17"/>
      <c r="EK38" s="17"/>
      <c r="EL38" s="17"/>
      <c r="EM38" s="17">
        <v>0</v>
      </c>
      <c r="EN38" s="17"/>
      <c r="EO38" s="17"/>
      <c r="EP38" s="17"/>
      <c r="EQ38" s="17">
        <v>0</v>
      </c>
      <c r="ER38" s="17"/>
      <c r="ES38" s="17"/>
      <c r="ET38" s="17"/>
      <c r="EU38" s="17">
        <v>0</v>
      </c>
      <c r="EV38" s="17">
        <v>6.5</v>
      </c>
      <c r="EW38" s="17">
        <v>6.39</v>
      </c>
      <c r="EX38" s="17">
        <v>6.39</v>
      </c>
      <c r="EY38" s="17">
        <v>0.11</v>
      </c>
      <c r="EZ38" s="17">
        <v>228.3</v>
      </c>
      <c r="FA38" s="17">
        <v>201.92366000000001</v>
      </c>
      <c r="FB38" s="17">
        <v>398.28534000000002</v>
      </c>
      <c r="FC38" s="17">
        <v>-169.98534000000001</v>
      </c>
      <c r="FD38" s="17">
        <v>81.8</v>
      </c>
      <c r="FE38" s="17">
        <v>81.556309999999996</v>
      </c>
      <c r="FF38" s="17">
        <v>80.052080000000004</v>
      </c>
      <c r="FG38" s="17">
        <v>1.7479199999999999</v>
      </c>
      <c r="FH38" s="17">
        <v>149</v>
      </c>
      <c r="FI38" s="17">
        <v>151.137</v>
      </c>
      <c r="FJ38" s="17">
        <v>151.137</v>
      </c>
      <c r="FK38" s="17">
        <v>-2.137</v>
      </c>
      <c r="FL38" s="17">
        <v>42.1</v>
      </c>
      <c r="FM38" s="17">
        <v>41.858249999999998</v>
      </c>
      <c r="FN38" s="17">
        <v>26.417369999999998</v>
      </c>
      <c r="FO38" s="17">
        <v>15.68263</v>
      </c>
      <c r="FP38" s="17">
        <v>18.8</v>
      </c>
      <c r="FQ38" s="17">
        <v>18.79149</v>
      </c>
      <c r="FR38" s="17">
        <v>19.192229999999999</v>
      </c>
      <c r="FS38" s="17">
        <v>-0.39223000000000002</v>
      </c>
      <c r="FT38" s="17">
        <v>19.8</v>
      </c>
      <c r="FU38" s="17">
        <v>19.029129999999999</v>
      </c>
      <c r="FV38" s="17">
        <v>19.029129999999999</v>
      </c>
      <c r="FW38" s="17">
        <v>0.77087000000000006</v>
      </c>
      <c r="FX38" s="17">
        <v>86.9</v>
      </c>
      <c r="FY38" s="17">
        <v>79.267319999999998</v>
      </c>
      <c r="FZ38" s="17">
        <v>79.267319999999998</v>
      </c>
      <c r="GA38" s="17">
        <v>7.6326799999999997</v>
      </c>
      <c r="GB38" s="17">
        <v>182.9</v>
      </c>
      <c r="GC38" s="17">
        <v>185.10007999999999</v>
      </c>
      <c r="GD38" s="17">
        <v>185.10007999999999</v>
      </c>
      <c r="GE38" s="17">
        <v>-2.2000799999999998</v>
      </c>
      <c r="GF38" s="17">
        <v>183.2</v>
      </c>
      <c r="GG38" s="17">
        <v>185.10007999999999</v>
      </c>
      <c r="GH38" s="17">
        <v>185.10007999999999</v>
      </c>
      <c r="GI38" s="17">
        <v>-1.90008</v>
      </c>
      <c r="GJ38" s="17">
        <v>184.8</v>
      </c>
      <c r="GK38" s="17">
        <v>185.10007999999999</v>
      </c>
      <c r="GL38" s="17">
        <v>185.10007999999999</v>
      </c>
      <c r="GM38" s="17">
        <v>-0.30008000000000001</v>
      </c>
      <c r="GN38" s="17">
        <v>88.9</v>
      </c>
      <c r="GO38" s="17">
        <v>88.410179999999997</v>
      </c>
      <c r="GP38" s="17">
        <v>88.410179999999997</v>
      </c>
      <c r="GQ38" s="17">
        <v>0.48981999999999998</v>
      </c>
      <c r="GR38" s="17">
        <v>7.7</v>
      </c>
      <c r="GS38" s="17">
        <v>8.9214300000000009</v>
      </c>
      <c r="GT38" s="17">
        <v>8.9214300000000009</v>
      </c>
      <c r="GU38" s="17">
        <v>-1.22143</v>
      </c>
      <c r="GV38" s="17">
        <v>2</v>
      </c>
      <c r="GW38" s="17">
        <v>9.3594200000000001</v>
      </c>
      <c r="GX38" s="17">
        <v>9.3594200000000001</v>
      </c>
      <c r="GY38" s="17">
        <v>-7.3594200000000001</v>
      </c>
      <c r="GZ38" s="17">
        <v>34.6</v>
      </c>
      <c r="HA38" s="17">
        <v>34.47804</v>
      </c>
      <c r="HB38" s="17">
        <v>34.47804</v>
      </c>
      <c r="HC38" s="17">
        <v>0.12196</v>
      </c>
      <c r="HD38" s="17">
        <v>42.7</v>
      </c>
      <c r="HE38" s="17">
        <v>38.971359999999997</v>
      </c>
      <c r="HF38" s="17">
        <v>38.971359999999997</v>
      </c>
      <c r="HG38" s="17">
        <v>3.72864</v>
      </c>
      <c r="HH38" s="17">
        <v>4</v>
      </c>
      <c r="HI38" s="17">
        <v>4.1192200000000003</v>
      </c>
      <c r="HJ38" s="17">
        <v>4.1192200000000003</v>
      </c>
      <c r="HK38" s="17">
        <v>-0.11922000000000001</v>
      </c>
      <c r="HL38" s="17">
        <v>14.1</v>
      </c>
      <c r="HM38" s="17">
        <v>16.164159999999999</v>
      </c>
      <c r="HN38" s="17">
        <v>16.164159999999999</v>
      </c>
      <c r="HO38" s="17">
        <v>-2.0641600000000002</v>
      </c>
      <c r="HP38" s="17">
        <v>124.9</v>
      </c>
      <c r="HQ38" s="17">
        <v>89.009709999999998</v>
      </c>
      <c r="HR38" s="17">
        <v>89.009709999999998</v>
      </c>
      <c r="HS38" s="17">
        <v>35.89029</v>
      </c>
      <c r="HT38" s="17"/>
      <c r="HU38" s="17"/>
      <c r="HV38" s="17"/>
      <c r="HW38" s="17">
        <v>0</v>
      </c>
      <c r="HX38" s="17"/>
      <c r="HY38" s="17"/>
      <c r="HZ38" s="17"/>
      <c r="IA38" s="17">
        <v>0</v>
      </c>
      <c r="IB38" s="17">
        <v>47.7</v>
      </c>
      <c r="IC38" s="17">
        <v>47.726210000000002</v>
      </c>
      <c r="ID38" s="17">
        <v>47.726210000000002</v>
      </c>
      <c r="IE38" s="17">
        <v>-2.6210000000000001E-2</v>
      </c>
      <c r="IF38" s="17"/>
      <c r="IG38" s="17"/>
      <c r="IH38" s="17"/>
      <c r="II38" s="17">
        <v>0</v>
      </c>
      <c r="IJ38" s="17"/>
      <c r="IK38" s="17"/>
      <c r="IL38" s="17"/>
      <c r="IM38" s="17">
        <v>0</v>
      </c>
      <c r="IN38" s="17">
        <v>45.8</v>
      </c>
      <c r="IO38" s="17">
        <v>48.181449999999998</v>
      </c>
      <c r="IP38" s="17">
        <v>48.181449999999998</v>
      </c>
      <c r="IQ38" s="17">
        <v>-2.3814500000000001</v>
      </c>
      <c r="IR38" s="17"/>
      <c r="IS38" s="17"/>
      <c r="IT38" s="17"/>
      <c r="IU38" s="17">
        <v>0</v>
      </c>
      <c r="IV38" s="17"/>
      <c r="IW38" s="17"/>
      <c r="IX38" s="17"/>
      <c r="IY38" s="17">
        <v>0</v>
      </c>
      <c r="IZ38" s="17"/>
      <c r="JA38" s="17"/>
      <c r="JB38" s="17"/>
      <c r="JC38" s="17">
        <v>0</v>
      </c>
      <c r="JD38" s="17">
        <v>87</v>
      </c>
      <c r="JE38" s="17">
        <v>88.384460000000004</v>
      </c>
      <c r="JF38" s="17">
        <v>88.384460000000004</v>
      </c>
      <c r="JG38" s="17">
        <v>-1.38446</v>
      </c>
      <c r="JH38" s="17">
        <v>161.80000000000001</v>
      </c>
      <c r="JI38" s="17">
        <v>150.66667000000001</v>
      </c>
      <c r="JJ38" s="17">
        <v>150.66667000000001</v>
      </c>
      <c r="JK38" s="17">
        <v>11.133330000000001</v>
      </c>
      <c r="JL38" s="17">
        <v>0</v>
      </c>
      <c r="JM38" s="17"/>
      <c r="JN38" s="17"/>
      <c r="JO38" s="17">
        <v>0</v>
      </c>
      <c r="JP38" s="17">
        <v>0</v>
      </c>
      <c r="JQ38" s="17"/>
      <c r="JR38" s="17"/>
      <c r="JS38" s="17">
        <v>0</v>
      </c>
      <c r="JT38" s="17">
        <v>70.099999999999994</v>
      </c>
      <c r="JU38" s="17">
        <v>75.333330000000004</v>
      </c>
      <c r="JV38" s="17">
        <v>75.333330000000004</v>
      </c>
      <c r="JW38" s="17">
        <v>-5.2333299999999996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15.4</v>
      </c>
      <c r="LA38" s="17">
        <v>21.97</v>
      </c>
      <c r="LB38" s="17">
        <v>0</v>
      </c>
      <c r="LC38" s="17">
        <v>15.4</v>
      </c>
      <c r="LD38" s="17">
        <v>2</v>
      </c>
      <c r="LE38" s="17">
        <v>1.7823899999999999</v>
      </c>
      <c r="LF38" s="17">
        <v>1.7823899999999999</v>
      </c>
      <c r="LG38" s="17">
        <v>0.21761</v>
      </c>
      <c r="LH38" s="17">
        <v>119.8</v>
      </c>
      <c r="LI38" s="17">
        <v>195.26857999999999</v>
      </c>
      <c r="LJ38" s="17">
        <v>186.58081999999999</v>
      </c>
      <c r="LK38" s="17">
        <v>-66.780820000000006</v>
      </c>
      <c r="LL38" s="17">
        <v>88.9</v>
      </c>
      <c r="LM38" s="17">
        <v>103.50512000000001</v>
      </c>
      <c r="LN38" s="17">
        <v>92.444670000000002</v>
      </c>
      <c r="LO38" s="17">
        <v>-3.54467</v>
      </c>
      <c r="LP38" s="17">
        <v>66.8</v>
      </c>
      <c r="LQ38" s="17">
        <v>67.133979999999994</v>
      </c>
      <c r="LR38" s="17">
        <v>67.133979999999994</v>
      </c>
      <c r="LS38" s="17">
        <v>-0.33398</v>
      </c>
      <c r="LT38" s="17">
        <v>74</v>
      </c>
      <c r="LU38" s="17">
        <v>75.865790000000004</v>
      </c>
      <c r="LV38" s="17">
        <v>72.373930000000001</v>
      </c>
      <c r="LW38" s="17">
        <v>1.6260699999999999</v>
      </c>
      <c r="LX38" s="17">
        <v>30.3</v>
      </c>
      <c r="LY38" s="17">
        <v>29.951460000000001</v>
      </c>
      <c r="LZ38" s="17">
        <v>29.951460000000001</v>
      </c>
      <c r="MA38" s="17">
        <v>0.34854000000000002</v>
      </c>
      <c r="MB38" s="17"/>
      <c r="MC38" s="17"/>
      <c r="MD38" s="17"/>
      <c r="ME38" s="17">
        <v>0</v>
      </c>
      <c r="MF38" s="17"/>
      <c r="MG38" s="17"/>
      <c r="MH38" s="17"/>
      <c r="MI38" s="17">
        <v>0</v>
      </c>
      <c r="MJ38" s="17"/>
      <c r="MK38" s="17"/>
      <c r="ML38" s="17"/>
      <c r="MM38" s="17">
        <v>0</v>
      </c>
      <c r="MN38" s="17">
        <v>145.19999999999999</v>
      </c>
      <c r="MO38" s="17">
        <v>149.77393000000001</v>
      </c>
      <c r="MP38" s="17">
        <v>149.77393000000001</v>
      </c>
      <c r="MQ38" s="17">
        <v>-4.5739299999999998</v>
      </c>
      <c r="MR38" s="17">
        <v>146.19999999999999</v>
      </c>
      <c r="MS38" s="17">
        <v>149.77393000000001</v>
      </c>
      <c r="MT38" s="17">
        <v>149.77393000000001</v>
      </c>
      <c r="MU38" s="17">
        <v>-3.5739299999999998</v>
      </c>
      <c r="MV38" s="17">
        <v>148.80000000000001</v>
      </c>
      <c r="MW38" s="17">
        <v>149.77393000000001</v>
      </c>
      <c r="MX38" s="17">
        <v>149.77393000000001</v>
      </c>
      <c r="MY38" s="17">
        <v>-0.97392999999999996</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0.85899999999999999</v>
      </c>
      <c r="OE38" s="17">
        <v>4.1000000000000002E-2</v>
      </c>
      <c r="OF38" s="17">
        <v>124.6</v>
      </c>
      <c r="OG38" s="17">
        <v>132.6</v>
      </c>
      <c r="OH38" s="17">
        <v>131.577</v>
      </c>
      <c r="OI38" s="17">
        <v>-6.9770000000000003</v>
      </c>
      <c r="OJ38" s="17">
        <v>29.7</v>
      </c>
      <c r="OK38" s="17"/>
      <c r="OL38" s="17">
        <v>58.76</v>
      </c>
      <c r="OM38" s="17">
        <v>-29.06</v>
      </c>
      <c r="ON38" s="17">
        <v>12.6</v>
      </c>
      <c r="OO38" s="17">
        <v>16.402999999999999</v>
      </c>
      <c r="OP38" s="17">
        <v>16.402999999999999</v>
      </c>
      <c r="OQ38" s="17">
        <v>-3.8029999999999999</v>
      </c>
      <c r="OR38" s="17">
        <v>5.4050000000000001E-2</v>
      </c>
      <c r="OS38" s="17"/>
      <c r="OT38" s="17">
        <v>0.1</v>
      </c>
      <c r="OU38" s="17">
        <v>-4.5949999999999998E-2</v>
      </c>
      <c r="OV38" s="17">
        <v>18.2</v>
      </c>
      <c r="OW38" s="17">
        <v>13.398059999999999</v>
      </c>
      <c r="OX38" s="17">
        <v>13.398059999999999</v>
      </c>
      <c r="OY38" s="17">
        <v>4.8019400000000001</v>
      </c>
      <c r="OZ38" s="17">
        <v>9.9</v>
      </c>
      <c r="PA38" s="17">
        <v>9.9830000000000005</v>
      </c>
      <c r="PB38" s="17">
        <v>9.9830000000000005</v>
      </c>
      <c r="PC38" s="17">
        <v>-8.3000000000000004E-2</v>
      </c>
      <c r="PD38" s="17">
        <v>5.4</v>
      </c>
      <c r="PE38" s="17">
        <v>5.67</v>
      </c>
      <c r="PF38" s="17">
        <v>5.67</v>
      </c>
      <c r="PG38" s="17">
        <v>-0.27</v>
      </c>
      <c r="PH38" s="17">
        <v>0.6</v>
      </c>
      <c r="PI38" s="17">
        <v>1</v>
      </c>
      <c r="PJ38" s="17">
        <v>1</v>
      </c>
      <c r="PK38" s="17">
        <v>-0.4</v>
      </c>
      <c r="PL38" s="17">
        <v>1.5</v>
      </c>
      <c r="PM38" s="17">
        <v>1.5</v>
      </c>
      <c r="PN38" s="17">
        <v>1.5</v>
      </c>
      <c r="PO38" s="17">
        <v>0</v>
      </c>
      <c r="PP38" s="17">
        <v>2.6</v>
      </c>
      <c r="PQ38" s="17">
        <v>2.5</v>
      </c>
      <c r="PR38" s="17">
        <v>2.5</v>
      </c>
      <c r="PS38" s="17">
        <v>0.1</v>
      </c>
      <c r="PT38" s="17">
        <v>20.5</v>
      </c>
      <c r="PU38" s="17">
        <v>19.417480000000001</v>
      </c>
      <c r="PV38" s="17">
        <v>19.417480000000001</v>
      </c>
      <c r="PW38" s="17">
        <v>1.0825199999999999</v>
      </c>
      <c r="PX38" s="17">
        <v>20</v>
      </c>
      <c r="PY38" s="17">
        <v>19.417480000000001</v>
      </c>
      <c r="PZ38" s="17">
        <v>19.417480000000001</v>
      </c>
      <c r="QA38" s="17">
        <v>0.58252000000000004</v>
      </c>
      <c r="QB38" s="17">
        <v>17</v>
      </c>
      <c r="QC38" s="17">
        <v>19</v>
      </c>
      <c r="QD38" s="17">
        <v>11.65049</v>
      </c>
      <c r="QE38" s="17">
        <v>5.3495100000000004</v>
      </c>
      <c r="QF38" s="17">
        <v>3.4</v>
      </c>
      <c r="QG38" s="17">
        <v>3.4</v>
      </c>
      <c r="QH38" s="17">
        <v>3.4</v>
      </c>
      <c r="QI38" s="17">
        <v>0</v>
      </c>
      <c r="QJ38" s="17">
        <v>18.399999999999999</v>
      </c>
      <c r="QK38" s="17">
        <v>17.961169999999999</v>
      </c>
      <c r="QL38" s="17">
        <v>17.961169999999999</v>
      </c>
      <c r="QM38" s="17">
        <v>0.43883</v>
      </c>
      <c r="QN38" s="17">
        <v>5.7</v>
      </c>
      <c r="QO38" s="17"/>
      <c r="QP38" s="17">
        <v>8.9380000000000006</v>
      </c>
      <c r="QQ38" s="17">
        <v>-3.238</v>
      </c>
      <c r="QR38" s="17">
        <v>7.1</v>
      </c>
      <c r="QS38" s="17"/>
      <c r="QT38" s="17">
        <v>13.502000000000001</v>
      </c>
      <c r="QU38" s="17">
        <v>-6.4020000000000001</v>
      </c>
      <c r="QV38" s="17">
        <v>31.6</v>
      </c>
      <c r="QW38" s="17">
        <v>30.8</v>
      </c>
      <c r="QX38" s="17">
        <v>29.745999999999999</v>
      </c>
      <c r="QY38" s="17">
        <v>1.8540000000000001</v>
      </c>
      <c r="QZ38" s="17">
        <v>87.6</v>
      </c>
      <c r="RA38" s="17">
        <v>89.1</v>
      </c>
      <c r="RB38" s="17">
        <v>89.332999999999998</v>
      </c>
      <c r="RC38" s="17">
        <v>-1.7330000000000001</v>
      </c>
      <c r="RD38" s="17">
        <v>4.5</v>
      </c>
      <c r="RE38" s="17">
        <v>4.2</v>
      </c>
      <c r="RF38" s="17">
        <v>4.2</v>
      </c>
      <c r="RG38" s="17">
        <v>0.3</v>
      </c>
      <c r="RH38" s="17">
        <v>2.2000000000000002</v>
      </c>
      <c r="RI38" s="17">
        <v>2.4</v>
      </c>
      <c r="RJ38" s="17">
        <v>2.4</v>
      </c>
      <c r="RK38" s="17">
        <v>-0.2</v>
      </c>
      <c r="RL38" s="17">
        <v>2.2000000000000002</v>
      </c>
      <c r="RM38" s="17">
        <v>2.4</v>
      </c>
      <c r="RN38" s="17">
        <v>2.4</v>
      </c>
      <c r="RO38" s="17">
        <v>-0.2</v>
      </c>
      <c r="RP38" s="17">
        <v>1.4</v>
      </c>
      <c r="RQ38" s="17">
        <v>1.4</v>
      </c>
      <c r="RR38" s="17">
        <v>1.4</v>
      </c>
      <c r="RS38" s="17">
        <v>0</v>
      </c>
      <c r="RT38" s="17">
        <v>3.2</v>
      </c>
      <c r="RU38" s="17"/>
      <c r="RV38" s="17">
        <v>1.573</v>
      </c>
      <c r="RW38" s="17">
        <v>1.627</v>
      </c>
      <c r="RX38" s="17">
        <v>3.1</v>
      </c>
      <c r="RY38" s="17">
        <v>2.9009999999999998</v>
      </c>
      <c r="RZ38" s="17">
        <v>2.9009999999999998</v>
      </c>
      <c r="SA38" s="17">
        <v>0.19900000000000001</v>
      </c>
      <c r="SB38" s="17">
        <v>12.3</v>
      </c>
      <c r="SC38" s="17">
        <v>11.039440000000001</v>
      </c>
      <c r="SD38" s="17">
        <v>11.039440000000001</v>
      </c>
      <c r="SE38" s="17">
        <v>1.2605599999999999</v>
      </c>
      <c r="SF38" s="17">
        <v>2.4</v>
      </c>
      <c r="SG38" s="17">
        <v>2</v>
      </c>
      <c r="SH38" s="17">
        <v>2</v>
      </c>
      <c r="SI38" s="17">
        <v>0.4</v>
      </c>
      <c r="SJ38" s="17"/>
      <c r="SK38" s="17">
        <v>0.4</v>
      </c>
      <c r="SL38" s="17">
        <v>0.4</v>
      </c>
      <c r="SM38" s="17">
        <v>-0.4</v>
      </c>
      <c r="SN38" s="17">
        <v>9.9</v>
      </c>
      <c r="SO38" s="17">
        <v>9.8520000000000003</v>
      </c>
      <c r="SP38" s="17">
        <v>9.8520000000000003</v>
      </c>
      <c r="SQ38" s="17">
        <v>4.8000000000000001E-2</v>
      </c>
      <c r="SR38" s="17">
        <v>5</v>
      </c>
      <c r="SS38" s="17">
        <v>4.5</v>
      </c>
      <c r="ST38" s="17">
        <v>4.5</v>
      </c>
      <c r="SU38" s="17">
        <v>0.5</v>
      </c>
      <c r="SV38" s="17">
        <v>12.3</v>
      </c>
      <c r="SW38" s="17">
        <v>10</v>
      </c>
      <c r="SX38" s="17">
        <v>8</v>
      </c>
      <c r="SY38" s="17">
        <v>4.3</v>
      </c>
      <c r="SZ38" s="17">
        <v>17.8</v>
      </c>
      <c r="TA38" s="17">
        <v>16</v>
      </c>
      <c r="TB38" s="17">
        <v>11.65049</v>
      </c>
      <c r="TC38" s="17">
        <v>6.1495100000000003</v>
      </c>
      <c r="TD38" s="17">
        <v>18</v>
      </c>
      <c r="TE38" s="17">
        <v>17.669899999999998</v>
      </c>
      <c r="TF38" s="17">
        <v>17.669899999999998</v>
      </c>
      <c r="TG38" s="17">
        <v>0.3301</v>
      </c>
      <c r="TH38" s="17">
        <v>26.3</v>
      </c>
      <c r="TI38" s="17">
        <v>23.713000000000001</v>
      </c>
      <c r="TJ38" s="17">
        <v>23.713000000000001</v>
      </c>
      <c r="TK38" s="17">
        <v>2.5870000000000002</v>
      </c>
      <c r="TL38" s="17">
        <v>65.2</v>
      </c>
      <c r="TM38" s="17">
        <v>73.12</v>
      </c>
      <c r="TN38" s="17">
        <v>73.12</v>
      </c>
      <c r="TO38" s="17">
        <v>-7.92</v>
      </c>
      <c r="TP38" s="17">
        <v>32.1</v>
      </c>
      <c r="TQ38" s="17"/>
      <c r="TR38" s="17">
        <v>20.786999999999999</v>
      </c>
      <c r="TS38" s="17">
        <v>11.313000000000001</v>
      </c>
      <c r="TT38" s="17">
        <v>57.1</v>
      </c>
      <c r="TU38" s="17">
        <v>40.791499999999999</v>
      </c>
      <c r="TV38" s="17">
        <v>51.431100000000001</v>
      </c>
      <c r="TW38" s="17">
        <v>5.6688999999999998</v>
      </c>
      <c r="TX38" s="17">
        <v>55.7</v>
      </c>
      <c r="TY38" s="17">
        <v>86.513689999999997</v>
      </c>
      <c r="TZ38" s="17">
        <v>86.370050000000006</v>
      </c>
      <c r="UA38" s="17">
        <v>-30.67005</v>
      </c>
      <c r="UB38" s="17">
        <v>10.4</v>
      </c>
      <c r="UC38" s="17">
        <v>7.7968099999999998</v>
      </c>
      <c r="UD38" s="17">
        <v>8.2286199999999994</v>
      </c>
      <c r="UE38" s="17">
        <v>2.1713800000000001</v>
      </c>
      <c r="UF38" s="17">
        <v>7.7</v>
      </c>
      <c r="UG38" s="17">
        <v>14.46668</v>
      </c>
      <c r="UH38" s="17">
        <v>14.30574</v>
      </c>
      <c r="UI38" s="17">
        <v>-6.6057399999999999</v>
      </c>
      <c r="UJ38" s="17">
        <v>16.399999999999999</v>
      </c>
      <c r="UK38" s="17">
        <v>15.53398</v>
      </c>
      <c r="UL38" s="17">
        <v>15.53398</v>
      </c>
      <c r="UM38" s="17">
        <v>0.86602000000000001</v>
      </c>
      <c r="UN38" s="17">
        <v>8.3000000000000007</v>
      </c>
      <c r="UO38" s="17">
        <v>4.3</v>
      </c>
      <c r="UP38" s="17">
        <v>4.3</v>
      </c>
      <c r="UQ38" s="17">
        <v>4</v>
      </c>
      <c r="UR38" s="17">
        <v>0</v>
      </c>
      <c r="US38" s="17">
        <v>8.1999999999999993</v>
      </c>
      <c r="UT38" s="17">
        <v>8.1999999999999993</v>
      </c>
      <c r="UU38" s="17">
        <v>-8.1999999999999993</v>
      </c>
      <c r="UV38" s="17">
        <v>7.7</v>
      </c>
      <c r="UW38" s="17">
        <v>9</v>
      </c>
      <c r="UX38" s="17">
        <v>9</v>
      </c>
      <c r="UY38" s="17">
        <v>-1.3</v>
      </c>
      <c r="UZ38" s="17">
        <v>8.4</v>
      </c>
      <c r="VA38" s="17">
        <v>10</v>
      </c>
      <c r="VB38" s="17">
        <v>10</v>
      </c>
      <c r="VC38" s="17">
        <v>-1.6</v>
      </c>
      <c r="VD38" s="17">
        <v>8.6</v>
      </c>
      <c r="VE38" s="17">
        <v>9.9029100000000003</v>
      </c>
      <c r="VF38" s="17">
        <v>9.9029100000000003</v>
      </c>
      <c r="VG38" s="17">
        <v>-1.30291</v>
      </c>
      <c r="VH38" s="17">
        <v>9.4</v>
      </c>
      <c r="VI38" s="17">
        <v>14.846</v>
      </c>
      <c r="VJ38" s="17">
        <v>14.846</v>
      </c>
      <c r="VK38" s="17">
        <v>-5.4459999999999997</v>
      </c>
      <c r="VL38" s="17">
        <v>139.9</v>
      </c>
      <c r="VM38" s="17"/>
      <c r="VN38" s="17">
        <v>207.196</v>
      </c>
      <c r="VO38" s="17">
        <v>-67.296000000000006</v>
      </c>
      <c r="VP38" s="17">
        <v>4.3</v>
      </c>
      <c r="VQ38" s="17"/>
      <c r="VR38" s="17">
        <v>11.747999999999999</v>
      </c>
      <c r="VS38" s="17">
        <v>-7.4480000000000004</v>
      </c>
      <c r="VT38" s="17">
        <v>34.200000000000003</v>
      </c>
      <c r="VU38" s="17"/>
      <c r="VV38" s="17">
        <v>96.478999999999999</v>
      </c>
      <c r="VW38" s="17">
        <v>-62.279000000000003</v>
      </c>
      <c r="VX38" s="17">
        <v>0.6</v>
      </c>
      <c r="VY38" s="17">
        <v>0.6</v>
      </c>
      <c r="VZ38" s="17">
        <v>0.6</v>
      </c>
      <c r="WA38" s="17">
        <v>0</v>
      </c>
      <c r="WB38" s="17">
        <v>128.80000000000001</v>
      </c>
      <c r="WC38" s="17">
        <v>127</v>
      </c>
      <c r="WD38" s="17">
        <v>127</v>
      </c>
      <c r="WE38" s="17">
        <v>1.8</v>
      </c>
      <c r="WF38" s="17">
        <v>142.69999999999999</v>
      </c>
      <c r="WG38" s="17">
        <v>148</v>
      </c>
      <c r="WH38" s="17">
        <v>148</v>
      </c>
      <c r="WI38" s="17">
        <v>-5.3</v>
      </c>
      <c r="WJ38" s="17">
        <v>29.3</v>
      </c>
      <c r="WK38" s="17"/>
      <c r="WL38" s="17">
        <v>72.567999999999998</v>
      </c>
      <c r="WM38" s="17">
        <v>-43.268000000000001</v>
      </c>
      <c r="WN38" s="17">
        <v>7.7</v>
      </c>
      <c r="WO38" s="17"/>
      <c r="WP38" s="17">
        <v>5.3819999999999997</v>
      </c>
      <c r="WQ38" s="17">
        <v>2.3180000000000001</v>
      </c>
      <c r="WR38" s="17">
        <v>7</v>
      </c>
      <c r="WS38" s="17">
        <v>7</v>
      </c>
      <c r="WT38" s="17">
        <v>7</v>
      </c>
      <c r="WU38" s="17">
        <v>0</v>
      </c>
      <c r="WV38" s="17">
        <v>19.2</v>
      </c>
      <c r="WW38" s="17">
        <v>18.4466</v>
      </c>
      <c r="WX38" s="17">
        <v>18.4466</v>
      </c>
      <c r="WY38" s="17">
        <v>0.75339999999999996</v>
      </c>
      <c r="WZ38" s="17">
        <v>0</v>
      </c>
      <c r="XA38" s="17">
        <v>10.8</v>
      </c>
      <c r="XB38" s="17">
        <v>10.8</v>
      </c>
      <c r="XC38" s="17">
        <v>-10.8</v>
      </c>
      <c r="XD38" s="17">
        <v>41.03</v>
      </c>
      <c r="XE38" s="17">
        <v>52.5</v>
      </c>
      <c r="XF38" s="17">
        <v>42</v>
      </c>
      <c r="XG38" s="17">
        <v>-0.97</v>
      </c>
      <c r="XH38" s="17">
        <v>13.04</v>
      </c>
      <c r="XI38" s="17">
        <v>12.5</v>
      </c>
      <c r="XJ38" s="17">
        <v>10</v>
      </c>
      <c r="XK38" s="17">
        <v>3.04</v>
      </c>
      <c r="XL38" s="17">
        <v>17.3</v>
      </c>
      <c r="XM38" s="17">
        <v>17</v>
      </c>
      <c r="XN38" s="17">
        <v>14</v>
      </c>
      <c r="XO38" s="17">
        <v>3.3</v>
      </c>
      <c r="XP38" s="17"/>
      <c r="XQ38" s="17"/>
      <c r="XR38" s="17"/>
      <c r="XS38" s="17">
        <v>0</v>
      </c>
      <c r="XT38" s="17">
        <v>7.6</v>
      </c>
      <c r="XU38" s="17">
        <v>6.12</v>
      </c>
      <c r="XV38" s="17">
        <v>6.12</v>
      </c>
      <c r="XW38" s="17">
        <v>1.48</v>
      </c>
      <c r="XX38" s="17"/>
      <c r="XY38" s="17"/>
      <c r="XZ38" s="17"/>
      <c r="YA38" s="17">
        <v>0</v>
      </c>
      <c r="YB38" s="17"/>
      <c r="YC38" s="17"/>
      <c r="YD38" s="17"/>
      <c r="YE38" s="17">
        <v>0</v>
      </c>
    </row>
    <row r="39" spans="1:655" ht="24" customHeight="1" x14ac:dyDescent="0.3">
      <c r="A39" s="1"/>
      <c r="B39" s="16" t="s">
        <v>55</v>
      </c>
      <c r="C39" s="16" t="s">
        <v>820</v>
      </c>
      <c r="D39" s="17">
        <v>142.69999999999999</v>
      </c>
      <c r="E39" s="17">
        <v>99.000299999999996</v>
      </c>
      <c r="F39" s="17">
        <v>0</v>
      </c>
      <c r="G39" s="17">
        <v>142.69999999999999</v>
      </c>
      <c r="H39" s="17">
        <v>647.1</v>
      </c>
      <c r="I39" s="17">
        <v>643.65809000000002</v>
      </c>
      <c r="J39" s="17">
        <v>643.65809000000002</v>
      </c>
      <c r="K39" s="17">
        <v>3.44191</v>
      </c>
      <c r="L39" s="17">
        <v>216.4</v>
      </c>
      <c r="M39" s="17">
        <v>209.39341999999999</v>
      </c>
      <c r="N39" s="17">
        <v>209.39341999999999</v>
      </c>
      <c r="O39" s="17">
        <v>7.0065799999999996</v>
      </c>
      <c r="P39" s="17"/>
      <c r="Q39" s="17"/>
      <c r="R39" s="17"/>
      <c r="S39" s="17">
        <v>0</v>
      </c>
      <c r="T39" s="17"/>
      <c r="U39" s="17"/>
      <c r="V39" s="17"/>
      <c r="W39" s="17">
        <v>0</v>
      </c>
      <c r="X39" s="17">
        <v>88.6</v>
      </c>
      <c r="Y39" s="17">
        <v>91.778639999999996</v>
      </c>
      <c r="Z39" s="17">
        <v>91.778639999999996</v>
      </c>
      <c r="AA39" s="17">
        <v>-3.1786400000000001</v>
      </c>
      <c r="AB39" s="17">
        <v>165.1</v>
      </c>
      <c r="AC39" s="17">
        <v>195.1062</v>
      </c>
      <c r="AD39" s="17">
        <v>186.03725</v>
      </c>
      <c r="AE39" s="17">
        <v>-20.937249999999999</v>
      </c>
      <c r="AF39" s="17">
        <v>27.2</v>
      </c>
      <c r="AG39" s="17">
        <v>27.967500000000001</v>
      </c>
      <c r="AH39" s="17">
        <v>27.835049999999999</v>
      </c>
      <c r="AI39" s="17">
        <v>-0.63505</v>
      </c>
      <c r="AJ39" s="17"/>
      <c r="AK39" s="17"/>
      <c r="AL39" s="17"/>
      <c r="AM39" s="17">
        <v>0</v>
      </c>
      <c r="AN39" s="17">
        <v>186.1</v>
      </c>
      <c r="AO39" s="17">
        <v>199.17196000000001</v>
      </c>
      <c r="AP39" s="17">
        <v>199.17196000000001</v>
      </c>
      <c r="AQ39" s="17">
        <v>-13.071960000000001</v>
      </c>
      <c r="AR39" s="17">
        <v>205.3</v>
      </c>
      <c r="AS39" s="17">
        <v>199.17196000000001</v>
      </c>
      <c r="AT39" s="17">
        <v>199.17196000000001</v>
      </c>
      <c r="AU39" s="17">
        <v>6.1280400000000004</v>
      </c>
      <c r="AV39" s="17">
        <v>208.6</v>
      </c>
      <c r="AW39" s="17">
        <v>199.17196000000001</v>
      </c>
      <c r="AX39" s="17">
        <v>199.17196000000001</v>
      </c>
      <c r="AY39" s="17">
        <v>9.4280399999999993</v>
      </c>
      <c r="AZ39" s="17">
        <v>284.3</v>
      </c>
      <c r="BA39" s="17">
        <v>298.75794000000002</v>
      </c>
      <c r="BB39" s="17">
        <v>298.75794000000002</v>
      </c>
      <c r="BC39" s="17">
        <v>-14.457940000000001</v>
      </c>
      <c r="BD39" s="17"/>
      <c r="BE39" s="17"/>
      <c r="BF39" s="17"/>
      <c r="BG39" s="17">
        <v>0</v>
      </c>
      <c r="BH39" s="17"/>
      <c r="BI39" s="17"/>
      <c r="BJ39" s="17"/>
      <c r="BK39" s="17">
        <v>0</v>
      </c>
      <c r="BL39" s="17">
        <v>516.5</v>
      </c>
      <c r="BM39" s="17">
        <v>356.56357000000003</v>
      </c>
      <c r="BN39" s="17">
        <v>329.86497000000003</v>
      </c>
      <c r="BO39" s="17">
        <v>186.63503</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162.80000000000001</v>
      </c>
      <c r="CK39" s="17">
        <v>145.83313000000001</v>
      </c>
      <c r="CL39" s="17">
        <v>145.83313000000001</v>
      </c>
      <c r="CM39" s="17">
        <v>16.96687</v>
      </c>
      <c r="CN39" s="17">
        <v>7</v>
      </c>
      <c r="CO39" s="17">
        <v>5.1333399999999996</v>
      </c>
      <c r="CP39" s="17">
        <v>5.1333399999999996</v>
      </c>
      <c r="CQ39" s="17">
        <v>1.86666</v>
      </c>
      <c r="CR39" s="17">
        <v>5.3</v>
      </c>
      <c r="CS39" s="17">
        <v>2.8177599999999998</v>
      </c>
      <c r="CT39" s="17">
        <v>2.8177599999999998</v>
      </c>
      <c r="CU39" s="17">
        <v>2.48224</v>
      </c>
      <c r="CV39" s="17">
        <v>0</v>
      </c>
      <c r="CW39" s="17"/>
      <c r="CX39" s="17"/>
      <c r="CY39" s="17">
        <v>0</v>
      </c>
      <c r="CZ39" s="17">
        <v>6.8</v>
      </c>
      <c r="DA39" s="17">
        <v>6.8787000000000003</v>
      </c>
      <c r="DB39" s="17">
        <v>6.8787000000000003</v>
      </c>
      <c r="DC39" s="17">
        <v>-7.8700000000000006E-2</v>
      </c>
      <c r="DD39" s="17">
        <v>10.3</v>
      </c>
      <c r="DE39" s="17">
        <v>14.919420000000001</v>
      </c>
      <c r="DF39" s="17">
        <v>10.72794</v>
      </c>
      <c r="DG39" s="17">
        <v>-0.42793999999999999</v>
      </c>
      <c r="DH39" s="17">
        <v>65.5</v>
      </c>
      <c r="DI39" s="17">
        <v>76.518029999999996</v>
      </c>
      <c r="DJ39" s="17">
        <v>66.680800000000005</v>
      </c>
      <c r="DK39" s="17">
        <v>-1.1808000000000001</v>
      </c>
      <c r="DL39" s="17"/>
      <c r="DM39" s="17"/>
      <c r="DN39" s="17"/>
      <c r="DO39" s="17">
        <v>0</v>
      </c>
      <c r="DP39" s="17"/>
      <c r="DQ39" s="17"/>
      <c r="DR39" s="17"/>
      <c r="DS39" s="17">
        <v>0</v>
      </c>
      <c r="DT39" s="17"/>
      <c r="DU39" s="17"/>
      <c r="DV39" s="17"/>
      <c r="DW39" s="17">
        <v>0</v>
      </c>
      <c r="DX39" s="17"/>
      <c r="DY39" s="17"/>
      <c r="DZ39" s="17"/>
      <c r="EA39" s="17">
        <v>0</v>
      </c>
      <c r="EB39" s="17">
        <v>89.6</v>
      </c>
      <c r="EC39" s="17">
        <v>76.273489999999995</v>
      </c>
      <c r="ED39" s="17">
        <v>0</v>
      </c>
      <c r="EE39" s="17">
        <v>89.6</v>
      </c>
      <c r="EF39" s="17">
        <v>220.6</v>
      </c>
      <c r="EG39" s="17">
        <v>220.48074</v>
      </c>
      <c r="EH39" s="17">
        <v>220.48072999999999</v>
      </c>
      <c r="EI39" s="17">
        <v>0.11927</v>
      </c>
      <c r="EJ39" s="17"/>
      <c r="EK39" s="17"/>
      <c r="EL39" s="17"/>
      <c r="EM39" s="17">
        <v>0</v>
      </c>
      <c r="EN39" s="17"/>
      <c r="EO39" s="17"/>
      <c r="EP39" s="17"/>
      <c r="EQ39" s="17">
        <v>0</v>
      </c>
      <c r="ER39" s="17"/>
      <c r="ES39" s="17"/>
      <c r="ET39" s="17"/>
      <c r="EU39" s="17">
        <v>0</v>
      </c>
      <c r="EV39" s="17">
        <v>6.5</v>
      </c>
      <c r="EW39" s="17">
        <v>6.39</v>
      </c>
      <c r="EX39" s="17">
        <v>6.39</v>
      </c>
      <c r="EY39" s="17">
        <v>0.11</v>
      </c>
      <c r="EZ39" s="17">
        <v>229.7</v>
      </c>
      <c r="FA39" s="17">
        <v>187.84449000000001</v>
      </c>
      <c r="FB39" s="17">
        <v>437.35449999999997</v>
      </c>
      <c r="FC39" s="17">
        <v>-207.65450000000001</v>
      </c>
      <c r="FD39" s="17">
        <v>81.7</v>
      </c>
      <c r="FE39" s="17">
        <v>81.556309999999996</v>
      </c>
      <c r="FF39" s="17">
        <v>80.052080000000004</v>
      </c>
      <c r="FG39" s="17">
        <v>1.6479200000000001</v>
      </c>
      <c r="FH39" s="17">
        <v>147.6</v>
      </c>
      <c r="FI39" s="17">
        <v>151.13300000000001</v>
      </c>
      <c r="FJ39" s="17">
        <v>151.13300000000001</v>
      </c>
      <c r="FK39" s="17">
        <v>-3.5329999999999999</v>
      </c>
      <c r="FL39" s="17">
        <v>42.1</v>
      </c>
      <c r="FM39" s="17">
        <v>41.858249999999998</v>
      </c>
      <c r="FN39" s="17">
        <v>26.417369999999998</v>
      </c>
      <c r="FO39" s="17">
        <v>15.68263</v>
      </c>
      <c r="FP39" s="17">
        <v>18.7</v>
      </c>
      <c r="FQ39" s="17">
        <v>18.79149</v>
      </c>
      <c r="FR39" s="17">
        <v>19.192229999999999</v>
      </c>
      <c r="FS39" s="17">
        <v>-0.49223</v>
      </c>
      <c r="FT39" s="17">
        <v>19.8</v>
      </c>
      <c r="FU39" s="17">
        <v>19.029129999999999</v>
      </c>
      <c r="FV39" s="17">
        <v>19.029129999999999</v>
      </c>
      <c r="FW39" s="17">
        <v>0.77087000000000006</v>
      </c>
      <c r="FX39" s="17">
        <v>89.6</v>
      </c>
      <c r="FY39" s="17">
        <v>79.267319999999998</v>
      </c>
      <c r="FZ39" s="17">
        <v>79.267319999999998</v>
      </c>
      <c r="GA39" s="17">
        <v>10.33268</v>
      </c>
      <c r="GB39" s="17">
        <v>179.5</v>
      </c>
      <c r="GC39" s="17">
        <v>185.10007999999999</v>
      </c>
      <c r="GD39" s="17">
        <v>185.10007999999999</v>
      </c>
      <c r="GE39" s="17">
        <v>-5.6000800000000002</v>
      </c>
      <c r="GF39" s="17">
        <v>180.3</v>
      </c>
      <c r="GG39" s="17">
        <v>185.10007999999999</v>
      </c>
      <c r="GH39" s="17">
        <v>185.10007999999999</v>
      </c>
      <c r="GI39" s="17">
        <v>-4.8000800000000003</v>
      </c>
      <c r="GJ39" s="17">
        <v>185.5</v>
      </c>
      <c r="GK39" s="17">
        <v>185.10007999999999</v>
      </c>
      <c r="GL39" s="17">
        <v>185.10007999999999</v>
      </c>
      <c r="GM39" s="17">
        <v>0.39992</v>
      </c>
      <c r="GN39" s="17">
        <v>87.4</v>
      </c>
      <c r="GO39" s="17">
        <v>88.410179999999997</v>
      </c>
      <c r="GP39" s="17">
        <v>88.410179999999997</v>
      </c>
      <c r="GQ39" s="17">
        <v>-1.0101800000000001</v>
      </c>
      <c r="GR39" s="17">
        <v>7.7</v>
      </c>
      <c r="GS39" s="17">
        <v>8.9214300000000009</v>
      </c>
      <c r="GT39" s="17">
        <v>8.9214300000000009</v>
      </c>
      <c r="GU39" s="17">
        <v>-1.22143</v>
      </c>
      <c r="GV39" s="17">
        <v>2</v>
      </c>
      <c r="GW39" s="17">
        <v>9.3594200000000001</v>
      </c>
      <c r="GX39" s="17">
        <v>9.3594200000000001</v>
      </c>
      <c r="GY39" s="17">
        <v>-7.3594200000000001</v>
      </c>
      <c r="GZ39" s="17">
        <v>33.799999999999997</v>
      </c>
      <c r="HA39" s="17">
        <v>34.47804</v>
      </c>
      <c r="HB39" s="17">
        <v>34.47804</v>
      </c>
      <c r="HC39" s="17">
        <v>-0.67803999999999998</v>
      </c>
      <c r="HD39" s="17">
        <v>40.5</v>
      </c>
      <c r="HE39" s="17">
        <v>38.971359999999997</v>
      </c>
      <c r="HF39" s="17">
        <v>38.971359999999997</v>
      </c>
      <c r="HG39" s="17">
        <v>1.52864</v>
      </c>
      <c r="HH39" s="17">
        <v>4</v>
      </c>
      <c r="HI39" s="17">
        <v>4.1192200000000003</v>
      </c>
      <c r="HJ39" s="17">
        <v>4.1192200000000003</v>
      </c>
      <c r="HK39" s="17">
        <v>-0.11922000000000001</v>
      </c>
      <c r="HL39" s="17">
        <v>13.7</v>
      </c>
      <c r="HM39" s="17">
        <v>16.164159999999999</v>
      </c>
      <c r="HN39" s="17">
        <v>16.164159999999999</v>
      </c>
      <c r="HO39" s="17">
        <v>-2.4641600000000001</v>
      </c>
      <c r="HP39" s="17">
        <v>136.5</v>
      </c>
      <c r="HQ39" s="17">
        <v>133.66990000000001</v>
      </c>
      <c r="HR39" s="17">
        <v>133.66990000000001</v>
      </c>
      <c r="HS39" s="17">
        <v>2.8300999999999998</v>
      </c>
      <c r="HT39" s="17"/>
      <c r="HU39" s="17"/>
      <c r="HV39" s="17"/>
      <c r="HW39" s="17">
        <v>0</v>
      </c>
      <c r="HX39" s="17"/>
      <c r="HY39" s="17"/>
      <c r="HZ39" s="17"/>
      <c r="IA39" s="17">
        <v>0</v>
      </c>
      <c r="IB39" s="17">
        <v>47.4</v>
      </c>
      <c r="IC39" s="17">
        <v>47.726210000000002</v>
      </c>
      <c r="ID39" s="17">
        <v>47.726210000000002</v>
      </c>
      <c r="IE39" s="17">
        <v>-0.32621</v>
      </c>
      <c r="IF39" s="17"/>
      <c r="IG39" s="17"/>
      <c r="IH39" s="17"/>
      <c r="II39" s="17">
        <v>0</v>
      </c>
      <c r="IJ39" s="17"/>
      <c r="IK39" s="17"/>
      <c r="IL39" s="17"/>
      <c r="IM39" s="17">
        <v>0</v>
      </c>
      <c r="IN39" s="17">
        <v>46.2</v>
      </c>
      <c r="IO39" s="17">
        <v>48.181449999999998</v>
      </c>
      <c r="IP39" s="17">
        <v>48.181449999999998</v>
      </c>
      <c r="IQ39" s="17">
        <v>-1.9814499999999999</v>
      </c>
      <c r="IR39" s="17"/>
      <c r="IS39" s="17"/>
      <c r="IT39" s="17"/>
      <c r="IU39" s="17">
        <v>0</v>
      </c>
      <c r="IV39" s="17"/>
      <c r="IW39" s="17"/>
      <c r="IX39" s="17"/>
      <c r="IY39" s="17">
        <v>0</v>
      </c>
      <c r="IZ39" s="17"/>
      <c r="JA39" s="17"/>
      <c r="JB39" s="17"/>
      <c r="JC39" s="17">
        <v>0</v>
      </c>
      <c r="JD39" s="17">
        <v>86.2</v>
      </c>
      <c r="JE39" s="17">
        <v>88.384460000000004</v>
      </c>
      <c r="JF39" s="17">
        <v>88.384460000000004</v>
      </c>
      <c r="JG39" s="17">
        <v>-2.1844600000000001</v>
      </c>
      <c r="JH39" s="17">
        <v>177.1</v>
      </c>
      <c r="JI39" s="17">
        <v>150.66667000000001</v>
      </c>
      <c r="JJ39" s="17">
        <v>150.66667000000001</v>
      </c>
      <c r="JK39" s="17">
        <v>26.433330000000002</v>
      </c>
      <c r="JL39" s="17">
        <v>0</v>
      </c>
      <c r="JM39" s="17"/>
      <c r="JN39" s="17"/>
      <c r="JO39" s="17">
        <v>0</v>
      </c>
      <c r="JP39" s="17">
        <v>0</v>
      </c>
      <c r="JQ39" s="17"/>
      <c r="JR39" s="17"/>
      <c r="JS39" s="17">
        <v>0</v>
      </c>
      <c r="JT39" s="17">
        <v>73</v>
      </c>
      <c r="JU39" s="17">
        <v>75.333330000000004</v>
      </c>
      <c r="JV39" s="17">
        <v>75.333330000000004</v>
      </c>
      <c r="JW39" s="17">
        <v>-2.3333300000000001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20.3</v>
      </c>
      <c r="LA39" s="17">
        <v>22.11</v>
      </c>
      <c r="LB39" s="17">
        <v>28.9</v>
      </c>
      <c r="LC39" s="17">
        <v>-8.6</v>
      </c>
      <c r="LD39" s="17">
        <v>2</v>
      </c>
      <c r="LE39" s="17">
        <v>1.7823899999999999</v>
      </c>
      <c r="LF39" s="17">
        <v>1.7823899999999999</v>
      </c>
      <c r="LG39" s="17">
        <v>0.21761</v>
      </c>
      <c r="LH39" s="17">
        <v>201.1</v>
      </c>
      <c r="LI39" s="17">
        <v>163.94811000000001</v>
      </c>
      <c r="LJ39" s="17">
        <v>183.98041000000001</v>
      </c>
      <c r="LK39" s="17">
        <v>17.119589999999999</v>
      </c>
      <c r="LL39" s="17">
        <v>88.4</v>
      </c>
      <c r="LM39" s="17">
        <v>82.389250000000004</v>
      </c>
      <c r="LN39" s="17">
        <v>94.221040000000002</v>
      </c>
      <c r="LO39" s="17">
        <v>-5.82104</v>
      </c>
      <c r="LP39" s="17">
        <v>62.7</v>
      </c>
      <c r="LQ39" s="17">
        <v>67.133979999999994</v>
      </c>
      <c r="LR39" s="17">
        <v>67.133979999999994</v>
      </c>
      <c r="LS39" s="17">
        <v>-4.43398</v>
      </c>
      <c r="LT39" s="17">
        <v>69.8</v>
      </c>
      <c r="LU39" s="17">
        <v>69.939989999999995</v>
      </c>
      <c r="LV39" s="17">
        <v>72.37397</v>
      </c>
      <c r="LW39" s="17">
        <v>-2.5739700000000001</v>
      </c>
      <c r="LX39" s="17">
        <v>29.9</v>
      </c>
      <c r="LY39" s="17">
        <v>29.951460000000001</v>
      </c>
      <c r="LZ39" s="17">
        <v>29.951460000000001</v>
      </c>
      <c r="MA39" s="17">
        <v>-5.1459999999999999E-2</v>
      </c>
      <c r="MB39" s="17"/>
      <c r="MC39" s="17"/>
      <c r="MD39" s="17"/>
      <c r="ME39" s="17">
        <v>0</v>
      </c>
      <c r="MF39" s="17"/>
      <c r="MG39" s="17"/>
      <c r="MH39" s="17"/>
      <c r="MI39" s="17">
        <v>0</v>
      </c>
      <c r="MJ39" s="17"/>
      <c r="MK39" s="17"/>
      <c r="ML39" s="17"/>
      <c r="MM39" s="17">
        <v>0</v>
      </c>
      <c r="MN39" s="17">
        <v>146.19999999999999</v>
      </c>
      <c r="MO39" s="17">
        <v>149.77393000000001</v>
      </c>
      <c r="MP39" s="17">
        <v>149.77393000000001</v>
      </c>
      <c r="MQ39" s="17">
        <v>-3.5739299999999998</v>
      </c>
      <c r="MR39" s="17">
        <v>146.80000000000001</v>
      </c>
      <c r="MS39" s="17">
        <v>149.77393000000001</v>
      </c>
      <c r="MT39" s="17">
        <v>149.77393000000001</v>
      </c>
      <c r="MU39" s="17">
        <v>-2.9739300000000002</v>
      </c>
      <c r="MV39" s="17">
        <v>149.80000000000001</v>
      </c>
      <c r="MW39" s="17">
        <v>149.77393000000001</v>
      </c>
      <c r="MX39" s="17">
        <v>149.77393000000001</v>
      </c>
      <c r="MY39" s="17">
        <v>2.6069999999999999E-2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124.3</v>
      </c>
      <c r="OG39" s="17">
        <v>132.69999999999999</v>
      </c>
      <c r="OH39" s="17">
        <v>132.21700000000001</v>
      </c>
      <c r="OI39" s="17">
        <v>-7.9169999999999998</v>
      </c>
      <c r="OJ39" s="17">
        <v>15.2</v>
      </c>
      <c r="OK39" s="17"/>
      <c r="OL39" s="17">
        <v>50.212000000000003</v>
      </c>
      <c r="OM39" s="17">
        <v>-35.012</v>
      </c>
      <c r="ON39" s="17">
        <v>17</v>
      </c>
      <c r="OO39" s="17">
        <v>16.343</v>
      </c>
      <c r="OP39" s="17">
        <v>16.343</v>
      </c>
      <c r="OQ39" s="17">
        <v>0.65700000000000003</v>
      </c>
      <c r="OR39" s="17">
        <v>5.0430000000000003E-2</v>
      </c>
      <c r="OS39" s="17"/>
      <c r="OT39" s="17">
        <v>0.1</v>
      </c>
      <c r="OU39" s="17">
        <v>-4.9570000000000003E-2</v>
      </c>
      <c r="OV39" s="17">
        <v>18</v>
      </c>
      <c r="OW39" s="17">
        <v>13.398059999999999</v>
      </c>
      <c r="OX39" s="17">
        <v>13.398059999999999</v>
      </c>
      <c r="OY39" s="17">
        <v>4.6019399999999999</v>
      </c>
      <c r="OZ39" s="17">
        <v>9.9</v>
      </c>
      <c r="PA39" s="17">
        <v>9.9830000000000005</v>
      </c>
      <c r="PB39" s="17">
        <v>9.9830000000000005</v>
      </c>
      <c r="PC39" s="17">
        <v>-8.3000000000000004E-2</v>
      </c>
      <c r="PD39" s="17">
        <v>5.3</v>
      </c>
      <c r="PE39" s="17">
        <v>5.67</v>
      </c>
      <c r="PF39" s="17">
        <v>5.67</v>
      </c>
      <c r="PG39" s="17">
        <v>-0.37</v>
      </c>
      <c r="PH39" s="17">
        <v>0.6</v>
      </c>
      <c r="PI39" s="17">
        <v>1</v>
      </c>
      <c r="PJ39" s="17">
        <v>1</v>
      </c>
      <c r="PK39" s="17">
        <v>-0.4</v>
      </c>
      <c r="PL39" s="17">
        <v>1.5</v>
      </c>
      <c r="PM39" s="17">
        <v>1.5</v>
      </c>
      <c r="PN39" s="17">
        <v>1.5</v>
      </c>
      <c r="PO39" s="17">
        <v>0</v>
      </c>
      <c r="PP39" s="17">
        <v>2.6</v>
      </c>
      <c r="PQ39" s="17">
        <v>2.5</v>
      </c>
      <c r="PR39" s="17">
        <v>2.5</v>
      </c>
      <c r="PS39" s="17">
        <v>0.1</v>
      </c>
      <c r="PT39" s="17">
        <v>20.2</v>
      </c>
      <c r="PU39" s="17">
        <v>19.417480000000001</v>
      </c>
      <c r="PV39" s="17">
        <v>19.417480000000001</v>
      </c>
      <c r="PW39" s="17">
        <v>0.78251999999999999</v>
      </c>
      <c r="PX39" s="17">
        <v>20</v>
      </c>
      <c r="PY39" s="17">
        <v>19.417480000000001</v>
      </c>
      <c r="PZ39" s="17">
        <v>19.417480000000001</v>
      </c>
      <c r="QA39" s="17">
        <v>0.58252000000000004</v>
      </c>
      <c r="QB39" s="17">
        <v>17.5</v>
      </c>
      <c r="QC39" s="17">
        <v>19</v>
      </c>
      <c r="QD39" s="17">
        <v>11.65049</v>
      </c>
      <c r="QE39" s="17">
        <v>5.8495100000000004</v>
      </c>
      <c r="QF39" s="17">
        <v>3.4</v>
      </c>
      <c r="QG39" s="17">
        <v>3.4</v>
      </c>
      <c r="QH39" s="17">
        <v>3.4</v>
      </c>
      <c r="QI39" s="17">
        <v>0</v>
      </c>
      <c r="QJ39" s="17">
        <v>18.399999999999999</v>
      </c>
      <c r="QK39" s="17">
        <v>17.961169999999999</v>
      </c>
      <c r="QL39" s="17">
        <v>17.961169999999999</v>
      </c>
      <c r="QM39" s="17">
        <v>0.43883</v>
      </c>
      <c r="QN39" s="17">
        <v>9.4</v>
      </c>
      <c r="QO39" s="17"/>
      <c r="QP39" s="17">
        <v>7.7789999999999999</v>
      </c>
      <c r="QQ39" s="17">
        <v>1.621</v>
      </c>
      <c r="QR39" s="17">
        <v>11.2</v>
      </c>
      <c r="QS39" s="17"/>
      <c r="QT39" s="17">
        <v>12.06</v>
      </c>
      <c r="QU39" s="17">
        <v>-0.86</v>
      </c>
      <c r="QV39" s="17">
        <v>31.7</v>
      </c>
      <c r="QW39" s="17">
        <v>30.9</v>
      </c>
      <c r="QX39" s="17">
        <v>29.818000000000001</v>
      </c>
      <c r="QY39" s="17">
        <v>1.8819999999999999</v>
      </c>
      <c r="QZ39" s="17">
        <v>85.3</v>
      </c>
      <c r="RA39" s="17">
        <v>89.3</v>
      </c>
      <c r="RB39" s="17">
        <v>89.552999999999997</v>
      </c>
      <c r="RC39" s="17">
        <v>-4.2530000000000001</v>
      </c>
      <c r="RD39" s="17">
        <v>4.5</v>
      </c>
      <c r="RE39" s="17">
        <v>4.2</v>
      </c>
      <c r="RF39" s="17">
        <v>4.2</v>
      </c>
      <c r="RG39" s="17">
        <v>0.3</v>
      </c>
      <c r="RH39" s="17">
        <v>2.2000000000000002</v>
      </c>
      <c r="RI39" s="17">
        <v>2.4</v>
      </c>
      <c r="RJ39" s="17">
        <v>2.4</v>
      </c>
      <c r="RK39" s="17">
        <v>-0.2</v>
      </c>
      <c r="RL39" s="17">
        <v>2.2000000000000002</v>
      </c>
      <c r="RM39" s="17">
        <v>2.4</v>
      </c>
      <c r="RN39" s="17">
        <v>2.4</v>
      </c>
      <c r="RO39" s="17">
        <v>-0.2</v>
      </c>
      <c r="RP39" s="17">
        <v>1.4</v>
      </c>
      <c r="RQ39" s="17">
        <v>1.4</v>
      </c>
      <c r="RR39" s="17">
        <v>1.4</v>
      </c>
      <c r="RS39" s="17">
        <v>0</v>
      </c>
      <c r="RT39" s="17">
        <v>3.6</v>
      </c>
      <c r="RU39" s="17"/>
      <c r="RV39" s="17">
        <v>0.81200000000000006</v>
      </c>
      <c r="RW39" s="17">
        <v>2.7879999999999998</v>
      </c>
      <c r="RX39" s="17">
        <v>3.2</v>
      </c>
      <c r="RY39" s="17">
        <v>2.9009999999999998</v>
      </c>
      <c r="RZ39" s="17">
        <v>2.9009999999999998</v>
      </c>
      <c r="SA39" s="17">
        <v>0.29899999999999999</v>
      </c>
      <c r="SB39" s="17">
        <v>12.3</v>
      </c>
      <c r="SC39" s="17">
        <v>11.039440000000001</v>
      </c>
      <c r="SD39" s="17">
        <v>11.039440000000001</v>
      </c>
      <c r="SE39" s="17">
        <v>1.2605599999999999</v>
      </c>
      <c r="SF39" s="17">
        <v>2.4</v>
      </c>
      <c r="SG39" s="17">
        <v>2</v>
      </c>
      <c r="SH39" s="17">
        <v>2</v>
      </c>
      <c r="SI39" s="17">
        <v>0.4</v>
      </c>
      <c r="SJ39" s="17"/>
      <c r="SK39" s="17">
        <v>0.4</v>
      </c>
      <c r="SL39" s="17">
        <v>0.4</v>
      </c>
      <c r="SM39" s="17">
        <v>-0.4</v>
      </c>
      <c r="SN39" s="17">
        <v>14.2</v>
      </c>
      <c r="SO39" s="17">
        <v>9.8520000000000003</v>
      </c>
      <c r="SP39" s="17">
        <v>9.8520000000000003</v>
      </c>
      <c r="SQ39" s="17">
        <v>4.3479999999999999</v>
      </c>
      <c r="SR39" s="17">
        <v>5</v>
      </c>
      <c r="SS39" s="17">
        <v>4.5</v>
      </c>
      <c r="ST39" s="17">
        <v>4.5</v>
      </c>
      <c r="SU39" s="17">
        <v>0.5</v>
      </c>
      <c r="SV39" s="17">
        <v>11.8</v>
      </c>
      <c r="SW39" s="17">
        <v>10</v>
      </c>
      <c r="SX39" s="17">
        <v>8</v>
      </c>
      <c r="SY39" s="17">
        <v>3.8</v>
      </c>
      <c r="SZ39" s="17">
        <v>17.600000000000001</v>
      </c>
      <c r="TA39" s="17">
        <v>16</v>
      </c>
      <c r="TB39" s="17">
        <v>11.65049</v>
      </c>
      <c r="TC39" s="17">
        <v>5.9495100000000001</v>
      </c>
      <c r="TD39" s="17">
        <v>18</v>
      </c>
      <c r="TE39" s="17">
        <v>17.669899999999998</v>
      </c>
      <c r="TF39" s="17">
        <v>17.669899999999998</v>
      </c>
      <c r="TG39" s="17">
        <v>0.3301</v>
      </c>
      <c r="TH39" s="17">
        <v>27.3</v>
      </c>
      <c r="TI39" s="17">
        <v>24.131</v>
      </c>
      <c r="TJ39" s="17">
        <v>24.131</v>
      </c>
      <c r="TK39" s="17">
        <v>3.169</v>
      </c>
      <c r="TL39" s="17">
        <v>64.8</v>
      </c>
      <c r="TM39" s="17">
        <v>72.912000000000006</v>
      </c>
      <c r="TN39" s="17">
        <v>72.912000000000006</v>
      </c>
      <c r="TO39" s="17">
        <v>-8.1120000000000001</v>
      </c>
      <c r="TP39" s="17">
        <v>4.8</v>
      </c>
      <c r="TQ39" s="17"/>
      <c r="TR39" s="17">
        <v>16.474</v>
      </c>
      <c r="TS39" s="17">
        <v>-11.673999999999999</v>
      </c>
      <c r="TT39" s="17">
        <v>63.2</v>
      </c>
      <c r="TU39" s="17">
        <v>41.60078</v>
      </c>
      <c r="TV39" s="17">
        <v>61.806280000000001</v>
      </c>
      <c r="TW39" s="17">
        <v>1.3937200000000001</v>
      </c>
      <c r="TX39" s="17">
        <v>58.4</v>
      </c>
      <c r="TY39" s="17">
        <v>86.883690000000001</v>
      </c>
      <c r="TZ39" s="17">
        <v>86.727149999999995</v>
      </c>
      <c r="UA39" s="17">
        <v>-28.32715</v>
      </c>
      <c r="UB39" s="17">
        <v>11</v>
      </c>
      <c r="UC39" s="17">
        <v>7.7708300000000001</v>
      </c>
      <c r="UD39" s="17">
        <v>8.6353799999999996</v>
      </c>
      <c r="UE39" s="17">
        <v>2.3646199999999999</v>
      </c>
      <c r="UF39" s="17">
        <v>8.1999999999999993</v>
      </c>
      <c r="UG39" s="17">
        <v>14.48368</v>
      </c>
      <c r="UH39" s="17">
        <v>14.31541</v>
      </c>
      <c r="UI39" s="17">
        <v>-6.1154099999999998</v>
      </c>
      <c r="UJ39" s="17">
        <v>16.399999999999999</v>
      </c>
      <c r="UK39" s="17">
        <v>15.53398</v>
      </c>
      <c r="UL39" s="17">
        <v>15.53398</v>
      </c>
      <c r="UM39" s="17">
        <v>0.86602000000000001</v>
      </c>
      <c r="UN39" s="17">
        <v>8.3000000000000007</v>
      </c>
      <c r="UO39" s="17">
        <v>4.3</v>
      </c>
      <c r="UP39" s="17">
        <v>4.3</v>
      </c>
      <c r="UQ39" s="17">
        <v>4</v>
      </c>
      <c r="UR39" s="17">
        <v>0</v>
      </c>
      <c r="US39" s="17">
        <v>8.1999999999999993</v>
      </c>
      <c r="UT39" s="17">
        <v>8.1999999999999993</v>
      </c>
      <c r="UU39" s="17">
        <v>-8.1999999999999993</v>
      </c>
      <c r="UV39" s="17">
        <v>7.8</v>
      </c>
      <c r="UW39" s="17">
        <v>9</v>
      </c>
      <c r="UX39" s="17">
        <v>9</v>
      </c>
      <c r="UY39" s="17">
        <v>-1.2</v>
      </c>
      <c r="UZ39" s="17">
        <v>8.4</v>
      </c>
      <c r="VA39" s="17">
        <v>10</v>
      </c>
      <c r="VB39" s="17">
        <v>10</v>
      </c>
      <c r="VC39" s="17">
        <v>-1.6</v>
      </c>
      <c r="VD39" s="17">
        <v>8.6</v>
      </c>
      <c r="VE39" s="17">
        <v>9.9029100000000003</v>
      </c>
      <c r="VF39" s="17">
        <v>9.9029100000000003</v>
      </c>
      <c r="VG39" s="17">
        <v>-1.30291</v>
      </c>
      <c r="VH39" s="17">
        <v>14</v>
      </c>
      <c r="VI39" s="17">
        <v>14.454000000000001</v>
      </c>
      <c r="VJ39" s="17">
        <v>14.454000000000001</v>
      </c>
      <c r="VK39" s="17">
        <v>-0.45400000000000001</v>
      </c>
      <c r="VL39" s="17">
        <v>55.5</v>
      </c>
      <c r="VM39" s="17"/>
      <c r="VN39" s="17">
        <v>188.149</v>
      </c>
      <c r="VO39" s="17">
        <v>-132.649</v>
      </c>
      <c r="VP39" s="17">
        <v>7.9</v>
      </c>
      <c r="VQ39" s="17"/>
      <c r="VR39" s="17">
        <v>11.196</v>
      </c>
      <c r="VS39" s="17">
        <v>-3.2959999999999998</v>
      </c>
      <c r="VT39" s="17">
        <v>79.599999999999994</v>
      </c>
      <c r="VU39" s="17"/>
      <c r="VV39" s="17">
        <v>88.281000000000006</v>
      </c>
      <c r="VW39" s="17">
        <v>-8.6809999999999992</v>
      </c>
      <c r="VX39" s="17">
        <v>0.6</v>
      </c>
      <c r="VY39" s="17">
        <v>0.6</v>
      </c>
      <c r="VZ39" s="17">
        <v>0.6</v>
      </c>
      <c r="WA39" s="17">
        <v>0</v>
      </c>
      <c r="WB39" s="17">
        <v>127.7</v>
      </c>
      <c r="WC39" s="17">
        <v>127</v>
      </c>
      <c r="WD39" s="17">
        <v>127</v>
      </c>
      <c r="WE39" s="17">
        <v>0.7</v>
      </c>
      <c r="WF39" s="17">
        <v>138</v>
      </c>
      <c r="WG39" s="17">
        <v>148</v>
      </c>
      <c r="WH39" s="17">
        <v>148</v>
      </c>
      <c r="WI39" s="17">
        <v>-10</v>
      </c>
      <c r="WJ39" s="17">
        <v>60.3</v>
      </c>
      <c r="WK39" s="17"/>
      <c r="WL39" s="17">
        <v>66.412000000000006</v>
      </c>
      <c r="WM39" s="17">
        <v>-6.1120000000000001</v>
      </c>
      <c r="WN39" s="17">
        <v>2.6</v>
      </c>
      <c r="WO39" s="17"/>
      <c r="WP39" s="17">
        <v>4.4690000000000003</v>
      </c>
      <c r="WQ39" s="17">
        <v>-1.869</v>
      </c>
      <c r="WR39" s="17">
        <v>7.2</v>
      </c>
      <c r="WS39" s="17">
        <v>7</v>
      </c>
      <c r="WT39" s="17">
        <v>7</v>
      </c>
      <c r="WU39" s="17">
        <v>0.2</v>
      </c>
      <c r="WV39" s="17">
        <v>19.2</v>
      </c>
      <c r="WW39" s="17">
        <v>18.4466</v>
      </c>
      <c r="WX39" s="17">
        <v>18.4466</v>
      </c>
      <c r="WY39" s="17">
        <v>0.75339999999999996</v>
      </c>
      <c r="WZ39" s="17">
        <v>0</v>
      </c>
      <c r="XA39" s="17">
        <v>10.8</v>
      </c>
      <c r="XB39" s="17">
        <v>10.8</v>
      </c>
      <c r="XC39" s="17">
        <v>-10.8</v>
      </c>
      <c r="XD39" s="17">
        <v>40.770000000000003</v>
      </c>
      <c r="XE39" s="17">
        <v>52.5</v>
      </c>
      <c r="XF39" s="17">
        <v>42</v>
      </c>
      <c r="XG39" s="17">
        <v>-1.23</v>
      </c>
      <c r="XH39" s="17">
        <v>12.79</v>
      </c>
      <c r="XI39" s="17">
        <v>12.5</v>
      </c>
      <c r="XJ39" s="17">
        <v>10</v>
      </c>
      <c r="XK39" s="17">
        <v>2.79</v>
      </c>
      <c r="XL39" s="17">
        <v>17</v>
      </c>
      <c r="XM39" s="17">
        <v>17</v>
      </c>
      <c r="XN39" s="17">
        <v>14</v>
      </c>
      <c r="XO39" s="17">
        <v>3</v>
      </c>
      <c r="XP39" s="17"/>
      <c r="XQ39" s="17"/>
      <c r="XR39" s="17"/>
      <c r="XS39" s="17">
        <v>0</v>
      </c>
      <c r="XT39" s="17">
        <v>7.4</v>
      </c>
      <c r="XU39" s="17">
        <v>6.12</v>
      </c>
      <c r="XV39" s="17">
        <v>6.12</v>
      </c>
      <c r="XW39" s="17">
        <v>1.28</v>
      </c>
      <c r="XX39" s="17"/>
      <c r="XY39" s="17"/>
      <c r="XZ39" s="17"/>
      <c r="YA39" s="17">
        <v>0</v>
      </c>
      <c r="YB39" s="17"/>
      <c r="YC39" s="17"/>
      <c r="YD39" s="17"/>
      <c r="YE39" s="17">
        <v>0</v>
      </c>
    </row>
    <row r="40" spans="1:655" ht="24" customHeight="1" x14ac:dyDescent="0.3">
      <c r="A40" s="1"/>
      <c r="B40" s="18" t="s">
        <v>55</v>
      </c>
      <c r="C40" s="18" t="s">
        <v>821</v>
      </c>
      <c r="D40" s="19">
        <v>142.80000000000001</v>
      </c>
      <c r="E40" s="19">
        <v>121.54286999999999</v>
      </c>
      <c r="F40" s="19">
        <v>67.732370000000003</v>
      </c>
      <c r="G40" s="19">
        <v>75.067629999999994</v>
      </c>
      <c r="H40" s="19">
        <v>651.79999999999995</v>
      </c>
      <c r="I40" s="19">
        <v>643.65809000000002</v>
      </c>
      <c r="J40" s="19">
        <v>643.65809000000002</v>
      </c>
      <c r="K40" s="19">
        <v>8.1419099999999993</v>
      </c>
      <c r="L40" s="19">
        <v>217.5</v>
      </c>
      <c r="M40" s="19">
        <v>209.39341999999999</v>
      </c>
      <c r="N40" s="19">
        <v>209.39341999999999</v>
      </c>
      <c r="O40" s="19">
        <v>8.1065799999999992</v>
      </c>
      <c r="P40" s="19"/>
      <c r="Q40" s="19"/>
      <c r="R40" s="19"/>
      <c r="S40" s="19">
        <v>0</v>
      </c>
      <c r="T40" s="19"/>
      <c r="U40" s="19"/>
      <c r="V40" s="19"/>
      <c r="W40" s="19">
        <v>0</v>
      </c>
      <c r="X40" s="19">
        <v>89.2</v>
      </c>
      <c r="Y40" s="19">
        <v>91.778639999999996</v>
      </c>
      <c r="Z40" s="19">
        <v>91.778639999999996</v>
      </c>
      <c r="AA40" s="19">
        <v>-2.57864</v>
      </c>
      <c r="AB40" s="19">
        <v>169.9</v>
      </c>
      <c r="AC40" s="19">
        <v>204.98983999999999</v>
      </c>
      <c r="AD40" s="19">
        <v>220</v>
      </c>
      <c r="AE40" s="19">
        <v>-50.1</v>
      </c>
      <c r="AF40" s="19">
        <v>26.3</v>
      </c>
      <c r="AG40" s="19">
        <v>28.920190000000002</v>
      </c>
      <c r="AH40" s="19">
        <v>32.3005</v>
      </c>
      <c r="AI40" s="19">
        <v>-6.0004999999999997</v>
      </c>
      <c r="AJ40" s="19"/>
      <c r="AK40" s="19"/>
      <c r="AL40" s="19"/>
      <c r="AM40" s="19">
        <v>0</v>
      </c>
      <c r="AN40" s="19">
        <v>187.2</v>
      </c>
      <c r="AO40" s="19">
        <v>199.17196000000001</v>
      </c>
      <c r="AP40" s="19">
        <v>199.17196000000001</v>
      </c>
      <c r="AQ40" s="19">
        <v>-11.971959999999999</v>
      </c>
      <c r="AR40" s="19">
        <v>205.8</v>
      </c>
      <c r="AS40" s="19">
        <v>199.17196000000001</v>
      </c>
      <c r="AT40" s="19">
        <v>199.17196000000001</v>
      </c>
      <c r="AU40" s="19">
        <v>6.6280400000000004</v>
      </c>
      <c r="AV40" s="19">
        <v>209</v>
      </c>
      <c r="AW40" s="19">
        <v>199.17196000000001</v>
      </c>
      <c r="AX40" s="19">
        <v>199.17196000000001</v>
      </c>
      <c r="AY40" s="19">
        <v>9.8280399999999997</v>
      </c>
      <c r="AZ40" s="19">
        <v>284.5</v>
      </c>
      <c r="BA40" s="19">
        <v>298.75794000000002</v>
      </c>
      <c r="BB40" s="19">
        <v>298.75794000000002</v>
      </c>
      <c r="BC40" s="19">
        <v>-14.25794</v>
      </c>
      <c r="BD40" s="19"/>
      <c r="BE40" s="19"/>
      <c r="BF40" s="19"/>
      <c r="BG40" s="19">
        <v>0</v>
      </c>
      <c r="BH40" s="19"/>
      <c r="BI40" s="19"/>
      <c r="BJ40" s="19"/>
      <c r="BK40" s="19">
        <v>0</v>
      </c>
      <c r="BL40" s="19">
        <v>558.4</v>
      </c>
      <c r="BM40" s="19">
        <v>448.06504000000001</v>
      </c>
      <c r="BN40" s="19">
        <v>325.45235000000002</v>
      </c>
      <c r="BO40" s="19">
        <v>232.94765000000001</v>
      </c>
      <c r="BP40" s="19">
        <v>5</v>
      </c>
      <c r="BQ40" s="19">
        <v>4.4318400000000002</v>
      </c>
      <c r="BR40" s="19">
        <v>4.4318400000000002</v>
      </c>
      <c r="BS40" s="19">
        <v>0.56816</v>
      </c>
      <c r="BT40" s="19"/>
      <c r="BU40" s="19"/>
      <c r="BV40" s="19"/>
      <c r="BW40" s="19">
        <v>0</v>
      </c>
      <c r="BX40" s="19"/>
      <c r="BY40" s="19"/>
      <c r="BZ40" s="19"/>
      <c r="CA40" s="19">
        <v>0</v>
      </c>
      <c r="CB40" s="19"/>
      <c r="CC40" s="19"/>
      <c r="CD40" s="19"/>
      <c r="CE40" s="19">
        <v>0</v>
      </c>
      <c r="CF40" s="19"/>
      <c r="CG40" s="19"/>
      <c r="CH40" s="19"/>
      <c r="CI40" s="19">
        <v>0</v>
      </c>
      <c r="CJ40" s="19">
        <v>162.6</v>
      </c>
      <c r="CK40" s="19">
        <v>145.83313000000001</v>
      </c>
      <c r="CL40" s="19">
        <v>145.83313000000001</v>
      </c>
      <c r="CM40" s="19">
        <v>16.766870000000001</v>
      </c>
      <c r="CN40" s="19">
        <v>7.3</v>
      </c>
      <c r="CO40" s="19">
        <v>5.1333399999999996</v>
      </c>
      <c r="CP40" s="19">
        <v>5.1333399999999996</v>
      </c>
      <c r="CQ40" s="19">
        <v>2.1666599999999998</v>
      </c>
      <c r="CR40" s="19">
        <v>5.3</v>
      </c>
      <c r="CS40" s="19">
        <v>2.8177599999999998</v>
      </c>
      <c r="CT40" s="19">
        <v>2.8177599999999998</v>
      </c>
      <c r="CU40" s="19">
        <v>2.48224</v>
      </c>
      <c r="CV40" s="19">
        <v>20.6</v>
      </c>
      <c r="CW40" s="19"/>
      <c r="CX40" s="19"/>
      <c r="CY40" s="19">
        <v>20.6</v>
      </c>
      <c r="CZ40" s="19">
        <v>6.9</v>
      </c>
      <c r="DA40" s="19">
        <v>6.8787000000000003</v>
      </c>
      <c r="DB40" s="19">
        <v>6.8787000000000003</v>
      </c>
      <c r="DC40" s="19">
        <v>2.1299999999999999E-2</v>
      </c>
      <c r="DD40" s="19">
        <v>10.3</v>
      </c>
      <c r="DE40" s="19">
        <v>14.919420000000001</v>
      </c>
      <c r="DF40" s="19">
        <v>13.155419999999999</v>
      </c>
      <c r="DG40" s="19">
        <v>-2.8554200000000001</v>
      </c>
      <c r="DH40" s="19">
        <v>65.3</v>
      </c>
      <c r="DI40" s="19">
        <v>81.708960000000005</v>
      </c>
      <c r="DJ40" s="19">
        <v>64.12088</v>
      </c>
      <c r="DK40" s="19">
        <v>1.1791199999999999</v>
      </c>
      <c r="DL40" s="19"/>
      <c r="DM40" s="19"/>
      <c r="DN40" s="19"/>
      <c r="DO40" s="19">
        <v>0</v>
      </c>
      <c r="DP40" s="19"/>
      <c r="DQ40" s="19"/>
      <c r="DR40" s="19"/>
      <c r="DS40" s="19">
        <v>0</v>
      </c>
      <c r="DT40" s="19"/>
      <c r="DU40" s="19"/>
      <c r="DV40" s="19"/>
      <c r="DW40" s="19">
        <v>0</v>
      </c>
      <c r="DX40" s="19"/>
      <c r="DY40" s="19"/>
      <c r="DZ40" s="19"/>
      <c r="EA40" s="19">
        <v>0</v>
      </c>
      <c r="EB40" s="19">
        <v>90.4</v>
      </c>
      <c r="EC40" s="19">
        <v>76.841160000000002</v>
      </c>
      <c r="ED40" s="19">
        <v>57.914319999999996</v>
      </c>
      <c r="EE40" s="19">
        <v>32.485680000000002</v>
      </c>
      <c r="EF40" s="19">
        <v>221</v>
      </c>
      <c r="EG40" s="19">
        <v>220.48074</v>
      </c>
      <c r="EH40" s="19">
        <v>220.48074</v>
      </c>
      <c r="EI40" s="19">
        <v>0.51926000000000005</v>
      </c>
      <c r="EJ40" s="19"/>
      <c r="EK40" s="19"/>
      <c r="EL40" s="19"/>
      <c r="EM40" s="19">
        <v>0</v>
      </c>
      <c r="EN40" s="19"/>
      <c r="EO40" s="19"/>
      <c r="EP40" s="19"/>
      <c r="EQ40" s="19">
        <v>0</v>
      </c>
      <c r="ER40" s="19"/>
      <c r="ES40" s="19"/>
      <c r="ET40" s="19"/>
      <c r="EU40" s="19">
        <v>0</v>
      </c>
      <c r="EV40" s="19">
        <v>6.5</v>
      </c>
      <c r="EW40" s="19">
        <v>6.39</v>
      </c>
      <c r="EX40" s="19">
        <v>6.39</v>
      </c>
      <c r="EY40" s="19">
        <v>0.11</v>
      </c>
      <c r="EZ40" s="19">
        <v>229.2</v>
      </c>
      <c r="FA40" s="19">
        <v>197.70536999999999</v>
      </c>
      <c r="FB40" s="19">
        <v>396.01693999999998</v>
      </c>
      <c r="FC40" s="19">
        <v>-166.81693999999999</v>
      </c>
      <c r="FD40" s="19">
        <v>81.7</v>
      </c>
      <c r="FE40" s="19">
        <v>81.556309999999996</v>
      </c>
      <c r="FF40" s="19">
        <v>80.052080000000004</v>
      </c>
      <c r="FG40" s="19">
        <v>1.6479200000000001</v>
      </c>
      <c r="FH40" s="19">
        <v>148.19999999999999</v>
      </c>
      <c r="FI40" s="19">
        <v>151.13300000000001</v>
      </c>
      <c r="FJ40" s="19">
        <v>151.13300000000001</v>
      </c>
      <c r="FK40" s="19">
        <v>-2.9329999999999998</v>
      </c>
      <c r="FL40" s="19">
        <v>42.1</v>
      </c>
      <c r="FM40" s="19">
        <v>41.858249999999998</v>
      </c>
      <c r="FN40" s="19">
        <v>26.417369999999998</v>
      </c>
      <c r="FO40" s="19">
        <v>15.68263</v>
      </c>
      <c r="FP40" s="19">
        <v>18.8</v>
      </c>
      <c r="FQ40" s="19">
        <v>18.79149</v>
      </c>
      <c r="FR40" s="19">
        <v>19.192229999999999</v>
      </c>
      <c r="FS40" s="19">
        <v>-0.39223000000000002</v>
      </c>
      <c r="FT40" s="19">
        <v>19.8</v>
      </c>
      <c r="FU40" s="19">
        <v>19.029129999999999</v>
      </c>
      <c r="FV40" s="19">
        <v>19.029129999999999</v>
      </c>
      <c r="FW40" s="19">
        <v>0.77087000000000006</v>
      </c>
      <c r="FX40" s="19">
        <v>89.4</v>
      </c>
      <c r="FY40" s="19">
        <v>79.267319999999998</v>
      </c>
      <c r="FZ40" s="19">
        <v>79.267319999999998</v>
      </c>
      <c r="GA40" s="19">
        <v>10.132680000000001</v>
      </c>
      <c r="GB40" s="19">
        <v>181.9</v>
      </c>
      <c r="GC40" s="19">
        <v>185.10007999999999</v>
      </c>
      <c r="GD40" s="19">
        <v>185.10007999999999</v>
      </c>
      <c r="GE40" s="19">
        <v>-3.2000799999999998</v>
      </c>
      <c r="GF40" s="19">
        <v>182.7</v>
      </c>
      <c r="GG40" s="19">
        <v>185.10007999999999</v>
      </c>
      <c r="GH40" s="19">
        <v>185.10007999999999</v>
      </c>
      <c r="GI40" s="19">
        <v>-2.40008</v>
      </c>
      <c r="GJ40" s="19">
        <v>185.4</v>
      </c>
      <c r="GK40" s="19">
        <v>185.10007999999999</v>
      </c>
      <c r="GL40" s="19">
        <v>185.10007999999999</v>
      </c>
      <c r="GM40" s="19">
        <v>0.29992000000000002</v>
      </c>
      <c r="GN40" s="19">
        <v>88.2</v>
      </c>
      <c r="GO40" s="19">
        <v>88.410179999999997</v>
      </c>
      <c r="GP40" s="19">
        <v>88.410179999999997</v>
      </c>
      <c r="GQ40" s="19">
        <v>-0.21018000000000001</v>
      </c>
      <c r="GR40" s="19">
        <v>7.7</v>
      </c>
      <c r="GS40" s="19">
        <v>8.9214300000000009</v>
      </c>
      <c r="GT40" s="19">
        <v>8.9214300000000009</v>
      </c>
      <c r="GU40" s="19">
        <v>-1.22143</v>
      </c>
      <c r="GV40" s="19">
        <v>2</v>
      </c>
      <c r="GW40" s="19">
        <v>9.3594200000000001</v>
      </c>
      <c r="GX40" s="19">
        <v>9.3594200000000001</v>
      </c>
      <c r="GY40" s="19">
        <v>-7.3594200000000001</v>
      </c>
      <c r="GZ40" s="19">
        <v>33.6</v>
      </c>
      <c r="HA40" s="19">
        <v>34.47804</v>
      </c>
      <c r="HB40" s="19">
        <v>34.47804</v>
      </c>
      <c r="HC40" s="19">
        <v>-0.87804000000000004</v>
      </c>
      <c r="HD40" s="19">
        <v>40.700000000000003</v>
      </c>
      <c r="HE40" s="19">
        <v>38.971359999999997</v>
      </c>
      <c r="HF40" s="19">
        <v>38.971359999999997</v>
      </c>
      <c r="HG40" s="19">
        <v>1.72864</v>
      </c>
      <c r="HH40" s="19">
        <v>4</v>
      </c>
      <c r="HI40" s="19">
        <v>4.1192200000000003</v>
      </c>
      <c r="HJ40" s="19">
        <v>4.1192200000000003</v>
      </c>
      <c r="HK40" s="19">
        <v>-0.11922000000000001</v>
      </c>
      <c r="HL40" s="19">
        <v>13.6</v>
      </c>
      <c r="HM40" s="19">
        <v>16.164159999999999</v>
      </c>
      <c r="HN40" s="19">
        <v>16.164159999999999</v>
      </c>
      <c r="HO40" s="19">
        <v>-2.5641600000000002</v>
      </c>
      <c r="HP40" s="19">
        <v>139.9</v>
      </c>
      <c r="HQ40" s="19">
        <v>140</v>
      </c>
      <c r="HR40" s="19">
        <v>140</v>
      </c>
      <c r="HS40" s="19">
        <v>-0.1</v>
      </c>
      <c r="HT40" s="19"/>
      <c r="HU40" s="19"/>
      <c r="HV40" s="19"/>
      <c r="HW40" s="19">
        <v>0</v>
      </c>
      <c r="HX40" s="19"/>
      <c r="HY40" s="19"/>
      <c r="HZ40" s="19"/>
      <c r="IA40" s="19">
        <v>0</v>
      </c>
      <c r="IB40" s="19">
        <v>47.6</v>
      </c>
      <c r="IC40" s="19">
        <v>47.726210000000002</v>
      </c>
      <c r="ID40" s="19">
        <v>47.726210000000002</v>
      </c>
      <c r="IE40" s="19">
        <v>-0.12620999999999999</v>
      </c>
      <c r="IF40" s="19"/>
      <c r="IG40" s="19"/>
      <c r="IH40" s="19"/>
      <c r="II40" s="19">
        <v>0</v>
      </c>
      <c r="IJ40" s="19"/>
      <c r="IK40" s="19"/>
      <c r="IL40" s="19"/>
      <c r="IM40" s="19">
        <v>0</v>
      </c>
      <c r="IN40" s="19">
        <v>45.8</v>
      </c>
      <c r="IO40" s="19">
        <v>48.181449999999998</v>
      </c>
      <c r="IP40" s="19">
        <v>48.181449999999998</v>
      </c>
      <c r="IQ40" s="19">
        <v>-2.3814500000000001</v>
      </c>
      <c r="IR40" s="19"/>
      <c r="IS40" s="19"/>
      <c r="IT40" s="19"/>
      <c r="IU40" s="19">
        <v>0</v>
      </c>
      <c r="IV40" s="19"/>
      <c r="IW40" s="19"/>
      <c r="IX40" s="19"/>
      <c r="IY40" s="19">
        <v>0</v>
      </c>
      <c r="IZ40" s="19"/>
      <c r="JA40" s="19"/>
      <c r="JB40" s="19"/>
      <c r="JC40" s="19">
        <v>0</v>
      </c>
      <c r="JD40" s="19">
        <v>86.8</v>
      </c>
      <c r="JE40" s="19">
        <v>88.384460000000004</v>
      </c>
      <c r="JF40" s="19">
        <v>88.384460000000004</v>
      </c>
      <c r="JG40" s="19">
        <v>-1.58446</v>
      </c>
      <c r="JH40" s="19">
        <v>177.4</v>
      </c>
      <c r="JI40" s="19">
        <v>150.66667000000001</v>
      </c>
      <c r="JJ40" s="19">
        <v>150.66667000000001</v>
      </c>
      <c r="JK40" s="19">
        <v>26.733329999999999</v>
      </c>
      <c r="JL40" s="19">
        <v>0</v>
      </c>
      <c r="JM40" s="19"/>
      <c r="JN40" s="19"/>
      <c r="JO40" s="19">
        <v>0</v>
      </c>
      <c r="JP40" s="19">
        <v>0</v>
      </c>
      <c r="JQ40" s="19"/>
      <c r="JR40" s="19"/>
      <c r="JS40" s="19">
        <v>0</v>
      </c>
      <c r="JT40" s="19">
        <v>78.900000000000006</v>
      </c>
      <c r="JU40" s="19">
        <v>75.333330000000004</v>
      </c>
      <c r="JV40" s="19">
        <v>75.333330000000004</v>
      </c>
      <c r="JW40" s="19">
        <v>3.5666699999999998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20.3</v>
      </c>
      <c r="LA40" s="19">
        <v>22.25</v>
      </c>
      <c r="LB40" s="19">
        <v>23.5</v>
      </c>
      <c r="LC40" s="19">
        <v>-3.2</v>
      </c>
      <c r="LD40" s="19">
        <v>2</v>
      </c>
      <c r="LE40" s="19">
        <v>1.7823899999999999</v>
      </c>
      <c r="LF40" s="19">
        <v>1.7823899999999999</v>
      </c>
      <c r="LG40" s="19">
        <v>0.21761</v>
      </c>
      <c r="LH40" s="19">
        <v>181.3</v>
      </c>
      <c r="LI40" s="19">
        <v>107.39400000000001</v>
      </c>
      <c r="LJ40" s="19">
        <v>191.15208999999999</v>
      </c>
      <c r="LK40" s="19">
        <v>-9.8520900000000005</v>
      </c>
      <c r="LL40" s="19">
        <v>102.4</v>
      </c>
      <c r="LM40" s="19">
        <v>111.63103</v>
      </c>
      <c r="LN40" s="19">
        <v>93.941280000000006</v>
      </c>
      <c r="LO40" s="19">
        <v>8.4587199999999996</v>
      </c>
      <c r="LP40" s="19">
        <v>63.6</v>
      </c>
      <c r="LQ40" s="19">
        <v>67.133979999999994</v>
      </c>
      <c r="LR40" s="19">
        <v>67.133979999999994</v>
      </c>
      <c r="LS40" s="19">
        <v>-3.5339800000000001</v>
      </c>
      <c r="LT40" s="19">
        <v>66.900000000000006</v>
      </c>
      <c r="LU40" s="19">
        <v>78.567999999999998</v>
      </c>
      <c r="LV40" s="19">
        <v>73.666380000000004</v>
      </c>
      <c r="LW40" s="19">
        <v>-6.7663799999999998</v>
      </c>
      <c r="LX40" s="19">
        <v>30</v>
      </c>
      <c r="LY40" s="19">
        <v>29.951460000000001</v>
      </c>
      <c r="LZ40" s="19">
        <v>29.951460000000001</v>
      </c>
      <c r="MA40" s="19">
        <v>4.854E-2</v>
      </c>
      <c r="MB40" s="19"/>
      <c r="MC40" s="19"/>
      <c r="MD40" s="19"/>
      <c r="ME40" s="19">
        <v>0</v>
      </c>
      <c r="MF40" s="19"/>
      <c r="MG40" s="19"/>
      <c r="MH40" s="19"/>
      <c r="MI40" s="19">
        <v>0</v>
      </c>
      <c r="MJ40" s="19"/>
      <c r="MK40" s="19"/>
      <c r="ML40" s="19"/>
      <c r="MM40" s="19">
        <v>0</v>
      </c>
      <c r="MN40" s="19">
        <v>146.1</v>
      </c>
      <c r="MO40" s="19">
        <v>149.77393000000001</v>
      </c>
      <c r="MP40" s="19">
        <v>149.77393000000001</v>
      </c>
      <c r="MQ40" s="19">
        <v>-3.6739299999999999</v>
      </c>
      <c r="MR40" s="19">
        <v>147</v>
      </c>
      <c r="MS40" s="19">
        <v>149.77393000000001</v>
      </c>
      <c r="MT40" s="19">
        <v>149.77393000000001</v>
      </c>
      <c r="MU40" s="19">
        <v>-2.77393</v>
      </c>
      <c r="MV40" s="19">
        <v>149.6</v>
      </c>
      <c r="MW40" s="19">
        <v>149.77393000000001</v>
      </c>
      <c r="MX40" s="19">
        <v>149.77393000000001</v>
      </c>
      <c r="MY40" s="19">
        <v>-0.17393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c r="OD40" s="19">
        <v>0.52300000000000002</v>
      </c>
      <c r="OE40" s="19">
        <v>0.17699999999999999</v>
      </c>
      <c r="OF40" s="19">
        <v>124.7</v>
      </c>
      <c r="OG40" s="19">
        <v>132.80000000000001</v>
      </c>
      <c r="OH40" s="19">
        <v>132.58000000000001</v>
      </c>
      <c r="OI40" s="19">
        <v>-7.88</v>
      </c>
      <c r="OJ40" s="19">
        <v>7.6</v>
      </c>
      <c r="OK40" s="19"/>
      <c r="OL40" s="19">
        <v>31.222999999999999</v>
      </c>
      <c r="OM40" s="19">
        <v>-23.623000000000001</v>
      </c>
      <c r="ON40" s="19">
        <v>17.600000000000001</v>
      </c>
      <c r="OO40" s="19">
        <v>16.37</v>
      </c>
      <c r="OP40" s="19">
        <v>16.37</v>
      </c>
      <c r="OQ40" s="19">
        <v>1.23</v>
      </c>
      <c r="OR40" s="19">
        <v>3.4259999999999999E-2</v>
      </c>
      <c r="OS40" s="19"/>
      <c r="OT40" s="19">
        <v>0.1</v>
      </c>
      <c r="OU40" s="19">
        <v>-6.5740000000000007E-2</v>
      </c>
      <c r="OV40" s="19">
        <v>18</v>
      </c>
      <c r="OW40" s="19">
        <v>13.398059999999999</v>
      </c>
      <c r="OX40" s="19">
        <v>13.398059999999999</v>
      </c>
      <c r="OY40" s="19">
        <v>4.6019399999999999</v>
      </c>
      <c r="OZ40" s="19">
        <v>9.9</v>
      </c>
      <c r="PA40" s="19">
        <v>9.9830000000000005</v>
      </c>
      <c r="PB40" s="19">
        <v>9.9830000000000005</v>
      </c>
      <c r="PC40" s="19">
        <v>-8.3000000000000004E-2</v>
      </c>
      <c r="PD40" s="19">
        <v>5.4</v>
      </c>
      <c r="PE40" s="19">
        <v>5.67</v>
      </c>
      <c r="PF40" s="19">
        <v>5.67</v>
      </c>
      <c r="PG40" s="19">
        <v>-0.27</v>
      </c>
      <c r="PH40" s="19">
        <v>0.6</v>
      </c>
      <c r="PI40" s="19">
        <v>1</v>
      </c>
      <c r="PJ40" s="19">
        <v>1</v>
      </c>
      <c r="PK40" s="19">
        <v>-0.4</v>
      </c>
      <c r="PL40" s="19">
        <v>1.5</v>
      </c>
      <c r="PM40" s="19">
        <v>1.5</v>
      </c>
      <c r="PN40" s="19">
        <v>1.5</v>
      </c>
      <c r="PO40" s="19">
        <v>0</v>
      </c>
      <c r="PP40" s="19">
        <v>2.6</v>
      </c>
      <c r="PQ40" s="19">
        <v>2.5</v>
      </c>
      <c r="PR40" s="19">
        <v>2.5</v>
      </c>
      <c r="PS40" s="19">
        <v>0.1</v>
      </c>
      <c r="PT40" s="19">
        <v>20.3</v>
      </c>
      <c r="PU40" s="19">
        <v>19.417480000000001</v>
      </c>
      <c r="PV40" s="19">
        <v>19.417480000000001</v>
      </c>
      <c r="PW40" s="19">
        <v>0.88251999999999997</v>
      </c>
      <c r="PX40" s="19">
        <v>20</v>
      </c>
      <c r="PY40" s="19">
        <v>19.417480000000001</v>
      </c>
      <c r="PZ40" s="19">
        <v>19.417480000000001</v>
      </c>
      <c r="QA40" s="19">
        <v>0.58252000000000004</v>
      </c>
      <c r="QB40" s="19">
        <v>18.2</v>
      </c>
      <c r="QC40" s="19">
        <v>19</v>
      </c>
      <c r="QD40" s="19">
        <v>11.65049</v>
      </c>
      <c r="QE40" s="19">
        <v>6.5495099999999997</v>
      </c>
      <c r="QF40" s="19">
        <v>3.4</v>
      </c>
      <c r="QG40" s="19">
        <v>3.4</v>
      </c>
      <c r="QH40" s="19">
        <v>3.4</v>
      </c>
      <c r="QI40" s="19">
        <v>0</v>
      </c>
      <c r="QJ40" s="19">
        <v>18.399999999999999</v>
      </c>
      <c r="QK40" s="19">
        <v>17.961169999999999</v>
      </c>
      <c r="QL40" s="19">
        <v>17.961169999999999</v>
      </c>
      <c r="QM40" s="19">
        <v>0.43883</v>
      </c>
      <c r="QN40" s="19">
        <v>7.1</v>
      </c>
      <c r="QO40" s="19"/>
      <c r="QP40" s="19">
        <v>6.4009999999999998</v>
      </c>
      <c r="QQ40" s="19">
        <v>0.69899999999999995</v>
      </c>
      <c r="QR40" s="19">
        <v>8</v>
      </c>
      <c r="QS40" s="19"/>
      <c r="QT40" s="19">
        <v>10.019</v>
      </c>
      <c r="QU40" s="19">
        <v>-2.0190000000000001</v>
      </c>
      <c r="QV40" s="19">
        <v>31.9</v>
      </c>
      <c r="QW40" s="19">
        <v>31</v>
      </c>
      <c r="QX40" s="19">
        <v>29.882999999999999</v>
      </c>
      <c r="QY40" s="19">
        <v>2.0169999999999999</v>
      </c>
      <c r="QZ40" s="19">
        <v>85.2</v>
      </c>
      <c r="RA40" s="19">
        <v>89.5</v>
      </c>
      <c r="RB40" s="19">
        <v>89.805999999999997</v>
      </c>
      <c r="RC40" s="19">
        <v>-4.6059999999999999</v>
      </c>
      <c r="RD40" s="19">
        <v>4.5</v>
      </c>
      <c r="RE40" s="19">
        <v>4.2</v>
      </c>
      <c r="RF40" s="19">
        <v>4.2</v>
      </c>
      <c r="RG40" s="19">
        <v>0.3</v>
      </c>
      <c r="RH40" s="19">
        <v>2.2000000000000002</v>
      </c>
      <c r="RI40" s="19">
        <v>2.4</v>
      </c>
      <c r="RJ40" s="19">
        <v>2.4</v>
      </c>
      <c r="RK40" s="19">
        <v>-0.2</v>
      </c>
      <c r="RL40" s="19">
        <v>2.2000000000000002</v>
      </c>
      <c r="RM40" s="19">
        <v>2.4</v>
      </c>
      <c r="RN40" s="19">
        <v>2.4</v>
      </c>
      <c r="RO40" s="19">
        <v>-0.2</v>
      </c>
      <c r="RP40" s="19">
        <v>1.4</v>
      </c>
      <c r="RQ40" s="19">
        <v>1.4</v>
      </c>
      <c r="RR40" s="19">
        <v>1.4</v>
      </c>
      <c r="RS40" s="19">
        <v>0</v>
      </c>
      <c r="RT40" s="19">
        <v>1.9</v>
      </c>
      <c r="RU40" s="19"/>
      <c r="RV40" s="19">
        <v>7.4999999999999997E-2</v>
      </c>
      <c r="RW40" s="19">
        <v>1.825</v>
      </c>
      <c r="RX40" s="19">
        <v>3.1</v>
      </c>
      <c r="RY40" s="19">
        <v>2.9009999999999998</v>
      </c>
      <c r="RZ40" s="19">
        <v>2.9009999999999998</v>
      </c>
      <c r="SA40" s="19">
        <v>0.19900000000000001</v>
      </c>
      <c r="SB40" s="19">
        <v>12.3</v>
      </c>
      <c r="SC40" s="19">
        <v>12.426500000000001</v>
      </c>
      <c r="SD40" s="19">
        <v>11.039440000000001</v>
      </c>
      <c r="SE40" s="19">
        <v>1.2605599999999999</v>
      </c>
      <c r="SF40" s="19">
        <v>2.4</v>
      </c>
      <c r="SG40" s="19">
        <v>2</v>
      </c>
      <c r="SH40" s="19">
        <v>2</v>
      </c>
      <c r="SI40" s="19">
        <v>0.4</v>
      </c>
      <c r="SJ40" s="19"/>
      <c r="SK40" s="19">
        <v>0.4</v>
      </c>
      <c r="SL40" s="19">
        <v>0.4</v>
      </c>
      <c r="SM40" s="19">
        <v>-0.4</v>
      </c>
      <c r="SN40" s="19">
        <v>14.7</v>
      </c>
      <c r="SO40" s="19">
        <v>9.8520000000000003</v>
      </c>
      <c r="SP40" s="19">
        <v>9.8520000000000003</v>
      </c>
      <c r="SQ40" s="19">
        <v>4.8479999999999999</v>
      </c>
      <c r="SR40" s="19">
        <v>5</v>
      </c>
      <c r="SS40" s="19">
        <v>4.5</v>
      </c>
      <c r="ST40" s="19">
        <v>4.5</v>
      </c>
      <c r="SU40" s="19">
        <v>0.5</v>
      </c>
      <c r="SV40" s="19">
        <v>12</v>
      </c>
      <c r="SW40" s="19">
        <v>10</v>
      </c>
      <c r="SX40" s="19">
        <v>8</v>
      </c>
      <c r="SY40" s="19">
        <v>4</v>
      </c>
      <c r="SZ40" s="19">
        <v>16.899999999999999</v>
      </c>
      <c r="TA40" s="19">
        <v>16</v>
      </c>
      <c r="TB40" s="19">
        <v>11.65049</v>
      </c>
      <c r="TC40" s="19">
        <v>5.2495099999999999</v>
      </c>
      <c r="TD40" s="19">
        <v>18</v>
      </c>
      <c r="TE40" s="19">
        <v>17.669899999999998</v>
      </c>
      <c r="TF40" s="19">
        <v>17.669899999999998</v>
      </c>
      <c r="TG40" s="19">
        <v>0.3301</v>
      </c>
      <c r="TH40" s="19">
        <v>28.1</v>
      </c>
      <c r="TI40" s="19">
        <v>24.215</v>
      </c>
      <c r="TJ40" s="19">
        <v>24.215</v>
      </c>
      <c r="TK40" s="19">
        <v>3.8849999999999998</v>
      </c>
      <c r="TL40" s="19">
        <v>56.4</v>
      </c>
      <c r="TM40" s="19">
        <v>72.367000000000004</v>
      </c>
      <c r="TN40" s="19">
        <v>72.367000000000004</v>
      </c>
      <c r="TO40" s="19">
        <v>-15.967000000000001</v>
      </c>
      <c r="TP40" s="19">
        <v>5.7</v>
      </c>
      <c r="TQ40" s="19"/>
      <c r="TR40" s="19">
        <v>8.5150000000000006</v>
      </c>
      <c r="TS40" s="19">
        <v>-2.8149999999999999</v>
      </c>
      <c r="TT40" s="19">
        <v>63.2</v>
      </c>
      <c r="TU40" s="19">
        <v>45.559629999999999</v>
      </c>
      <c r="TV40" s="19">
        <v>60.363529999999997</v>
      </c>
      <c r="TW40" s="19">
        <v>2.8364699999999998</v>
      </c>
      <c r="TX40" s="19">
        <v>59</v>
      </c>
      <c r="TY40" s="19">
        <v>87.507689999999997</v>
      </c>
      <c r="TZ40" s="19">
        <v>87.356459999999998</v>
      </c>
      <c r="UA40" s="19">
        <v>-28.356459999999998</v>
      </c>
      <c r="UB40" s="19">
        <v>10.6</v>
      </c>
      <c r="UC40" s="19">
        <v>7.8116700000000003</v>
      </c>
      <c r="UD40" s="19">
        <v>8.3868399999999994</v>
      </c>
      <c r="UE40" s="19">
        <v>2.2131599999999998</v>
      </c>
      <c r="UF40" s="19">
        <v>7.8</v>
      </c>
      <c r="UG40" s="19">
        <v>14.46968</v>
      </c>
      <c r="UH40" s="19">
        <v>14.30444</v>
      </c>
      <c r="UI40" s="19">
        <v>-6.5044399999999998</v>
      </c>
      <c r="UJ40" s="19">
        <v>16.399999999999999</v>
      </c>
      <c r="UK40" s="19">
        <v>15.53398</v>
      </c>
      <c r="UL40" s="19">
        <v>15.53398</v>
      </c>
      <c r="UM40" s="19">
        <v>0.86602000000000001</v>
      </c>
      <c r="UN40" s="19">
        <v>8.3000000000000007</v>
      </c>
      <c r="UO40" s="19">
        <v>4.3</v>
      </c>
      <c r="UP40" s="19">
        <v>4.3</v>
      </c>
      <c r="UQ40" s="19">
        <v>4</v>
      </c>
      <c r="UR40" s="19">
        <v>0</v>
      </c>
      <c r="US40" s="19">
        <v>8.1999999999999993</v>
      </c>
      <c r="UT40" s="19">
        <v>8.1999999999999993</v>
      </c>
      <c r="UU40" s="19">
        <v>-8.1999999999999993</v>
      </c>
      <c r="UV40" s="19">
        <v>7.8</v>
      </c>
      <c r="UW40" s="19">
        <v>9</v>
      </c>
      <c r="UX40" s="19">
        <v>9</v>
      </c>
      <c r="UY40" s="19">
        <v>-1.2</v>
      </c>
      <c r="UZ40" s="19">
        <v>8.4</v>
      </c>
      <c r="VA40" s="19">
        <v>10</v>
      </c>
      <c r="VB40" s="19">
        <v>10</v>
      </c>
      <c r="VC40" s="19">
        <v>-1.6</v>
      </c>
      <c r="VD40" s="19">
        <v>8.6</v>
      </c>
      <c r="VE40" s="19">
        <v>9.9029100000000003</v>
      </c>
      <c r="VF40" s="19">
        <v>9.9029100000000003</v>
      </c>
      <c r="VG40" s="19">
        <v>-1.30291</v>
      </c>
      <c r="VH40" s="19">
        <v>15.7</v>
      </c>
      <c r="VI40" s="19">
        <v>14.286</v>
      </c>
      <c r="VJ40" s="19">
        <v>14.286</v>
      </c>
      <c r="VK40" s="19">
        <v>1.4139999999999999</v>
      </c>
      <c r="VL40" s="19">
        <v>30</v>
      </c>
      <c r="VM40" s="19"/>
      <c r="VN40" s="19">
        <v>146.26499999999999</v>
      </c>
      <c r="VO40" s="19">
        <v>-116.265</v>
      </c>
      <c r="VP40" s="19">
        <v>6.1</v>
      </c>
      <c r="VQ40" s="19"/>
      <c r="VR40" s="19">
        <v>10.419</v>
      </c>
      <c r="VS40" s="19">
        <v>-4.319</v>
      </c>
      <c r="VT40" s="19">
        <v>34.1</v>
      </c>
      <c r="VU40" s="19"/>
      <c r="VV40" s="19">
        <v>59.076999999999998</v>
      </c>
      <c r="VW40" s="19">
        <v>-24.977</v>
      </c>
      <c r="VX40" s="19">
        <v>0.6</v>
      </c>
      <c r="VY40" s="19">
        <v>0.6</v>
      </c>
      <c r="VZ40" s="19">
        <v>0.6</v>
      </c>
      <c r="WA40" s="19">
        <v>0</v>
      </c>
      <c r="WB40" s="19">
        <v>128.1</v>
      </c>
      <c r="WC40" s="19">
        <v>127</v>
      </c>
      <c r="WD40" s="19">
        <v>127</v>
      </c>
      <c r="WE40" s="19">
        <v>1.1000000000000001</v>
      </c>
      <c r="WF40" s="19">
        <v>134.9</v>
      </c>
      <c r="WG40" s="19">
        <v>148</v>
      </c>
      <c r="WH40" s="19">
        <v>148</v>
      </c>
      <c r="WI40" s="19">
        <v>-13.1</v>
      </c>
      <c r="WJ40" s="19">
        <v>24.8</v>
      </c>
      <c r="WK40" s="19"/>
      <c r="WL40" s="19">
        <v>50.308</v>
      </c>
      <c r="WM40" s="19">
        <v>-25.507999999999999</v>
      </c>
      <c r="WN40" s="19">
        <v>2.2999999999999998</v>
      </c>
      <c r="WO40" s="19"/>
      <c r="WP40" s="19">
        <v>3.1339999999999999</v>
      </c>
      <c r="WQ40" s="19">
        <v>-0.83399999999999996</v>
      </c>
      <c r="WR40" s="19">
        <v>7.1</v>
      </c>
      <c r="WS40" s="19">
        <v>7</v>
      </c>
      <c r="WT40" s="19">
        <v>7</v>
      </c>
      <c r="WU40" s="19">
        <v>0.1</v>
      </c>
      <c r="WV40" s="19">
        <v>19.2</v>
      </c>
      <c r="WW40" s="19">
        <v>18.4466</v>
      </c>
      <c r="WX40" s="19">
        <v>18.4466</v>
      </c>
      <c r="WY40" s="19">
        <v>0.75339999999999996</v>
      </c>
      <c r="WZ40" s="19">
        <v>0</v>
      </c>
      <c r="XA40" s="19">
        <v>10.8</v>
      </c>
      <c r="XB40" s="19">
        <v>10.8</v>
      </c>
      <c r="XC40" s="19">
        <v>-10.8</v>
      </c>
      <c r="XD40" s="19">
        <v>40.56</v>
      </c>
      <c r="XE40" s="19">
        <v>52.5</v>
      </c>
      <c r="XF40" s="19">
        <v>42</v>
      </c>
      <c r="XG40" s="19">
        <v>-1.44</v>
      </c>
      <c r="XH40" s="19">
        <v>2.4700000000000002</v>
      </c>
      <c r="XI40" s="19">
        <v>12.5</v>
      </c>
      <c r="XJ40" s="19">
        <v>10</v>
      </c>
      <c r="XK40" s="19">
        <v>-7.53</v>
      </c>
      <c r="XL40" s="19">
        <v>16.5</v>
      </c>
      <c r="XM40" s="19">
        <v>17</v>
      </c>
      <c r="XN40" s="19">
        <v>14</v>
      </c>
      <c r="XO40" s="19">
        <v>2.5</v>
      </c>
      <c r="XP40" s="19"/>
      <c r="XQ40" s="19"/>
      <c r="XR40" s="19"/>
      <c r="XS40" s="19">
        <v>0</v>
      </c>
      <c r="XT40" s="19">
        <v>7.5</v>
      </c>
      <c r="XU40" s="19">
        <v>6.12</v>
      </c>
      <c r="XV40" s="19">
        <v>6.12</v>
      </c>
      <c r="XW40" s="19">
        <v>1.38</v>
      </c>
      <c r="XX40" s="19"/>
      <c r="XY40" s="19"/>
      <c r="XZ40" s="19"/>
      <c r="YA40" s="19">
        <v>0</v>
      </c>
      <c r="YB40" s="19"/>
      <c r="YC40" s="19"/>
      <c r="YD40" s="19"/>
      <c r="YE40" s="19">
        <v>0</v>
      </c>
    </row>
    <row r="41" spans="1:655" ht="24" customHeight="1" x14ac:dyDescent="0.3">
      <c r="A41" s="1"/>
      <c r="B41" s="13" t="s">
        <v>55</v>
      </c>
      <c r="C41" s="13" t="s">
        <v>822</v>
      </c>
      <c r="D41" s="14">
        <v>145.5</v>
      </c>
      <c r="E41" s="14">
        <v>145.85604000000001</v>
      </c>
      <c r="F41" s="14">
        <v>90.622510000000005</v>
      </c>
      <c r="G41" s="14">
        <v>54.877490000000002</v>
      </c>
      <c r="H41" s="14">
        <v>647.4</v>
      </c>
      <c r="I41" s="14">
        <v>643.65809000000002</v>
      </c>
      <c r="J41" s="14">
        <v>643.65809000000002</v>
      </c>
      <c r="K41" s="14">
        <v>3.7419099999999998</v>
      </c>
      <c r="L41" s="14">
        <v>216.3</v>
      </c>
      <c r="M41" s="14">
        <v>209.39341999999999</v>
      </c>
      <c r="N41" s="14">
        <v>209.39341999999999</v>
      </c>
      <c r="O41" s="14">
        <v>6.9065799999999999</v>
      </c>
      <c r="P41" s="14"/>
      <c r="Q41" s="14"/>
      <c r="R41" s="14"/>
      <c r="S41" s="14">
        <v>0</v>
      </c>
      <c r="T41" s="14"/>
      <c r="U41" s="14"/>
      <c r="V41" s="14"/>
      <c r="W41" s="14">
        <v>0</v>
      </c>
      <c r="X41" s="14">
        <v>90.1</v>
      </c>
      <c r="Y41" s="14">
        <v>91.778639999999996</v>
      </c>
      <c r="Z41" s="14">
        <v>91.778639999999996</v>
      </c>
      <c r="AA41" s="14">
        <v>-1.6786399999999999</v>
      </c>
      <c r="AB41" s="14">
        <v>185.4</v>
      </c>
      <c r="AC41" s="14">
        <v>193.68338</v>
      </c>
      <c r="AD41" s="14">
        <v>189.31816000000001</v>
      </c>
      <c r="AE41" s="14">
        <v>-3.9181599999999999</v>
      </c>
      <c r="AF41" s="14">
        <v>26.4</v>
      </c>
      <c r="AG41" s="14">
        <v>27.835049999999999</v>
      </c>
      <c r="AH41" s="14">
        <v>27.835049999999999</v>
      </c>
      <c r="AI41" s="14">
        <v>-1.4350499999999999</v>
      </c>
      <c r="AJ41" s="14"/>
      <c r="AK41" s="14"/>
      <c r="AL41" s="14"/>
      <c r="AM41" s="14">
        <v>0</v>
      </c>
      <c r="AN41" s="14">
        <v>186.1</v>
      </c>
      <c r="AO41" s="14">
        <v>199.17196000000001</v>
      </c>
      <c r="AP41" s="14">
        <v>199.17196000000001</v>
      </c>
      <c r="AQ41" s="14">
        <v>-13.071960000000001</v>
      </c>
      <c r="AR41" s="14">
        <v>205.1</v>
      </c>
      <c r="AS41" s="14">
        <v>199.17196000000001</v>
      </c>
      <c r="AT41" s="14">
        <v>199.17196000000001</v>
      </c>
      <c r="AU41" s="14">
        <v>5.9280400000000002</v>
      </c>
      <c r="AV41" s="14">
        <v>208.3</v>
      </c>
      <c r="AW41" s="14">
        <v>199.17196000000001</v>
      </c>
      <c r="AX41" s="14">
        <v>199.17196000000001</v>
      </c>
      <c r="AY41" s="14">
        <v>9.1280400000000004</v>
      </c>
      <c r="AZ41" s="14">
        <v>288.39999999999998</v>
      </c>
      <c r="BA41" s="14">
        <v>298.75794000000002</v>
      </c>
      <c r="BB41" s="14">
        <v>298.75794000000002</v>
      </c>
      <c r="BC41" s="14">
        <v>-10.357939999999999</v>
      </c>
      <c r="BD41" s="14"/>
      <c r="BE41" s="14"/>
      <c r="BF41" s="14"/>
      <c r="BG41" s="14">
        <v>0</v>
      </c>
      <c r="BH41" s="14"/>
      <c r="BI41" s="14"/>
      <c r="BJ41" s="14"/>
      <c r="BK41" s="14">
        <v>0</v>
      </c>
      <c r="BL41" s="14">
        <v>467.5</v>
      </c>
      <c r="BM41" s="14">
        <v>493.99610999999999</v>
      </c>
      <c r="BN41" s="14">
        <v>413.63434999999998</v>
      </c>
      <c r="BO41" s="14">
        <v>53.865650000000002</v>
      </c>
      <c r="BP41" s="14">
        <v>5.0999999999999996</v>
      </c>
      <c r="BQ41" s="14">
        <v>4.4318400000000002</v>
      </c>
      <c r="BR41" s="14">
        <v>4.4318400000000002</v>
      </c>
      <c r="BS41" s="14">
        <v>0.66815999999999998</v>
      </c>
      <c r="BT41" s="14"/>
      <c r="BU41" s="14"/>
      <c r="BV41" s="14"/>
      <c r="BW41" s="14">
        <v>0</v>
      </c>
      <c r="BX41" s="14"/>
      <c r="BY41" s="14"/>
      <c r="BZ41" s="14"/>
      <c r="CA41" s="14">
        <v>0</v>
      </c>
      <c r="CB41" s="14"/>
      <c r="CC41" s="14"/>
      <c r="CD41" s="14"/>
      <c r="CE41" s="14">
        <v>0</v>
      </c>
      <c r="CF41" s="14"/>
      <c r="CG41" s="14"/>
      <c r="CH41" s="14"/>
      <c r="CI41" s="14">
        <v>0</v>
      </c>
      <c r="CJ41" s="14">
        <v>163.30000000000001</v>
      </c>
      <c r="CK41" s="14">
        <v>145.83313000000001</v>
      </c>
      <c r="CL41" s="14">
        <v>145.83313000000001</v>
      </c>
      <c r="CM41" s="14">
        <v>17.46687</v>
      </c>
      <c r="CN41" s="14">
        <v>7.3</v>
      </c>
      <c r="CO41" s="14">
        <v>5.1333399999999996</v>
      </c>
      <c r="CP41" s="14">
        <v>5.1333399999999996</v>
      </c>
      <c r="CQ41" s="14">
        <v>2.1666599999999998</v>
      </c>
      <c r="CR41" s="14">
        <v>5.3</v>
      </c>
      <c r="CS41" s="14">
        <v>2.8177599999999998</v>
      </c>
      <c r="CT41" s="14">
        <v>2.8177599999999998</v>
      </c>
      <c r="CU41" s="14">
        <v>2.48224</v>
      </c>
      <c r="CV41" s="14">
        <v>22.1</v>
      </c>
      <c r="CW41" s="14"/>
      <c r="CX41" s="14"/>
      <c r="CY41" s="14">
        <v>22.1</v>
      </c>
      <c r="CZ41" s="14">
        <v>6.8</v>
      </c>
      <c r="DA41" s="14">
        <v>6.8787000000000003</v>
      </c>
      <c r="DB41" s="14">
        <v>6.8787000000000003</v>
      </c>
      <c r="DC41" s="14">
        <v>-7.8700000000000006E-2</v>
      </c>
      <c r="DD41" s="14">
        <v>10.3</v>
      </c>
      <c r="DE41" s="14">
        <v>14.919420000000001</v>
      </c>
      <c r="DF41" s="14">
        <v>14.919420000000001</v>
      </c>
      <c r="DG41" s="14">
        <v>-4.6194199999999999</v>
      </c>
      <c r="DH41" s="14">
        <v>66.099999999999994</v>
      </c>
      <c r="DI41" s="14">
        <v>81.708960000000005</v>
      </c>
      <c r="DJ41" s="14">
        <v>81.708960000000005</v>
      </c>
      <c r="DK41" s="14">
        <v>-15.60896</v>
      </c>
      <c r="DL41" s="14"/>
      <c r="DM41" s="14"/>
      <c r="DN41" s="14"/>
      <c r="DO41" s="14">
        <v>0</v>
      </c>
      <c r="DP41" s="14"/>
      <c r="DQ41" s="14"/>
      <c r="DR41" s="14"/>
      <c r="DS41" s="14">
        <v>0</v>
      </c>
      <c r="DT41" s="14"/>
      <c r="DU41" s="14"/>
      <c r="DV41" s="14"/>
      <c r="DW41" s="14">
        <v>0</v>
      </c>
      <c r="DX41" s="14"/>
      <c r="DY41" s="14"/>
      <c r="DZ41" s="14"/>
      <c r="EA41" s="14">
        <v>0</v>
      </c>
      <c r="EB41" s="14">
        <v>89.9</v>
      </c>
      <c r="EC41" s="14">
        <v>76.841160000000002</v>
      </c>
      <c r="ED41" s="14">
        <v>62.86448</v>
      </c>
      <c r="EE41" s="14">
        <v>27.035520000000002</v>
      </c>
      <c r="EF41" s="14">
        <v>197.7</v>
      </c>
      <c r="EG41" s="14">
        <v>220.48074</v>
      </c>
      <c r="EH41" s="14">
        <v>220.48074</v>
      </c>
      <c r="EI41" s="14">
        <v>-22.780740000000002</v>
      </c>
      <c r="EJ41" s="14"/>
      <c r="EK41" s="14"/>
      <c r="EL41" s="14"/>
      <c r="EM41" s="14">
        <v>0</v>
      </c>
      <c r="EN41" s="14"/>
      <c r="EO41" s="14"/>
      <c r="EP41" s="14"/>
      <c r="EQ41" s="14">
        <v>0</v>
      </c>
      <c r="ER41" s="14"/>
      <c r="ES41" s="14"/>
      <c r="ET41" s="14"/>
      <c r="EU41" s="14">
        <v>0</v>
      </c>
      <c r="EV41" s="14">
        <v>6.5</v>
      </c>
      <c r="EW41" s="14">
        <v>6.39</v>
      </c>
      <c r="EX41" s="14">
        <v>6.39</v>
      </c>
      <c r="EY41" s="14">
        <v>0.11</v>
      </c>
      <c r="EZ41" s="14">
        <v>227.2</v>
      </c>
      <c r="FA41" s="14">
        <v>190.31616</v>
      </c>
      <c r="FB41" s="14">
        <v>442.10820999999999</v>
      </c>
      <c r="FC41" s="14">
        <v>-214.90821</v>
      </c>
      <c r="FD41" s="14">
        <v>81.900000000000006</v>
      </c>
      <c r="FE41" s="14">
        <v>81.556309999999996</v>
      </c>
      <c r="FF41" s="14">
        <v>80.052080000000004</v>
      </c>
      <c r="FG41" s="14">
        <v>1.84792</v>
      </c>
      <c r="FH41" s="14">
        <v>148</v>
      </c>
      <c r="FI41" s="14">
        <v>151.12899999999999</v>
      </c>
      <c r="FJ41" s="14">
        <v>151.12899999999999</v>
      </c>
      <c r="FK41" s="14">
        <v>-3.129</v>
      </c>
      <c r="FL41" s="14">
        <v>42.1</v>
      </c>
      <c r="FM41" s="14">
        <v>41.858249999999998</v>
      </c>
      <c r="FN41" s="14">
        <v>26.417369999999998</v>
      </c>
      <c r="FO41" s="14">
        <v>15.68263</v>
      </c>
      <c r="FP41" s="14">
        <v>18.7</v>
      </c>
      <c r="FQ41" s="14">
        <v>18.79149</v>
      </c>
      <c r="FR41" s="14">
        <v>19.192229999999999</v>
      </c>
      <c r="FS41" s="14">
        <v>-0.49223</v>
      </c>
      <c r="FT41" s="14">
        <v>19.8</v>
      </c>
      <c r="FU41" s="14">
        <v>19.029129999999999</v>
      </c>
      <c r="FV41" s="14">
        <v>19.029129999999999</v>
      </c>
      <c r="FW41" s="14">
        <v>0.77087000000000006</v>
      </c>
      <c r="FX41" s="14">
        <v>90.5</v>
      </c>
      <c r="FY41" s="14">
        <v>79.267319999999998</v>
      </c>
      <c r="FZ41" s="14">
        <v>79.267319999999998</v>
      </c>
      <c r="GA41" s="14">
        <v>11.23268</v>
      </c>
      <c r="GB41" s="14">
        <v>181.2</v>
      </c>
      <c r="GC41" s="14">
        <v>185.10007999999999</v>
      </c>
      <c r="GD41" s="14">
        <v>185.10007999999999</v>
      </c>
      <c r="GE41" s="14">
        <v>-3.90008</v>
      </c>
      <c r="GF41" s="14">
        <v>182</v>
      </c>
      <c r="GG41" s="14">
        <v>185.10007999999999</v>
      </c>
      <c r="GH41" s="14">
        <v>185.10007999999999</v>
      </c>
      <c r="GI41" s="14">
        <v>-3.1000800000000002</v>
      </c>
      <c r="GJ41" s="14">
        <v>184</v>
      </c>
      <c r="GK41" s="14">
        <v>185.10007999999999</v>
      </c>
      <c r="GL41" s="14">
        <v>185.10007999999999</v>
      </c>
      <c r="GM41" s="14">
        <v>-1.1000799999999999</v>
      </c>
      <c r="GN41" s="14">
        <v>87</v>
      </c>
      <c r="GO41" s="14">
        <v>88.410179999999997</v>
      </c>
      <c r="GP41" s="14">
        <v>88.410179999999997</v>
      </c>
      <c r="GQ41" s="14">
        <v>-1.41018</v>
      </c>
      <c r="GR41" s="14">
        <v>7.7</v>
      </c>
      <c r="GS41" s="14">
        <v>8.9214300000000009</v>
      </c>
      <c r="GT41" s="14">
        <v>8.9214300000000009</v>
      </c>
      <c r="GU41" s="14">
        <v>-1.22143</v>
      </c>
      <c r="GV41" s="14">
        <v>2</v>
      </c>
      <c r="GW41" s="14">
        <v>9.3594200000000001</v>
      </c>
      <c r="GX41" s="14">
        <v>9.3594200000000001</v>
      </c>
      <c r="GY41" s="14">
        <v>-7.3594200000000001</v>
      </c>
      <c r="GZ41" s="14">
        <v>27.5</v>
      </c>
      <c r="HA41" s="14">
        <v>34.47804</v>
      </c>
      <c r="HB41" s="14">
        <v>34.47804</v>
      </c>
      <c r="HC41" s="14">
        <v>-6.97804</v>
      </c>
      <c r="HD41" s="14">
        <v>41.5</v>
      </c>
      <c r="HE41" s="14">
        <v>38.971359999999997</v>
      </c>
      <c r="HF41" s="14">
        <v>38.971359999999997</v>
      </c>
      <c r="HG41" s="14">
        <v>2.5286400000000002</v>
      </c>
      <c r="HH41" s="14">
        <v>4</v>
      </c>
      <c r="HI41" s="14">
        <v>4.1192200000000003</v>
      </c>
      <c r="HJ41" s="14">
        <v>4.1192200000000003</v>
      </c>
      <c r="HK41" s="14">
        <v>-0.11922000000000001</v>
      </c>
      <c r="HL41" s="14">
        <v>13.8</v>
      </c>
      <c r="HM41" s="14">
        <v>16.164159999999999</v>
      </c>
      <c r="HN41" s="14">
        <v>16.164159999999999</v>
      </c>
      <c r="HO41" s="14">
        <v>-2.36416</v>
      </c>
      <c r="HP41" s="14">
        <v>132.30000000000001</v>
      </c>
      <c r="HQ41" s="14">
        <v>132.54369</v>
      </c>
      <c r="HR41" s="14">
        <v>132.54369</v>
      </c>
      <c r="HS41" s="14">
        <v>-0.24368999999999999</v>
      </c>
      <c r="HT41" s="14"/>
      <c r="HU41" s="14"/>
      <c r="HV41" s="14"/>
      <c r="HW41" s="14">
        <v>0</v>
      </c>
      <c r="HX41" s="14"/>
      <c r="HY41" s="14"/>
      <c r="HZ41" s="14"/>
      <c r="IA41" s="14">
        <v>0</v>
      </c>
      <c r="IB41" s="14">
        <v>47.4</v>
      </c>
      <c r="IC41" s="14">
        <v>47.726210000000002</v>
      </c>
      <c r="ID41" s="14">
        <v>47.726210000000002</v>
      </c>
      <c r="IE41" s="14">
        <v>-0.32621</v>
      </c>
      <c r="IF41" s="14"/>
      <c r="IG41" s="14"/>
      <c r="IH41" s="14"/>
      <c r="II41" s="14">
        <v>0</v>
      </c>
      <c r="IJ41" s="14"/>
      <c r="IK41" s="14"/>
      <c r="IL41" s="14"/>
      <c r="IM41" s="14">
        <v>0</v>
      </c>
      <c r="IN41" s="14">
        <v>45.8</v>
      </c>
      <c r="IO41" s="14">
        <v>48.181449999999998</v>
      </c>
      <c r="IP41" s="14">
        <v>48.181449999999998</v>
      </c>
      <c r="IQ41" s="14">
        <v>-2.3814500000000001</v>
      </c>
      <c r="IR41" s="14"/>
      <c r="IS41" s="14"/>
      <c r="IT41" s="14"/>
      <c r="IU41" s="14">
        <v>0</v>
      </c>
      <c r="IV41" s="14"/>
      <c r="IW41" s="14"/>
      <c r="IX41" s="14"/>
      <c r="IY41" s="14">
        <v>0</v>
      </c>
      <c r="IZ41" s="14"/>
      <c r="JA41" s="14"/>
      <c r="JB41" s="14"/>
      <c r="JC41" s="14">
        <v>0</v>
      </c>
      <c r="JD41" s="14">
        <v>86.8</v>
      </c>
      <c r="JE41" s="14">
        <v>88.384460000000004</v>
      </c>
      <c r="JF41" s="14">
        <v>88.384460000000004</v>
      </c>
      <c r="JG41" s="14">
        <v>-1.58446</v>
      </c>
      <c r="JH41" s="14">
        <v>176.9</v>
      </c>
      <c r="JI41" s="14">
        <v>150.66667000000001</v>
      </c>
      <c r="JJ41" s="14">
        <v>150.66667000000001</v>
      </c>
      <c r="JK41" s="14">
        <v>26.233329999999999</v>
      </c>
      <c r="JL41" s="14">
        <v>0</v>
      </c>
      <c r="JM41" s="14"/>
      <c r="JN41" s="14"/>
      <c r="JO41" s="14">
        <v>0</v>
      </c>
      <c r="JP41" s="14">
        <v>105.9</v>
      </c>
      <c r="JQ41" s="14"/>
      <c r="JR41" s="14"/>
      <c r="JS41" s="14">
        <v>105.9</v>
      </c>
      <c r="JT41" s="14">
        <v>78.400000000000006</v>
      </c>
      <c r="JU41" s="14">
        <v>75.333330000000004</v>
      </c>
      <c r="JV41" s="14">
        <v>75.333330000000004</v>
      </c>
      <c r="JW41" s="14">
        <v>3.0666699999999998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20.3</v>
      </c>
      <c r="LA41" s="14">
        <v>22.47</v>
      </c>
      <c r="LB41" s="14">
        <v>28.72</v>
      </c>
      <c r="LC41" s="14">
        <v>-8.42</v>
      </c>
      <c r="LD41" s="14">
        <v>2</v>
      </c>
      <c r="LE41" s="14">
        <v>1.7823899999999999</v>
      </c>
      <c r="LF41" s="14">
        <v>1.7823899999999999</v>
      </c>
      <c r="LG41" s="14">
        <v>0.21761</v>
      </c>
      <c r="LH41" s="14">
        <v>121.5</v>
      </c>
      <c r="LI41" s="14">
        <v>178.30633</v>
      </c>
      <c r="LJ41" s="14">
        <v>205.34276</v>
      </c>
      <c r="LK41" s="14">
        <v>-83.842759999999998</v>
      </c>
      <c r="LL41" s="14">
        <v>85.7</v>
      </c>
      <c r="LM41" s="14">
        <v>89.793180000000007</v>
      </c>
      <c r="LN41" s="14">
        <v>104.57893</v>
      </c>
      <c r="LO41" s="14">
        <v>-18.87893</v>
      </c>
      <c r="LP41" s="14">
        <v>63.2</v>
      </c>
      <c r="LQ41" s="14">
        <v>67.133979999999994</v>
      </c>
      <c r="LR41" s="14">
        <v>67.133979999999994</v>
      </c>
      <c r="LS41" s="14">
        <v>-3.93398</v>
      </c>
      <c r="LT41" s="14">
        <v>66</v>
      </c>
      <c r="LU41" s="14">
        <v>73.070319999999995</v>
      </c>
      <c r="LV41" s="14">
        <v>77.165750000000003</v>
      </c>
      <c r="LW41" s="14">
        <v>-11.165749999999999</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145.30000000000001</v>
      </c>
      <c r="MO41" s="14">
        <v>149.77393000000001</v>
      </c>
      <c r="MP41" s="14">
        <v>149.77393000000001</v>
      </c>
      <c r="MQ41" s="14">
        <v>-4.4739300000000002</v>
      </c>
      <c r="MR41" s="14">
        <v>145.9</v>
      </c>
      <c r="MS41" s="14">
        <v>149.77393000000001</v>
      </c>
      <c r="MT41" s="14">
        <v>149.77393000000001</v>
      </c>
      <c r="MU41" s="14">
        <v>-3.8739300000000001</v>
      </c>
      <c r="MV41" s="14">
        <v>148.9</v>
      </c>
      <c r="MW41" s="14">
        <v>149.77393000000001</v>
      </c>
      <c r="MX41" s="14">
        <v>149.77393000000001</v>
      </c>
      <c r="MY41" s="14">
        <v>-0.87392999999999998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124.3</v>
      </c>
      <c r="OG41" s="14">
        <v>132.9</v>
      </c>
      <c r="OH41" s="14">
        <v>132.87299999999999</v>
      </c>
      <c r="OI41" s="14">
        <v>-8.5730000000000004</v>
      </c>
      <c r="OJ41" s="14">
        <v>4.7</v>
      </c>
      <c r="OK41" s="14"/>
      <c r="OL41" s="14">
        <v>15.69</v>
      </c>
      <c r="OM41" s="14">
        <v>-10.99</v>
      </c>
      <c r="ON41" s="14">
        <v>18</v>
      </c>
      <c r="OO41" s="14">
        <v>16.331</v>
      </c>
      <c r="OP41" s="14">
        <v>16.331</v>
      </c>
      <c r="OQ41" s="14">
        <v>1.669</v>
      </c>
      <c r="OR41" s="14">
        <v>4.274E-2</v>
      </c>
      <c r="OS41" s="14"/>
      <c r="OT41" s="14">
        <v>0.1</v>
      </c>
      <c r="OU41" s="14">
        <v>-5.7259999999999998E-2</v>
      </c>
      <c r="OV41" s="14">
        <v>17.899999999999999</v>
      </c>
      <c r="OW41" s="14">
        <v>13.398059999999999</v>
      </c>
      <c r="OX41" s="14">
        <v>13.398059999999999</v>
      </c>
      <c r="OY41" s="14">
        <v>4.5019400000000003</v>
      </c>
      <c r="OZ41" s="14">
        <v>10</v>
      </c>
      <c r="PA41" s="14">
        <v>9.9830000000000005</v>
      </c>
      <c r="PB41" s="14">
        <v>9.9830000000000005</v>
      </c>
      <c r="PC41" s="14">
        <v>1.7000000000000001E-2</v>
      </c>
      <c r="PD41" s="14">
        <v>5.3</v>
      </c>
      <c r="PE41" s="14">
        <v>5.67</v>
      </c>
      <c r="PF41" s="14">
        <v>5.67</v>
      </c>
      <c r="PG41" s="14">
        <v>-0.37</v>
      </c>
      <c r="PH41" s="14">
        <v>0.6</v>
      </c>
      <c r="PI41" s="14">
        <v>1</v>
      </c>
      <c r="PJ41" s="14">
        <v>1</v>
      </c>
      <c r="PK41" s="14">
        <v>-0.4</v>
      </c>
      <c r="PL41" s="14">
        <v>1.5</v>
      </c>
      <c r="PM41" s="14">
        <v>1.5</v>
      </c>
      <c r="PN41" s="14">
        <v>1.5</v>
      </c>
      <c r="PO41" s="14">
        <v>0</v>
      </c>
      <c r="PP41" s="14">
        <v>2.6</v>
      </c>
      <c r="PQ41" s="14">
        <v>2.5</v>
      </c>
      <c r="PR41" s="14">
        <v>2.5</v>
      </c>
      <c r="PS41" s="14">
        <v>0.1</v>
      </c>
      <c r="PT41" s="14">
        <v>20.100000000000001</v>
      </c>
      <c r="PU41" s="14">
        <v>19.417480000000001</v>
      </c>
      <c r="PV41" s="14">
        <v>19.417480000000001</v>
      </c>
      <c r="PW41" s="14">
        <v>0.68252000000000002</v>
      </c>
      <c r="PX41" s="14">
        <v>20</v>
      </c>
      <c r="PY41" s="14">
        <v>19.417480000000001</v>
      </c>
      <c r="PZ41" s="14">
        <v>19.417480000000001</v>
      </c>
      <c r="QA41" s="14">
        <v>0.58252000000000004</v>
      </c>
      <c r="QB41" s="14">
        <v>18.2</v>
      </c>
      <c r="QC41" s="14">
        <v>19</v>
      </c>
      <c r="QD41" s="14">
        <v>11.65049</v>
      </c>
      <c r="QE41" s="14">
        <v>6.5495099999999997</v>
      </c>
      <c r="QF41" s="14">
        <v>3.4</v>
      </c>
      <c r="QG41" s="14">
        <v>3.4</v>
      </c>
      <c r="QH41" s="14">
        <v>3.4</v>
      </c>
      <c r="QI41" s="14">
        <v>0</v>
      </c>
      <c r="QJ41" s="14">
        <v>18.399999999999999</v>
      </c>
      <c r="QK41" s="14">
        <v>17.961169999999999</v>
      </c>
      <c r="QL41" s="14">
        <v>17.961169999999999</v>
      </c>
      <c r="QM41" s="14">
        <v>0.43883</v>
      </c>
      <c r="QN41" s="14">
        <v>1</v>
      </c>
      <c r="QO41" s="14"/>
      <c r="QP41" s="14">
        <v>3.5569999999999999</v>
      </c>
      <c r="QQ41" s="14">
        <v>-2.5569999999999999</v>
      </c>
      <c r="QR41" s="14">
        <v>1.3</v>
      </c>
      <c r="QS41" s="14"/>
      <c r="QT41" s="14">
        <v>7.0170000000000003</v>
      </c>
      <c r="QU41" s="14">
        <v>-5.7169999999999996</v>
      </c>
      <c r="QV41" s="14">
        <v>32</v>
      </c>
      <c r="QW41" s="14">
        <v>31.1</v>
      </c>
      <c r="QX41" s="14">
        <v>29.952000000000002</v>
      </c>
      <c r="QY41" s="14">
        <v>2.048</v>
      </c>
      <c r="QZ41" s="14">
        <v>88.5</v>
      </c>
      <c r="RA41" s="14">
        <v>89.6</v>
      </c>
      <c r="RB41" s="14">
        <v>90</v>
      </c>
      <c r="RC41" s="14">
        <v>-1.5</v>
      </c>
      <c r="RD41" s="14">
        <v>4.5</v>
      </c>
      <c r="RE41" s="14">
        <v>4.2</v>
      </c>
      <c r="RF41" s="14">
        <v>4.2</v>
      </c>
      <c r="RG41" s="14">
        <v>0.3</v>
      </c>
      <c r="RH41" s="14">
        <v>2.2000000000000002</v>
      </c>
      <c r="RI41" s="14">
        <v>2.4</v>
      </c>
      <c r="RJ41" s="14">
        <v>2.4</v>
      </c>
      <c r="RK41" s="14">
        <v>-0.2</v>
      </c>
      <c r="RL41" s="14">
        <v>2.2000000000000002</v>
      </c>
      <c r="RM41" s="14">
        <v>2.4</v>
      </c>
      <c r="RN41" s="14">
        <v>2.4</v>
      </c>
      <c r="RO41" s="14">
        <v>-0.2</v>
      </c>
      <c r="RP41" s="14">
        <v>1.4</v>
      </c>
      <c r="RQ41" s="14">
        <v>1.4</v>
      </c>
      <c r="RR41" s="14">
        <v>1.4</v>
      </c>
      <c r="RS41" s="14">
        <v>0</v>
      </c>
      <c r="RT41" s="14">
        <v>0.3</v>
      </c>
      <c r="RU41" s="14"/>
      <c r="RV41" s="14">
        <v>0</v>
      </c>
      <c r="RW41" s="14">
        <v>0.3</v>
      </c>
      <c r="RX41" s="14">
        <v>3.1</v>
      </c>
      <c r="RY41" s="14">
        <v>2.9009999999999998</v>
      </c>
      <c r="RZ41" s="14">
        <v>2.9009999999999998</v>
      </c>
      <c r="SA41" s="14">
        <v>0.19900000000000001</v>
      </c>
      <c r="SB41" s="14">
        <v>12.3</v>
      </c>
      <c r="SC41" s="14">
        <v>11.039440000000001</v>
      </c>
      <c r="SD41" s="14">
        <v>11.039440000000001</v>
      </c>
      <c r="SE41" s="14">
        <v>1.2605599999999999</v>
      </c>
      <c r="SF41" s="14">
        <v>2.5</v>
      </c>
      <c r="SG41" s="14">
        <v>2</v>
      </c>
      <c r="SH41" s="14">
        <v>2</v>
      </c>
      <c r="SI41" s="14">
        <v>0.5</v>
      </c>
      <c r="SJ41" s="14"/>
      <c r="SK41" s="14">
        <v>0.4</v>
      </c>
      <c r="SL41" s="14">
        <v>0.4</v>
      </c>
      <c r="SM41" s="14">
        <v>-0.4</v>
      </c>
      <c r="SN41" s="14">
        <v>19.7</v>
      </c>
      <c r="SO41" s="14">
        <v>9.8520000000000003</v>
      </c>
      <c r="SP41" s="14">
        <v>9.8520000000000003</v>
      </c>
      <c r="SQ41" s="14">
        <v>9.8480000000000008</v>
      </c>
      <c r="SR41" s="14">
        <v>5.0999999999999996</v>
      </c>
      <c r="SS41" s="14">
        <v>4.5</v>
      </c>
      <c r="ST41" s="14">
        <v>4.5</v>
      </c>
      <c r="SU41" s="14">
        <v>0.6</v>
      </c>
      <c r="SV41" s="14">
        <v>11.9</v>
      </c>
      <c r="SW41" s="14">
        <v>10</v>
      </c>
      <c r="SX41" s="14">
        <v>8</v>
      </c>
      <c r="SY41" s="14">
        <v>3.9</v>
      </c>
      <c r="SZ41" s="14">
        <v>16.899999999999999</v>
      </c>
      <c r="TA41" s="14">
        <v>16</v>
      </c>
      <c r="TB41" s="14">
        <v>11.65049</v>
      </c>
      <c r="TC41" s="14">
        <v>5.2495099999999999</v>
      </c>
      <c r="TD41" s="14">
        <v>18</v>
      </c>
      <c r="TE41" s="14">
        <v>17.669899999999998</v>
      </c>
      <c r="TF41" s="14">
        <v>17.669899999999998</v>
      </c>
      <c r="TG41" s="14">
        <v>0.3301</v>
      </c>
      <c r="TH41" s="14">
        <v>27.7</v>
      </c>
      <c r="TI41" s="14">
        <v>24.370999999999999</v>
      </c>
      <c r="TJ41" s="14">
        <v>24.370999999999999</v>
      </c>
      <c r="TK41" s="14">
        <v>3.3290000000000002</v>
      </c>
      <c r="TL41" s="14">
        <v>63.7</v>
      </c>
      <c r="TM41" s="14">
        <v>71.840999999999994</v>
      </c>
      <c r="TN41" s="14">
        <v>71.840999999999994</v>
      </c>
      <c r="TO41" s="14">
        <v>-8.141</v>
      </c>
      <c r="TP41" s="14">
        <v>2.1</v>
      </c>
      <c r="TQ41" s="14"/>
      <c r="TR41" s="14">
        <v>1.9850000000000001</v>
      </c>
      <c r="TS41" s="14">
        <v>0.115</v>
      </c>
      <c r="TT41" s="14">
        <v>68</v>
      </c>
      <c r="TU41" s="14">
        <v>59.167679999999997</v>
      </c>
      <c r="TV41" s="14">
        <v>68.935940000000002</v>
      </c>
      <c r="TW41" s="14">
        <v>-0.93593999999999999</v>
      </c>
      <c r="TX41" s="14">
        <v>62.7</v>
      </c>
      <c r="TY41" s="14">
        <v>88.139679999999998</v>
      </c>
      <c r="TZ41" s="14">
        <v>87.978560000000002</v>
      </c>
      <c r="UA41" s="14">
        <v>-25.278559999999999</v>
      </c>
      <c r="UB41" s="14">
        <v>11.5</v>
      </c>
      <c r="UC41" s="14">
        <v>8.2150700000000008</v>
      </c>
      <c r="UD41" s="14">
        <v>8.6985399999999995</v>
      </c>
      <c r="UE41" s="14">
        <v>2.8014600000000001</v>
      </c>
      <c r="UF41" s="14">
        <v>8.5</v>
      </c>
      <c r="UG41" s="14">
        <v>14.404669999999999</v>
      </c>
      <c r="UH41" s="14">
        <v>14.2325</v>
      </c>
      <c r="UI41" s="14">
        <v>-5.7324999999999999</v>
      </c>
      <c r="UJ41" s="14">
        <v>16.399999999999999</v>
      </c>
      <c r="UK41" s="14">
        <v>15.53398</v>
      </c>
      <c r="UL41" s="14">
        <v>15.53398</v>
      </c>
      <c r="UM41" s="14">
        <v>0.86602000000000001</v>
      </c>
      <c r="UN41" s="14">
        <v>8.1999999999999993</v>
      </c>
      <c r="UO41" s="14">
        <v>4.3</v>
      </c>
      <c r="UP41" s="14">
        <v>4.3</v>
      </c>
      <c r="UQ41" s="14">
        <v>3.9</v>
      </c>
      <c r="UR41" s="14">
        <v>0</v>
      </c>
      <c r="US41" s="14">
        <v>8.1999999999999993</v>
      </c>
      <c r="UT41" s="14">
        <v>8.1999999999999993</v>
      </c>
      <c r="UU41" s="14">
        <v>-8.1999999999999993</v>
      </c>
      <c r="UV41" s="14">
        <v>7.8</v>
      </c>
      <c r="UW41" s="14">
        <v>9</v>
      </c>
      <c r="UX41" s="14">
        <v>9</v>
      </c>
      <c r="UY41" s="14">
        <v>-1.2</v>
      </c>
      <c r="UZ41" s="14">
        <v>8.4</v>
      </c>
      <c r="VA41" s="14">
        <v>10</v>
      </c>
      <c r="VB41" s="14">
        <v>10</v>
      </c>
      <c r="VC41" s="14">
        <v>-1.6</v>
      </c>
      <c r="VD41" s="14">
        <v>8.6</v>
      </c>
      <c r="VE41" s="14">
        <v>9.9029100000000003</v>
      </c>
      <c r="VF41" s="14">
        <v>9.9029100000000003</v>
      </c>
      <c r="VG41" s="14">
        <v>-1.30291</v>
      </c>
      <c r="VH41" s="14">
        <v>16.3</v>
      </c>
      <c r="VI41" s="14">
        <v>14.118</v>
      </c>
      <c r="VJ41" s="14">
        <v>14.118</v>
      </c>
      <c r="VK41" s="14">
        <v>2.1819999999999999</v>
      </c>
      <c r="VL41" s="14">
        <v>17.7</v>
      </c>
      <c r="VM41" s="14"/>
      <c r="VN41" s="14">
        <v>92.501999999999995</v>
      </c>
      <c r="VO41" s="14">
        <v>-74.802000000000007</v>
      </c>
      <c r="VP41" s="14">
        <v>1.3</v>
      </c>
      <c r="VQ41" s="14"/>
      <c r="VR41" s="14">
        <v>9.3040000000000003</v>
      </c>
      <c r="VS41" s="14">
        <v>-8.0039999999999996</v>
      </c>
      <c r="VT41" s="14">
        <v>8.1999999999999993</v>
      </c>
      <c r="VU41" s="14"/>
      <c r="VV41" s="14">
        <v>22.971</v>
      </c>
      <c r="VW41" s="14">
        <v>-14.771000000000001</v>
      </c>
      <c r="VX41" s="14">
        <v>0.6</v>
      </c>
      <c r="VY41" s="14">
        <v>0.6</v>
      </c>
      <c r="VZ41" s="14">
        <v>0.6</v>
      </c>
      <c r="WA41" s="14">
        <v>0</v>
      </c>
      <c r="WB41" s="14">
        <v>128.4</v>
      </c>
      <c r="WC41" s="14">
        <v>128</v>
      </c>
      <c r="WD41" s="14">
        <v>128</v>
      </c>
      <c r="WE41" s="14">
        <v>0.4</v>
      </c>
      <c r="WF41" s="14">
        <v>146.80000000000001</v>
      </c>
      <c r="WG41" s="14">
        <v>148</v>
      </c>
      <c r="WH41" s="14">
        <v>148</v>
      </c>
      <c r="WI41" s="14">
        <v>-1.2</v>
      </c>
      <c r="WJ41" s="14">
        <v>6.3</v>
      </c>
      <c r="WK41" s="14"/>
      <c r="WL41" s="14">
        <v>21.523</v>
      </c>
      <c r="WM41" s="14">
        <v>-15.223000000000001</v>
      </c>
      <c r="WN41" s="14">
        <v>2.2000000000000002</v>
      </c>
      <c r="WO41" s="14"/>
      <c r="WP41" s="14">
        <v>1.581</v>
      </c>
      <c r="WQ41" s="14">
        <v>0.61899999999999999</v>
      </c>
      <c r="WR41" s="14">
        <v>7.1</v>
      </c>
      <c r="WS41" s="14">
        <v>7</v>
      </c>
      <c r="WT41" s="14">
        <v>7</v>
      </c>
      <c r="WU41" s="14">
        <v>0.1</v>
      </c>
      <c r="WV41" s="14">
        <v>19.2</v>
      </c>
      <c r="WW41" s="14">
        <v>18.4466</v>
      </c>
      <c r="WX41" s="14">
        <v>18.4466</v>
      </c>
      <c r="WY41" s="14">
        <v>0.75339999999999996</v>
      </c>
      <c r="WZ41" s="14">
        <v>0</v>
      </c>
      <c r="XA41" s="14">
        <v>10.8</v>
      </c>
      <c r="XB41" s="14">
        <v>10.8</v>
      </c>
      <c r="XC41" s="14">
        <v>-10.8</v>
      </c>
      <c r="XD41" s="14">
        <v>40.119999999999997</v>
      </c>
      <c r="XE41" s="14">
        <v>52.5</v>
      </c>
      <c r="XF41" s="14">
        <v>42</v>
      </c>
      <c r="XG41" s="14">
        <v>-1.88</v>
      </c>
      <c r="XH41" s="14">
        <v>13.06</v>
      </c>
      <c r="XI41" s="14">
        <v>12.5</v>
      </c>
      <c r="XJ41" s="14">
        <v>10</v>
      </c>
      <c r="XK41" s="14">
        <v>3.06</v>
      </c>
      <c r="XL41" s="14">
        <v>15</v>
      </c>
      <c r="XM41" s="14">
        <v>17</v>
      </c>
      <c r="XN41" s="14">
        <v>14</v>
      </c>
      <c r="XO41" s="14">
        <v>1</v>
      </c>
      <c r="XP41" s="14"/>
      <c r="XQ41" s="14"/>
      <c r="XR41" s="14"/>
      <c r="XS41" s="14">
        <v>0</v>
      </c>
      <c r="XT41" s="14">
        <v>7.6</v>
      </c>
      <c r="XU41" s="14">
        <v>6.12</v>
      </c>
      <c r="XV41" s="14">
        <v>6.12</v>
      </c>
      <c r="XW41" s="14">
        <v>1.48</v>
      </c>
      <c r="XX41" s="14"/>
      <c r="XY41" s="14"/>
      <c r="XZ41" s="14"/>
      <c r="YA41" s="14">
        <v>0</v>
      </c>
      <c r="YB41" s="14"/>
      <c r="YC41" s="14"/>
      <c r="YD41" s="14"/>
      <c r="YE41" s="14">
        <v>0</v>
      </c>
    </row>
    <row r="42" spans="1:655" ht="24" customHeight="1" x14ac:dyDescent="0.3">
      <c r="A42" s="1"/>
      <c r="B42" s="16" t="s">
        <v>55</v>
      </c>
      <c r="C42" s="16" t="s">
        <v>823</v>
      </c>
      <c r="D42" s="17">
        <v>148.1</v>
      </c>
      <c r="E42" s="17">
        <v>146</v>
      </c>
      <c r="F42" s="17">
        <v>113.86127999999999</v>
      </c>
      <c r="G42" s="17">
        <v>34.238720000000001</v>
      </c>
      <c r="H42" s="17">
        <v>647</v>
      </c>
      <c r="I42" s="17">
        <v>643.65809000000002</v>
      </c>
      <c r="J42" s="17">
        <v>643.65809000000002</v>
      </c>
      <c r="K42" s="17">
        <v>3.3419099999999999</v>
      </c>
      <c r="L42" s="17">
        <v>216.8</v>
      </c>
      <c r="M42" s="17">
        <v>209.39341999999999</v>
      </c>
      <c r="N42" s="17">
        <v>209.39341999999999</v>
      </c>
      <c r="O42" s="17">
        <v>7.4065799999999999</v>
      </c>
      <c r="P42" s="17"/>
      <c r="Q42" s="17"/>
      <c r="R42" s="17"/>
      <c r="S42" s="17">
        <v>0</v>
      </c>
      <c r="T42" s="17"/>
      <c r="U42" s="17"/>
      <c r="V42" s="17"/>
      <c r="W42" s="17">
        <v>0</v>
      </c>
      <c r="X42" s="17">
        <v>89.7</v>
      </c>
      <c r="Y42" s="17">
        <v>91.778639999999996</v>
      </c>
      <c r="Z42" s="17">
        <v>91.778639999999996</v>
      </c>
      <c r="AA42" s="17">
        <v>-2.07864</v>
      </c>
      <c r="AB42" s="17">
        <v>199.4</v>
      </c>
      <c r="AC42" s="17">
        <v>219.11968999999999</v>
      </c>
      <c r="AD42" s="17">
        <v>191.69587999999999</v>
      </c>
      <c r="AE42" s="17">
        <v>7.7041199999999996</v>
      </c>
      <c r="AF42" s="17">
        <v>26</v>
      </c>
      <c r="AG42" s="17">
        <v>27.998850000000001</v>
      </c>
      <c r="AH42" s="17">
        <v>27.835049999999999</v>
      </c>
      <c r="AI42" s="17">
        <v>-1.8350500000000001</v>
      </c>
      <c r="AJ42" s="17"/>
      <c r="AK42" s="17"/>
      <c r="AL42" s="17"/>
      <c r="AM42" s="17">
        <v>0</v>
      </c>
      <c r="AN42" s="17">
        <v>185.9</v>
      </c>
      <c r="AO42" s="17">
        <v>199.17196000000001</v>
      </c>
      <c r="AP42" s="17">
        <v>199.17196000000001</v>
      </c>
      <c r="AQ42" s="17">
        <v>-13.27196</v>
      </c>
      <c r="AR42" s="17">
        <v>204.8</v>
      </c>
      <c r="AS42" s="17">
        <v>199.17196000000001</v>
      </c>
      <c r="AT42" s="17">
        <v>199.17196000000001</v>
      </c>
      <c r="AU42" s="17">
        <v>5.6280400000000004</v>
      </c>
      <c r="AV42" s="17">
        <v>208.3</v>
      </c>
      <c r="AW42" s="17">
        <v>199.17196000000001</v>
      </c>
      <c r="AX42" s="17">
        <v>199.17196000000001</v>
      </c>
      <c r="AY42" s="17">
        <v>9.1280400000000004</v>
      </c>
      <c r="AZ42" s="17">
        <v>286.8</v>
      </c>
      <c r="BA42" s="17">
        <v>298.75794000000002</v>
      </c>
      <c r="BB42" s="17">
        <v>298.75794000000002</v>
      </c>
      <c r="BC42" s="17">
        <v>-11.957940000000001</v>
      </c>
      <c r="BD42" s="17"/>
      <c r="BE42" s="17"/>
      <c r="BF42" s="17"/>
      <c r="BG42" s="17">
        <v>0</v>
      </c>
      <c r="BH42" s="17"/>
      <c r="BI42" s="17"/>
      <c r="BJ42" s="17"/>
      <c r="BK42" s="17">
        <v>0</v>
      </c>
      <c r="BL42" s="17">
        <v>479.7</v>
      </c>
      <c r="BM42" s="17">
        <v>502.11756000000003</v>
      </c>
      <c r="BN42" s="17">
        <v>449.72413999999998</v>
      </c>
      <c r="BO42" s="17">
        <v>29.975860000000001</v>
      </c>
      <c r="BP42" s="17">
        <v>5.0999999999999996</v>
      </c>
      <c r="BQ42" s="17">
        <v>4.4318400000000002</v>
      </c>
      <c r="BR42" s="17">
        <v>4.4318400000000002</v>
      </c>
      <c r="BS42" s="17">
        <v>0.66815999999999998</v>
      </c>
      <c r="BT42" s="17"/>
      <c r="BU42" s="17"/>
      <c r="BV42" s="17"/>
      <c r="BW42" s="17">
        <v>0</v>
      </c>
      <c r="BX42" s="17"/>
      <c r="BY42" s="17"/>
      <c r="BZ42" s="17"/>
      <c r="CA42" s="17">
        <v>0</v>
      </c>
      <c r="CB42" s="17"/>
      <c r="CC42" s="17"/>
      <c r="CD42" s="17"/>
      <c r="CE42" s="17">
        <v>0</v>
      </c>
      <c r="CF42" s="17"/>
      <c r="CG42" s="17"/>
      <c r="CH42" s="17"/>
      <c r="CI42" s="17">
        <v>0</v>
      </c>
      <c r="CJ42" s="17">
        <v>161.19999999999999</v>
      </c>
      <c r="CK42" s="17">
        <v>145.83313000000001</v>
      </c>
      <c r="CL42" s="17">
        <v>145.83313000000001</v>
      </c>
      <c r="CM42" s="17">
        <v>15.36687</v>
      </c>
      <c r="CN42" s="17">
        <v>7.4</v>
      </c>
      <c r="CO42" s="17">
        <v>5.1333399999999996</v>
      </c>
      <c r="CP42" s="17">
        <v>5.1333399999999996</v>
      </c>
      <c r="CQ42" s="17">
        <v>2.2666599999999999</v>
      </c>
      <c r="CR42" s="17">
        <v>5.4</v>
      </c>
      <c r="CS42" s="17">
        <v>2.8177599999999998</v>
      </c>
      <c r="CT42" s="17">
        <v>2.8177599999999998</v>
      </c>
      <c r="CU42" s="17">
        <v>2.5822400000000001</v>
      </c>
      <c r="CV42" s="17">
        <v>22.1</v>
      </c>
      <c r="CW42" s="17"/>
      <c r="CX42" s="17"/>
      <c r="CY42" s="17">
        <v>22.1</v>
      </c>
      <c r="CZ42" s="17">
        <v>6</v>
      </c>
      <c r="DA42" s="17">
        <v>6.8787000000000003</v>
      </c>
      <c r="DB42" s="17">
        <v>6.8787000000000003</v>
      </c>
      <c r="DC42" s="17">
        <v>-0.87870000000000004</v>
      </c>
      <c r="DD42" s="17">
        <v>9.4</v>
      </c>
      <c r="DE42" s="17">
        <v>14.919420000000001</v>
      </c>
      <c r="DF42" s="17">
        <v>14.919420000000001</v>
      </c>
      <c r="DG42" s="17">
        <v>-5.5194200000000002</v>
      </c>
      <c r="DH42" s="17">
        <v>65.900000000000006</v>
      </c>
      <c r="DI42" s="17">
        <v>141.42832000000001</v>
      </c>
      <c r="DJ42" s="17">
        <v>81.708960000000005</v>
      </c>
      <c r="DK42" s="17">
        <v>-15.808960000000001</v>
      </c>
      <c r="DL42" s="17"/>
      <c r="DM42" s="17"/>
      <c r="DN42" s="17"/>
      <c r="DO42" s="17">
        <v>0</v>
      </c>
      <c r="DP42" s="17"/>
      <c r="DQ42" s="17"/>
      <c r="DR42" s="17"/>
      <c r="DS42" s="17">
        <v>0</v>
      </c>
      <c r="DT42" s="17"/>
      <c r="DU42" s="17"/>
      <c r="DV42" s="17"/>
      <c r="DW42" s="17">
        <v>0</v>
      </c>
      <c r="DX42" s="17"/>
      <c r="DY42" s="17"/>
      <c r="DZ42" s="17"/>
      <c r="EA42" s="17">
        <v>0</v>
      </c>
      <c r="EB42" s="17">
        <v>90.2</v>
      </c>
      <c r="EC42" s="17">
        <v>77.904269999999997</v>
      </c>
      <c r="ED42" s="17">
        <v>69.044340000000005</v>
      </c>
      <c r="EE42" s="17">
        <v>21.155660000000001</v>
      </c>
      <c r="EF42" s="17">
        <v>155.19999999999999</v>
      </c>
      <c r="EG42" s="17">
        <v>220.48074</v>
      </c>
      <c r="EH42" s="17">
        <v>220.48074</v>
      </c>
      <c r="EI42" s="17">
        <v>-65.280739999999994</v>
      </c>
      <c r="EJ42" s="17"/>
      <c r="EK42" s="17"/>
      <c r="EL42" s="17"/>
      <c r="EM42" s="17">
        <v>0</v>
      </c>
      <c r="EN42" s="17"/>
      <c r="EO42" s="17"/>
      <c r="EP42" s="17"/>
      <c r="EQ42" s="17">
        <v>0</v>
      </c>
      <c r="ER42" s="17"/>
      <c r="ES42" s="17"/>
      <c r="ET42" s="17"/>
      <c r="EU42" s="17">
        <v>0</v>
      </c>
      <c r="EV42" s="17">
        <v>6.5</v>
      </c>
      <c r="EW42" s="17">
        <v>6.39</v>
      </c>
      <c r="EX42" s="17">
        <v>6.39</v>
      </c>
      <c r="EY42" s="17">
        <v>0.11</v>
      </c>
      <c r="EZ42" s="17">
        <v>228.8</v>
      </c>
      <c r="FA42" s="17">
        <v>216.13709</v>
      </c>
      <c r="FB42" s="17">
        <v>441.01166999999998</v>
      </c>
      <c r="FC42" s="17">
        <v>-212.21167</v>
      </c>
      <c r="FD42" s="17">
        <v>81.900000000000006</v>
      </c>
      <c r="FE42" s="17">
        <v>81.556309999999996</v>
      </c>
      <c r="FF42" s="17">
        <v>80.052080000000004</v>
      </c>
      <c r="FG42" s="17">
        <v>1.84792</v>
      </c>
      <c r="FH42" s="17">
        <v>148.4</v>
      </c>
      <c r="FI42" s="17">
        <v>151.13999999999999</v>
      </c>
      <c r="FJ42" s="17">
        <v>151.13999999999999</v>
      </c>
      <c r="FK42" s="17">
        <v>-2.74</v>
      </c>
      <c r="FL42" s="17">
        <v>42</v>
      </c>
      <c r="FM42" s="17">
        <v>41.858249999999998</v>
      </c>
      <c r="FN42" s="17">
        <v>26.417369999999998</v>
      </c>
      <c r="FO42" s="17">
        <v>15.58263</v>
      </c>
      <c r="FP42" s="17">
        <v>18.7</v>
      </c>
      <c r="FQ42" s="17">
        <v>18.79149</v>
      </c>
      <c r="FR42" s="17">
        <v>19.192229999999999</v>
      </c>
      <c r="FS42" s="17">
        <v>-0.49223</v>
      </c>
      <c r="FT42" s="17">
        <v>19.8</v>
      </c>
      <c r="FU42" s="17">
        <v>19.029129999999999</v>
      </c>
      <c r="FV42" s="17">
        <v>19.029129999999999</v>
      </c>
      <c r="FW42" s="17">
        <v>0.77087000000000006</v>
      </c>
      <c r="FX42" s="17">
        <v>91.2</v>
      </c>
      <c r="FY42" s="17">
        <v>79.267319999999998</v>
      </c>
      <c r="FZ42" s="17">
        <v>79.267319999999998</v>
      </c>
      <c r="GA42" s="17">
        <v>11.93268</v>
      </c>
      <c r="GB42" s="17">
        <v>182.8</v>
      </c>
      <c r="GC42" s="17">
        <v>185.10007999999999</v>
      </c>
      <c r="GD42" s="17">
        <v>185.10007999999999</v>
      </c>
      <c r="GE42" s="17">
        <v>-2.3000799999999999</v>
      </c>
      <c r="GF42" s="17">
        <v>181.7</v>
      </c>
      <c r="GG42" s="17">
        <v>185.10007999999999</v>
      </c>
      <c r="GH42" s="17">
        <v>185.10007999999999</v>
      </c>
      <c r="GI42" s="17">
        <v>-3.40008</v>
      </c>
      <c r="GJ42" s="17">
        <v>183</v>
      </c>
      <c r="GK42" s="17">
        <v>185.10007999999999</v>
      </c>
      <c r="GL42" s="17">
        <v>185.10007999999999</v>
      </c>
      <c r="GM42" s="17">
        <v>-2.1000800000000002</v>
      </c>
      <c r="GN42" s="17">
        <v>88.3</v>
      </c>
      <c r="GO42" s="17">
        <v>88.410179999999997</v>
      </c>
      <c r="GP42" s="17">
        <v>88.410179999999997</v>
      </c>
      <c r="GQ42" s="17">
        <v>-0.11018</v>
      </c>
      <c r="GR42" s="17">
        <v>7.7</v>
      </c>
      <c r="GS42" s="17">
        <v>8.9214300000000009</v>
      </c>
      <c r="GT42" s="17">
        <v>8.9214300000000009</v>
      </c>
      <c r="GU42" s="17">
        <v>-1.22143</v>
      </c>
      <c r="GV42" s="17">
        <v>2</v>
      </c>
      <c r="GW42" s="17">
        <v>9.3594200000000001</v>
      </c>
      <c r="GX42" s="17">
        <v>9.3594200000000001</v>
      </c>
      <c r="GY42" s="17">
        <v>-7.3594200000000001</v>
      </c>
      <c r="GZ42" s="17">
        <v>31.1</v>
      </c>
      <c r="HA42" s="17">
        <v>34.47804</v>
      </c>
      <c r="HB42" s="17">
        <v>34.47804</v>
      </c>
      <c r="HC42" s="17">
        <v>-3.3780399999999999</v>
      </c>
      <c r="HD42" s="17">
        <v>41.5</v>
      </c>
      <c r="HE42" s="17">
        <v>38.971359999999997</v>
      </c>
      <c r="HF42" s="17">
        <v>38.971359999999997</v>
      </c>
      <c r="HG42" s="17">
        <v>2.5286400000000002</v>
      </c>
      <c r="HH42" s="17">
        <v>4</v>
      </c>
      <c r="HI42" s="17">
        <v>4.1192200000000003</v>
      </c>
      <c r="HJ42" s="17">
        <v>4.1192200000000003</v>
      </c>
      <c r="HK42" s="17">
        <v>-0.11922000000000001</v>
      </c>
      <c r="HL42" s="17">
        <v>14.1</v>
      </c>
      <c r="HM42" s="17">
        <v>16.164159999999999</v>
      </c>
      <c r="HN42" s="17">
        <v>16.164159999999999</v>
      </c>
      <c r="HO42" s="17">
        <v>-2.0641600000000002</v>
      </c>
      <c r="HP42" s="17">
        <v>128.4</v>
      </c>
      <c r="HQ42" s="17">
        <v>128.10865999999999</v>
      </c>
      <c r="HR42" s="17">
        <v>140</v>
      </c>
      <c r="HS42" s="17">
        <v>-11.6</v>
      </c>
      <c r="HT42" s="17"/>
      <c r="HU42" s="17"/>
      <c r="HV42" s="17"/>
      <c r="HW42" s="17">
        <v>0</v>
      </c>
      <c r="HX42" s="17"/>
      <c r="HY42" s="17"/>
      <c r="HZ42" s="17"/>
      <c r="IA42" s="17">
        <v>0</v>
      </c>
      <c r="IB42" s="17">
        <v>47.5</v>
      </c>
      <c r="IC42" s="17">
        <v>47.726210000000002</v>
      </c>
      <c r="ID42" s="17">
        <v>47.726210000000002</v>
      </c>
      <c r="IE42" s="17">
        <v>-0.22620999999999999</v>
      </c>
      <c r="IF42" s="17"/>
      <c r="IG42" s="17"/>
      <c r="IH42" s="17"/>
      <c r="II42" s="17">
        <v>0</v>
      </c>
      <c r="IJ42" s="17"/>
      <c r="IK42" s="17"/>
      <c r="IL42" s="17"/>
      <c r="IM42" s="17">
        <v>0</v>
      </c>
      <c r="IN42" s="17">
        <v>46</v>
      </c>
      <c r="IO42" s="17">
        <v>48.181449999999998</v>
      </c>
      <c r="IP42" s="17">
        <v>48.181449999999998</v>
      </c>
      <c r="IQ42" s="17">
        <v>-2.1814499999999999</v>
      </c>
      <c r="IR42" s="17"/>
      <c r="IS42" s="17"/>
      <c r="IT42" s="17"/>
      <c r="IU42" s="17">
        <v>0</v>
      </c>
      <c r="IV42" s="17"/>
      <c r="IW42" s="17"/>
      <c r="IX42" s="17"/>
      <c r="IY42" s="17">
        <v>0</v>
      </c>
      <c r="IZ42" s="17"/>
      <c r="JA42" s="17"/>
      <c r="JB42" s="17"/>
      <c r="JC42" s="17">
        <v>0</v>
      </c>
      <c r="JD42" s="17">
        <v>86.8</v>
      </c>
      <c r="JE42" s="17">
        <v>88.384460000000004</v>
      </c>
      <c r="JF42" s="17">
        <v>88.384460000000004</v>
      </c>
      <c r="JG42" s="17">
        <v>-1.58446</v>
      </c>
      <c r="JH42" s="17">
        <v>176.3</v>
      </c>
      <c r="JI42" s="17">
        <v>150.66667000000001</v>
      </c>
      <c r="JJ42" s="17">
        <v>150.66667000000001</v>
      </c>
      <c r="JK42" s="17">
        <v>25.633330000000001</v>
      </c>
      <c r="JL42" s="17">
        <v>0</v>
      </c>
      <c r="JM42" s="17"/>
      <c r="JN42" s="17"/>
      <c r="JO42" s="17">
        <v>0</v>
      </c>
      <c r="JP42" s="17">
        <v>200</v>
      </c>
      <c r="JQ42" s="17"/>
      <c r="JR42" s="17"/>
      <c r="JS42" s="17">
        <v>200</v>
      </c>
      <c r="JT42" s="17">
        <v>77.8</v>
      </c>
      <c r="JU42" s="17">
        <v>75.333330000000004</v>
      </c>
      <c r="JV42" s="17">
        <v>75.333330000000004</v>
      </c>
      <c r="JW42" s="17">
        <v>2.4666700000000001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20.3</v>
      </c>
      <c r="LA42" s="17">
        <v>21.32</v>
      </c>
      <c r="LB42" s="17">
        <v>25.57</v>
      </c>
      <c r="LC42" s="17">
        <v>-5.27</v>
      </c>
      <c r="LD42" s="17">
        <v>2</v>
      </c>
      <c r="LE42" s="17">
        <v>1.7823899999999999</v>
      </c>
      <c r="LF42" s="17">
        <v>1.7823899999999999</v>
      </c>
      <c r="LG42" s="17">
        <v>0.21761</v>
      </c>
      <c r="LH42" s="17">
        <v>100.2</v>
      </c>
      <c r="LI42" s="17">
        <v>107.39400000000001</v>
      </c>
      <c r="LJ42" s="17">
        <v>222.64259999999999</v>
      </c>
      <c r="LK42" s="17">
        <v>-122.4426</v>
      </c>
      <c r="LL42" s="17">
        <v>95.6</v>
      </c>
      <c r="LM42" s="17">
        <v>112.93577999999999</v>
      </c>
      <c r="LN42" s="17">
        <v>108.12998</v>
      </c>
      <c r="LO42" s="17">
        <v>-12.52998</v>
      </c>
      <c r="LP42" s="17">
        <v>63.3</v>
      </c>
      <c r="LQ42" s="17">
        <v>67.133979999999994</v>
      </c>
      <c r="LR42" s="17">
        <v>67.133979999999994</v>
      </c>
      <c r="LS42" s="17">
        <v>-3.8339799999999999</v>
      </c>
      <c r="LT42" s="17">
        <v>65.900000000000006</v>
      </c>
      <c r="LU42" s="17">
        <v>78.567999999999998</v>
      </c>
      <c r="LV42" s="17">
        <v>78.567989999999995</v>
      </c>
      <c r="LW42" s="17">
        <v>-12.66799</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144.6</v>
      </c>
      <c r="MO42" s="17">
        <v>149.77393000000001</v>
      </c>
      <c r="MP42" s="17">
        <v>149.77393000000001</v>
      </c>
      <c r="MQ42" s="17">
        <v>-5.1739300000000004</v>
      </c>
      <c r="MR42" s="17">
        <v>145.4</v>
      </c>
      <c r="MS42" s="17">
        <v>149.77393000000001</v>
      </c>
      <c r="MT42" s="17">
        <v>149.77393000000001</v>
      </c>
      <c r="MU42" s="17">
        <v>-4.3739299999999997</v>
      </c>
      <c r="MV42" s="17">
        <v>148</v>
      </c>
      <c r="MW42" s="17">
        <v>149.77393000000001</v>
      </c>
      <c r="MX42" s="17">
        <v>149.77393000000001</v>
      </c>
      <c r="MY42" s="17">
        <v>-1.77393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123.5</v>
      </c>
      <c r="OG42" s="17">
        <v>132.9</v>
      </c>
      <c r="OH42" s="17">
        <v>132.958</v>
      </c>
      <c r="OI42" s="17">
        <v>-9.4580000000000002</v>
      </c>
      <c r="OJ42" s="17">
        <v>3.6</v>
      </c>
      <c r="OK42" s="17"/>
      <c r="OL42" s="17">
        <v>4.8150000000000004</v>
      </c>
      <c r="OM42" s="17">
        <v>-1.2150000000000001</v>
      </c>
      <c r="ON42" s="17">
        <v>17.600000000000001</v>
      </c>
      <c r="OO42" s="17">
        <v>16.093</v>
      </c>
      <c r="OP42" s="17">
        <v>16.093</v>
      </c>
      <c r="OQ42" s="17">
        <v>1.5069999999999999</v>
      </c>
      <c r="OR42" s="17">
        <v>1.813E-2</v>
      </c>
      <c r="OS42" s="17"/>
      <c r="OT42" s="17">
        <v>0.1</v>
      </c>
      <c r="OU42" s="17">
        <v>-8.1869999999999998E-2</v>
      </c>
      <c r="OV42" s="17">
        <v>17.899999999999999</v>
      </c>
      <c r="OW42" s="17">
        <v>13.398059999999999</v>
      </c>
      <c r="OX42" s="17">
        <v>13.398059999999999</v>
      </c>
      <c r="OY42" s="17">
        <v>4.5019400000000003</v>
      </c>
      <c r="OZ42" s="17">
        <v>9.9</v>
      </c>
      <c r="PA42" s="17">
        <v>9.9830000000000005</v>
      </c>
      <c r="PB42" s="17">
        <v>9.9830000000000005</v>
      </c>
      <c r="PC42" s="17">
        <v>-8.3000000000000004E-2</v>
      </c>
      <c r="PD42" s="17">
        <v>5.2</v>
      </c>
      <c r="PE42" s="17">
        <v>5.67</v>
      </c>
      <c r="PF42" s="17">
        <v>5.67</v>
      </c>
      <c r="PG42" s="17">
        <v>-0.47</v>
      </c>
      <c r="PH42" s="17">
        <v>0.6</v>
      </c>
      <c r="PI42" s="17">
        <v>1</v>
      </c>
      <c r="PJ42" s="17">
        <v>1</v>
      </c>
      <c r="PK42" s="17">
        <v>-0.4</v>
      </c>
      <c r="PL42" s="17">
        <v>1.5</v>
      </c>
      <c r="PM42" s="17">
        <v>1.5</v>
      </c>
      <c r="PN42" s="17">
        <v>1.5</v>
      </c>
      <c r="PO42" s="17">
        <v>0</v>
      </c>
      <c r="PP42" s="17">
        <v>2.6</v>
      </c>
      <c r="PQ42" s="17">
        <v>2.5</v>
      </c>
      <c r="PR42" s="17">
        <v>2.5</v>
      </c>
      <c r="PS42" s="17">
        <v>0.1</v>
      </c>
      <c r="PT42" s="17">
        <v>20.3</v>
      </c>
      <c r="PU42" s="17">
        <v>19.417480000000001</v>
      </c>
      <c r="PV42" s="17">
        <v>19.417480000000001</v>
      </c>
      <c r="PW42" s="17">
        <v>0.88251999999999997</v>
      </c>
      <c r="PX42" s="17">
        <v>20</v>
      </c>
      <c r="PY42" s="17">
        <v>19.417480000000001</v>
      </c>
      <c r="PZ42" s="17">
        <v>19.417480000000001</v>
      </c>
      <c r="QA42" s="17">
        <v>0.58252000000000004</v>
      </c>
      <c r="QB42" s="17">
        <v>18.100000000000001</v>
      </c>
      <c r="QC42" s="17">
        <v>19</v>
      </c>
      <c r="QD42" s="17">
        <v>11.65049</v>
      </c>
      <c r="QE42" s="17">
        <v>6.4495100000000001</v>
      </c>
      <c r="QF42" s="17">
        <v>3.4</v>
      </c>
      <c r="QG42" s="17">
        <v>3.4</v>
      </c>
      <c r="QH42" s="17">
        <v>3.4</v>
      </c>
      <c r="QI42" s="17">
        <v>0</v>
      </c>
      <c r="QJ42" s="17">
        <v>18.399999999999999</v>
      </c>
      <c r="QK42" s="17">
        <v>17.961169999999999</v>
      </c>
      <c r="QL42" s="17">
        <v>17.961169999999999</v>
      </c>
      <c r="QM42" s="17">
        <v>0.43883</v>
      </c>
      <c r="QN42" s="17">
        <v>0.1</v>
      </c>
      <c r="QO42" s="17"/>
      <c r="QP42" s="17">
        <v>0.63900000000000001</v>
      </c>
      <c r="QQ42" s="17">
        <v>-0.53900000000000003</v>
      </c>
      <c r="QR42" s="17">
        <v>0</v>
      </c>
      <c r="QS42" s="17"/>
      <c r="QT42" s="17">
        <v>2.4049999999999998</v>
      </c>
      <c r="QU42" s="17">
        <v>-2.4049999999999998</v>
      </c>
      <c r="QV42" s="17">
        <v>31.9</v>
      </c>
      <c r="QW42" s="17">
        <v>31.1</v>
      </c>
      <c r="QX42" s="17">
        <v>30.023</v>
      </c>
      <c r="QY42" s="17">
        <v>1.877</v>
      </c>
      <c r="QZ42" s="17">
        <v>88.4</v>
      </c>
      <c r="RA42" s="17">
        <v>89.7</v>
      </c>
      <c r="RB42" s="17">
        <v>90.135000000000005</v>
      </c>
      <c r="RC42" s="17">
        <v>-1.7350000000000001</v>
      </c>
      <c r="RD42" s="17">
        <v>4.5</v>
      </c>
      <c r="RE42" s="17">
        <v>4.2</v>
      </c>
      <c r="RF42" s="17">
        <v>4.2</v>
      </c>
      <c r="RG42" s="17">
        <v>0.3</v>
      </c>
      <c r="RH42" s="17">
        <v>2.2000000000000002</v>
      </c>
      <c r="RI42" s="17">
        <v>2.4</v>
      </c>
      <c r="RJ42" s="17">
        <v>2.4</v>
      </c>
      <c r="RK42" s="17">
        <v>-0.2</v>
      </c>
      <c r="RL42" s="17">
        <v>2.2000000000000002</v>
      </c>
      <c r="RM42" s="17">
        <v>2.4</v>
      </c>
      <c r="RN42" s="17">
        <v>2.4</v>
      </c>
      <c r="RO42" s="17">
        <v>-0.2</v>
      </c>
      <c r="RP42" s="17">
        <v>1.4</v>
      </c>
      <c r="RQ42" s="17">
        <v>1.4</v>
      </c>
      <c r="RR42" s="17">
        <v>1.4</v>
      </c>
      <c r="RS42" s="17">
        <v>0</v>
      </c>
      <c r="RT42" s="17">
        <v>0</v>
      </c>
      <c r="RU42" s="17"/>
      <c r="RV42" s="17">
        <v>0</v>
      </c>
      <c r="RW42" s="17">
        <v>0</v>
      </c>
      <c r="RX42" s="17">
        <v>3</v>
      </c>
      <c r="RY42" s="17">
        <v>2.9009999999999998</v>
      </c>
      <c r="RZ42" s="17">
        <v>2.9009999999999998</v>
      </c>
      <c r="SA42" s="17">
        <v>9.9000000000000005E-2</v>
      </c>
      <c r="SB42" s="17">
        <v>12.3</v>
      </c>
      <c r="SC42" s="17">
        <v>19.772790000000001</v>
      </c>
      <c r="SD42" s="17">
        <v>11.039440000000001</v>
      </c>
      <c r="SE42" s="17">
        <v>1.2605599999999999</v>
      </c>
      <c r="SF42" s="17">
        <v>2.6</v>
      </c>
      <c r="SG42" s="17">
        <v>2</v>
      </c>
      <c r="SH42" s="17">
        <v>2</v>
      </c>
      <c r="SI42" s="17">
        <v>0.6</v>
      </c>
      <c r="SJ42" s="17"/>
      <c r="SK42" s="17">
        <v>0.4</v>
      </c>
      <c r="SL42" s="17">
        <v>0.4</v>
      </c>
      <c r="SM42" s="17">
        <v>-0.4</v>
      </c>
      <c r="SN42" s="17">
        <v>19.7</v>
      </c>
      <c r="SO42" s="17">
        <v>9.8520000000000003</v>
      </c>
      <c r="SP42" s="17">
        <v>9.8520000000000003</v>
      </c>
      <c r="SQ42" s="17">
        <v>9.8480000000000008</v>
      </c>
      <c r="SR42" s="17">
        <v>5.0999999999999996</v>
      </c>
      <c r="SS42" s="17">
        <v>4.5</v>
      </c>
      <c r="ST42" s="17">
        <v>4.5</v>
      </c>
      <c r="SU42" s="17">
        <v>0.6</v>
      </c>
      <c r="SV42" s="17">
        <v>12</v>
      </c>
      <c r="SW42" s="17">
        <v>10</v>
      </c>
      <c r="SX42" s="17">
        <v>8</v>
      </c>
      <c r="SY42" s="17">
        <v>4</v>
      </c>
      <c r="SZ42" s="17">
        <v>16.899999999999999</v>
      </c>
      <c r="TA42" s="17">
        <v>16</v>
      </c>
      <c r="TB42" s="17">
        <v>11.65049</v>
      </c>
      <c r="TC42" s="17">
        <v>5.2495099999999999</v>
      </c>
      <c r="TD42" s="17">
        <v>18</v>
      </c>
      <c r="TE42" s="17">
        <v>17.669899999999998</v>
      </c>
      <c r="TF42" s="17">
        <v>17.669899999999998</v>
      </c>
      <c r="TG42" s="17">
        <v>0.3301</v>
      </c>
      <c r="TH42" s="17">
        <v>27.7</v>
      </c>
      <c r="TI42" s="17">
        <v>24.742000000000001</v>
      </c>
      <c r="TJ42" s="17">
        <v>24.742000000000001</v>
      </c>
      <c r="TK42" s="17">
        <v>2.9580000000000002</v>
      </c>
      <c r="TL42" s="17">
        <v>66.400000000000006</v>
      </c>
      <c r="TM42" s="17">
        <v>71.375</v>
      </c>
      <c r="TN42" s="17">
        <v>71.375</v>
      </c>
      <c r="TO42" s="17">
        <v>-4.9749999999999996</v>
      </c>
      <c r="TP42" s="17">
        <v>0.3</v>
      </c>
      <c r="TQ42" s="17"/>
      <c r="TR42" s="17">
        <v>0.184</v>
      </c>
      <c r="TS42" s="17">
        <v>0.11600000000000001</v>
      </c>
      <c r="TT42" s="17">
        <v>76.900000000000006</v>
      </c>
      <c r="TU42" s="17">
        <v>74.158850000000001</v>
      </c>
      <c r="TV42" s="17">
        <v>85.415149999999997</v>
      </c>
      <c r="TW42" s="17">
        <v>-8.5151500000000002</v>
      </c>
      <c r="TX42" s="17">
        <v>71.2</v>
      </c>
      <c r="TY42" s="17">
        <v>88.799670000000006</v>
      </c>
      <c r="TZ42" s="17">
        <v>88.658600000000007</v>
      </c>
      <c r="UA42" s="17">
        <v>-17.458600000000001</v>
      </c>
      <c r="UB42" s="17">
        <v>13</v>
      </c>
      <c r="UC42" s="17">
        <v>8.9723199999999999</v>
      </c>
      <c r="UD42" s="17">
        <v>10.23161</v>
      </c>
      <c r="UE42" s="17">
        <v>2.7683900000000001</v>
      </c>
      <c r="UF42" s="17">
        <v>9.4</v>
      </c>
      <c r="UG42" s="17">
        <v>14.18365</v>
      </c>
      <c r="UH42" s="17">
        <v>14.02502</v>
      </c>
      <c r="UI42" s="17">
        <v>-4.6250200000000001</v>
      </c>
      <c r="UJ42" s="17">
        <v>16.399999999999999</v>
      </c>
      <c r="UK42" s="17">
        <v>15.53398</v>
      </c>
      <c r="UL42" s="17">
        <v>15.53398</v>
      </c>
      <c r="UM42" s="17">
        <v>0.86602000000000001</v>
      </c>
      <c r="UN42" s="17">
        <v>8.1999999999999993</v>
      </c>
      <c r="UO42" s="17">
        <v>4.3</v>
      </c>
      <c r="UP42" s="17">
        <v>4.3</v>
      </c>
      <c r="UQ42" s="17">
        <v>3.9</v>
      </c>
      <c r="UR42" s="17">
        <v>0</v>
      </c>
      <c r="US42" s="17">
        <v>8.1999999999999993</v>
      </c>
      <c r="UT42" s="17">
        <v>8.1999999999999993</v>
      </c>
      <c r="UU42" s="17">
        <v>-8.1999999999999993</v>
      </c>
      <c r="UV42" s="17">
        <v>8</v>
      </c>
      <c r="UW42" s="17">
        <v>9</v>
      </c>
      <c r="UX42" s="17">
        <v>9</v>
      </c>
      <c r="UY42" s="17">
        <v>-1</v>
      </c>
      <c r="UZ42" s="17">
        <v>8.4</v>
      </c>
      <c r="VA42" s="17">
        <v>10</v>
      </c>
      <c r="VB42" s="17">
        <v>10</v>
      </c>
      <c r="VC42" s="17">
        <v>-1.6</v>
      </c>
      <c r="VD42" s="17">
        <v>8.6</v>
      </c>
      <c r="VE42" s="17">
        <v>9.9029100000000003</v>
      </c>
      <c r="VF42" s="17">
        <v>9.9029100000000003</v>
      </c>
      <c r="VG42" s="17">
        <v>-1.30291</v>
      </c>
      <c r="VH42" s="17">
        <v>14.9</v>
      </c>
      <c r="VI42" s="17">
        <v>13.951000000000001</v>
      </c>
      <c r="VJ42" s="17">
        <v>13.951000000000001</v>
      </c>
      <c r="VK42" s="17">
        <v>0.94899999999999995</v>
      </c>
      <c r="VL42" s="17">
        <v>14</v>
      </c>
      <c r="VM42" s="17"/>
      <c r="VN42" s="17">
        <v>30.739000000000001</v>
      </c>
      <c r="VO42" s="17">
        <v>-16.739000000000001</v>
      </c>
      <c r="VP42" s="17">
        <v>0.9</v>
      </c>
      <c r="VQ42" s="17"/>
      <c r="VR42" s="17">
        <v>6.8239999999999998</v>
      </c>
      <c r="VS42" s="17">
        <v>-5.9240000000000004</v>
      </c>
      <c r="VT42" s="17">
        <v>1</v>
      </c>
      <c r="VU42" s="17"/>
      <c r="VV42" s="17">
        <v>4.6920000000000002</v>
      </c>
      <c r="VW42" s="17">
        <v>-3.6920000000000002</v>
      </c>
      <c r="VX42" s="17">
        <v>0.6</v>
      </c>
      <c r="VY42" s="17">
        <v>0.6</v>
      </c>
      <c r="VZ42" s="17">
        <v>0.6</v>
      </c>
      <c r="WA42" s="17">
        <v>0</v>
      </c>
      <c r="WB42" s="17">
        <v>128.4</v>
      </c>
      <c r="WC42" s="17">
        <v>128</v>
      </c>
      <c r="WD42" s="17">
        <v>128</v>
      </c>
      <c r="WE42" s="17">
        <v>0.4</v>
      </c>
      <c r="WF42" s="17">
        <v>146.30000000000001</v>
      </c>
      <c r="WG42" s="17">
        <v>149</v>
      </c>
      <c r="WH42" s="17">
        <v>149</v>
      </c>
      <c r="WI42" s="17">
        <v>-2.7</v>
      </c>
      <c r="WJ42" s="17">
        <v>1</v>
      </c>
      <c r="WK42" s="17"/>
      <c r="WL42" s="17">
        <v>4.681</v>
      </c>
      <c r="WM42" s="17">
        <v>-3.681</v>
      </c>
      <c r="WN42" s="17">
        <v>0.2</v>
      </c>
      <c r="WO42" s="17"/>
      <c r="WP42" s="17">
        <v>0.371</v>
      </c>
      <c r="WQ42" s="17">
        <v>-0.17100000000000001</v>
      </c>
      <c r="WR42" s="17">
        <v>7</v>
      </c>
      <c r="WS42" s="17">
        <v>7</v>
      </c>
      <c r="WT42" s="17">
        <v>7</v>
      </c>
      <c r="WU42" s="17">
        <v>0</v>
      </c>
      <c r="WV42" s="17">
        <v>19.2</v>
      </c>
      <c r="WW42" s="17">
        <v>18.4466</v>
      </c>
      <c r="WX42" s="17">
        <v>18.4466</v>
      </c>
      <c r="WY42" s="17">
        <v>0.75339999999999996</v>
      </c>
      <c r="WZ42" s="17">
        <v>0</v>
      </c>
      <c r="XA42" s="17">
        <v>10.8</v>
      </c>
      <c r="XB42" s="17">
        <v>10.8</v>
      </c>
      <c r="XC42" s="17">
        <v>-10.8</v>
      </c>
      <c r="XD42" s="17">
        <v>39.93</v>
      </c>
      <c r="XE42" s="17">
        <v>52.5</v>
      </c>
      <c r="XF42" s="17">
        <v>42</v>
      </c>
      <c r="XG42" s="17">
        <v>-2.0699999999999998</v>
      </c>
      <c r="XH42" s="17">
        <v>12.99</v>
      </c>
      <c r="XI42" s="17">
        <v>12.5</v>
      </c>
      <c r="XJ42" s="17">
        <v>10</v>
      </c>
      <c r="XK42" s="17">
        <v>2.99</v>
      </c>
      <c r="XL42" s="17">
        <v>17</v>
      </c>
      <c r="XM42" s="17">
        <v>17</v>
      </c>
      <c r="XN42" s="17">
        <v>14</v>
      </c>
      <c r="XO42" s="17">
        <v>3</v>
      </c>
      <c r="XP42" s="17"/>
      <c r="XQ42" s="17"/>
      <c r="XR42" s="17"/>
      <c r="XS42" s="17">
        <v>0</v>
      </c>
      <c r="XT42" s="17">
        <v>6.4</v>
      </c>
      <c r="XU42" s="17">
        <v>6.12</v>
      </c>
      <c r="XV42" s="17">
        <v>6.12</v>
      </c>
      <c r="XW42" s="17">
        <v>0.28000000000000003</v>
      </c>
      <c r="XX42" s="17"/>
      <c r="XY42" s="17"/>
      <c r="XZ42" s="17"/>
      <c r="YA42" s="17">
        <v>0</v>
      </c>
      <c r="YB42" s="17"/>
      <c r="YC42" s="17"/>
      <c r="YD42" s="17"/>
      <c r="YE42" s="17">
        <v>0</v>
      </c>
    </row>
    <row r="43" spans="1:655" ht="24" customHeight="1" x14ac:dyDescent="0.3">
      <c r="A43" s="1"/>
      <c r="B43" s="16" t="s">
        <v>55</v>
      </c>
      <c r="C43" s="16" t="s">
        <v>824</v>
      </c>
      <c r="D43" s="17">
        <v>142.6</v>
      </c>
      <c r="E43" s="17">
        <v>146</v>
      </c>
      <c r="F43" s="17">
        <v>133.17298</v>
      </c>
      <c r="G43" s="17">
        <v>9.4270200000000006</v>
      </c>
      <c r="H43" s="17">
        <v>645.29999999999995</v>
      </c>
      <c r="I43" s="17">
        <v>643.65809000000002</v>
      </c>
      <c r="J43" s="17">
        <v>643.65809000000002</v>
      </c>
      <c r="K43" s="17">
        <v>1.64191</v>
      </c>
      <c r="L43" s="17">
        <v>216.2</v>
      </c>
      <c r="M43" s="17">
        <v>209.39341999999999</v>
      </c>
      <c r="N43" s="17">
        <v>209.39341999999999</v>
      </c>
      <c r="O43" s="17">
        <v>6.8065800000000003</v>
      </c>
      <c r="P43" s="17"/>
      <c r="Q43" s="17"/>
      <c r="R43" s="17"/>
      <c r="S43" s="17">
        <v>0</v>
      </c>
      <c r="T43" s="17"/>
      <c r="U43" s="17"/>
      <c r="V43" s="17"/>
      <c r="W43" s="17">
        <v>0</v>
      </c>
      <c r="X43" s="17">
        <v>88.6</v>
      </c>
      <c r="Y43" s="17">
        <v>91.778639999999996</v>
      </c>
      <c r="Z43" s="17">
        <v>91.778639999999996</v>
      </c>
      <c r="AA43" s="17">
        <v>-3.1786400000000001</v>
      </c>
      <c r="AB43" s="17">
        <v>213.8</v>
      </c>
      <c r="AC43" s="17">
        <v>220</v>
      </c>
      <c r="AD43" s="17">
        <v>193.80384000000001</v>
      </c>
      <c r="AE43" s="17">
        <v>19.99616</v>
      </c>
      <c r="AF43" s="17">
        <v>26.1</v>
      </c>
      <c r="AG43" s="17">
        <v>28</v>
      </c>
      <c r="AH43" s="17">
        <v>27.835049999999999</v>
      </c>
      <c r="AI43" s="17">
        <v>-1.73505</v>
      </c>
      <c r="AJ43" s="17"/>
      <c r="AK43" s="17"/>
      <c r="AL43" s="17"/>
      <c r="AM43" s="17">
        <v>0</v>
      </c>
      <c r="AN43" s="17">
        <v>187.3</v>
      </c>
      <c r="AO43" s="17">
        <v>199.17196000000001</v>
      </c>
      <c r="AP43" s="17">
        <v>199.17196000000001</v>
      </c>
      <c r="AQ43" s="17">
        <v>-11.87196</v>
      </c>
      <c r="AR43" s="17">
        <v>206.4</v>
      </c>
      <c r="AS43" s="17">
        <v>199.17196000000001</v>
      </c>
      <c r="AT43" s="17">
        <v>199.17196000000001</v>
      </c>
      <c r="AU43" s="17">
        <v>7.22804</v>
      </c>
      <c r="AV43" s="17">
        <v>209.1</v>
      </c>
      <c r="AW43" s="17">
        <v>199.17196000000001</v>
      </c>
      <c r="AX43" s="17">
        <v>199.17196000000001</v>
      </c>
      <c r="AY43" s="17">
        <v>9.9280399999999993</v>
      </c>
      <c r="AZ43" s="17">
        <v>288.5</v>
      </c>
      <c r="BA43" s="17">
        <v>298.75794000000002</v>
      </c>
      <c r="BB43" s="17">
        <v>298.75794000000002</v>
      </c>
      <c r="BC43" s="17">
        <v>-10.25794</v>
      </c>
      <c r="BD43" s="17"/>
      <c r="BE43" s="17"/>
      <c r="BF43" s="17"/>
      <c r="BG43" s="17">
        <v>0</v>
      </c>
      <c r="BH43" s="17"/>
      <c r="BI43" s="17"/>
      <c r="BJ43" s="17"/>
      <c r="BK43" s="17">
        <v>0</v>
      </c>
      <c r="BL43" s="17">
        <v>518.79999999999995</v>
      </c>
      <c r="BM43" s="17">
        <v>374.6069</v>
      </c>
      <c r="BN43" s="17">
        <v>455.54939999999999</v>
      </c>
      <c r="BO43" s="17">
        <v>63.250599999999999</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159.9</v>
      </c>
      <c r="CK43" s="17">
        <v>145.83313000000001</v>
      </c>
      <c r="CL43" s="17">
        <v>145.83313000000001</v>
      </c>
      <c r="CM43" s="17">
        <v>14.06687</v>
      </c>
      <c r="CN43" s="17">
        <v>7</v>
      </c>
      <c r="CO43" s="17">
        <v>5.1333399999999996</v>
      </c>
      <c r="CP43" s="17">
        <v>5.1333399999999996</v>
      </c>
      <c r="CQ43" s="17">
        <v>1.86666</v>
      </c>
      <c r="CR43" s="17">
        <v>5.3</v>
      </c>
      <c r="CS43" s="17">
        <v>2.8177599999999998</v>
      </c>
      <c r="CT43" s="17">
        <v>2.8177599999999998</v>
      </c>
      <c r="CU43" s="17">
        <v>2.48224</v>
      </c>
      <c r="CV43" s="17">
        <v>22.1</v>
      </c>
      <c r="CW43" s="17"/>
      <c r="CX43" s="17"/>
      <c r="CY43" s="17">
        <v>22.1</v>
      </c>
      <c r="CZ43" s="17">
        <v>6.1</v>
      </c>
      <c r="DA43" s="17">
        <v>6.8787000000000003</v>
      </c>
      <c r="DB43" s="17">
        <v>6.8787000000000003</v>
      </c>
      <c r="DC43" s="17">
        <v>-0.77869999999999995</v>
      </c>
      <c r="DD43" s="17">
        <v>9.4</v>
      </c>
      <c r="DE43" s="17">
        <v>14.919420000000001</v>
      </c>
      <c r="DF43" s="17">
        <v>14.919420000000001</v>
      </c>
      <c r="DG43" s="17">
        <v>-5.5194200000000002</v>
      </c>
      <c r="DH43" s="17">
        <v>65.099999999999994</v>
      </c>
      <c r="DI43" s="17">
        <v>78.845259999999996</v>
      </c>
      <c r="DJ43" s="17">
        <v>81.708969999999994</v>
      </c>
      <c r="DK43" s="17">
        <v>-16.608969999999999</v>
      </c>
      <c r="DL43" s="17"/>
      <c r="DM43" s="17"/>
      <c r="DN43" s="17"/>
      <c r="DO43" s="17">
        <v>0</v>
      </c>
      <c r="DP43" s="17"/>
      <c r="DQ43" s="17"/>
      <c r="DR43" s="17"/>
      <c r="DS43" s="17">
        <v>0</v>
      </c>
      <c r="DT43" s="17"/>
      <c r="DU43" s="17"/>
      <c r="DV43" s="17"/>
      <c r="DW43" s="17">
        <v>0</v>
      </c>
      <c r="DX43" s="17"/>
      <c r="DY43" s="17"/>
      <c r="DZ43" s="17"/>
      <c r="EA43" s="17">
        <v>0</v>
      </c>
      <c r="EB43" s="17">
        <v>89.2</v>
      </c>
      <c r="EC43" s="17">
        <v>84.519379999999998</v>
      </c>
      <c r="ED43" s="17">
        <v>77.558300000000003</v>
      </c>
      <c r="EE43" s="17">
        <v>11.6417</v>
      </c>
      <c r="EF43" s="17">
        <v>163.5</v>
      </c>
      <c r="EG43" s="17">
        <v>187.85201000000001</v>
      </c>
      <c r="EH43" s="17">
        <v>220.48074</v>
      </c>
      <c r="EI43" s="17">
        <v>-56.980739999999997</v>
      </c>
      <c r="EJ43" s="17"/>
      <c r="EK43" s="17"/>
      <c r="EL43" s="17"/>
      <c r="EM43" s="17">
        <v>0</v>
      </c>
      <c r="EN43" s="17"/>
      <c r="EO43" s="17"/>
      <c r="EP43" s="17"/>
      <c r="EQ43" s="17">
        <v>0</v>
      </c>
      <c r="ER43" s="17"/>
      <c r="ES43" s="17"/>
      <c r="ET43" s="17"/>
      <c r="EU43" s="17">
        <v>0</v>
      </c>
      <c r="EV43" s="17">
        <v>6.5</v>
      </c>
      <c r="EW43" s="17">
        <v>6.39</v>
      </c>
      <c r="EX43" s="17">
        <v>6.39</v>
      </c>
      <c r="EY43" s="17">
        <v>0.11</v>
      </c>
      <c r="EZ43" s="17">
        <v>296.89999999999998</v>
      </c>
      <c r="FA43" s="17">
        <v>288.65978999999999</v>
      </c>
      <c r="FB43" s="17">
        <v>451.38251000000002</v>
      </c>
      <c r="FC43" s="17">
        <v>-154.48250999999999</v>
      </c>
      <c r="FD43" s="17">
        <v>81.900000000000006</v>
      </c>
      <c r="FE43" s="17">
        <v>81.556309999999996</v>
      </c>
      <c r="FF43" s="17">
        <v>80.052080000000004</v>
      </c>
      <c r="FG43" s="17">
        <v>1.84792</v>
      </c>
      <c r="FH43" s="17">
        <v>147.1</v>
      </c>
      <c r="FI43" s="17">
        <v>151.142</v>
      </c>
      <c r="FJ43" s="17">
        <v>151.142</v>
      </c>
      <c r="FK43" s="17">
        <v>-4.0419999999999998</v>
      </c>
      <c r="FL43" s="17">
        <v>42</v>
      </c>
      <c r="FM43" s="17">
        <v>41.858249999999998</v>
      </c>
      <c r="FN43" s="17">
        <v>26.417369999999998</v>
      </c>
      <c r="FO43" s="17">
        <v>15.58263</v>
      </c>
      <c r="FP43" s="17">
        <v>18.8</v>
      </c>
      <c r="FQ43" s="17">
        <v>18.79149</v>
      </c>
      <c r="FR43" s="17">
        <v>19.192229999999999</v>
      </c>
      <c r="FS43" s="17">
        <v>-0.39223000000000002</v>
      </c>
      <c r="FT43" s="17">
        <v>19.8</v>
      </c>
      <c r="FU43" s="17">
        <v>19.029129999999999</v>
      </c>
      <c r="FV43" s="17">
        <v>19.029129999999999</v>
      </c>
      <c r="FW43" s="17">
        <v>0.77087000000000006</v>
      </c>
      <c r="FX43" s="17">
        <v>88</v>
      </c>
      <c r="FY43" s="17">
        <v>79.267319999999998</v>
      </c>
      <c r="FZ43" s="17">
        <v>79.267319999999998</v>
      </c>
      <c r="GA43" s="17">
        <v>8.7326800000000002</v>
      </c>
      <c r="GB43" s="17">
        <v>179.7</v>
      </c>
      <c r="GC43" s="17">
        <v>185.10007999999999</v>
      </c>
      <c r="GD43" s="17">
        <v>185.10007999999999</v>
      </c>
      <c r="GE43" s="17">
        <v>-5.40008</v>
      </c>
      <c r="GF43" s="17">
        <v>179.8</v>
      </c>
      <c r="GG43" s="17">
        <v>185.10007999999999</v>
      </c>
      <c r="GH43" s="17">
        <v>185.10007999999999</v>
      </c>
      <c r="GI43" s="17">
        <v>-5.3000800000000003</v>
      </c>
      <c r="GJ43" s="17">
        <v>183.5</v>
      </c>
      <c r="GK43" s="17">
        <v>185.10007999999999</v>
      </c>
      <c r="GL43" s="17">
        <v>185.10007999999999</v>
      </c>
      <c r="GM43" s="17">
        <v>-1.6000799999999999</v>
      </c>
      <c r="GN43" s="17">
        <v>86.9</v>
      </c>
      <c r="GO43" s="17">
        <v>88.410179999999997</v>
      </c>
      <c r="GP43" s="17">
        <v>88.410179999999997</v>
      </c>
      <c r="GQ43" s="17">
        <v>-1.5101800000000001</v>
      </c>
      <c r="GR43" s="17">
        <v>8.1999999999999993</v>
      </c>
      <c r="GS43" s="17">
        <v>8.9214300000000009</v>
      </c>
      <c r="GT43" s="17">
        <v>8.9214300000000009</v>
      </c>
      <c r="GU43" s="17">
        <v>-0.72143000000000002</v>
      </c>
      <c r="GV43" s="17">
        <v>2</v>
      </c>
      <c r="GW43" s="17">
        <v>9.3594200000000001</v>
      </c>
      <c r="GX43" s="17">
        <v>9.3594200000000001</v>
      </c>
      <c r="GY43" s="17">
        <v>-7.3594200000000001</v>
      </c>
      <c r="GZ43" s="17">
        <v>33.200000000000003</v>
      </c>
      <c r="HA43" s="17">
        <v>34.47804</v>
      </c>
      <c r="HB43" s="17">
        <v>34.47804</v>
      </c>
      <c r="HC43" s="17">
        <v>-1.2780400000000001</v>
      </c>
      <c r="HD43" s="17">
        <v>38.9</v>
      </c>
      <c r="HE43" s="17">
        <v>38.971359999999997</v>
      </c>
      <c r="HF43" s="17">
        <v>38.971359999999997</v>
      </c>
      <c r="HG43" s="17">
        <v>-7.1360000000000007E-2</v>
      </c>
      <c r="HH43" s="17">
        <v>4</v>
      </c>
      <c r="HI43" s="17">
        <v>4.1192200000000003</v>
      </c>
      <c r="HJ43" s="17">
        <v>4.1192200000000003</v>
      </c>
      <c r="HK43" s="17">
        <v>-0.11922000000000001</v>
      </c>
      <c r="HL43" s="17">
        <v>13.7</v>
      </c>
      <c r="HM43" s="17">
        <v>16.164159999999999</v>
      </c>
      <c r="HN43" s="17">
        <v>16.164159999999999</v>
      </c>
      <c r="HO43" s="17">
        <v>-2.4641600000000001</v>
      </c>
      <c r="HP43" s="17">
        <v>103.3</v>
      </c>
      <c r="HQ43" s="17">
        <v>85.398750000000007</v>
      </c>
      <c r="HR43" s="17">
        <v>132.54369</v>
      </c>
      <c r="HS43" s="17">
        <v>-29.243690000000001</v>
      </c>
      <c r="HT43" s="17"/>
      <c r="HU43" s="17"/>
      <c r="HV43" s="17"/>
      <c r="HW43" s="17">
        <v>0</v>
      </c>
      <c r="HX43" s="17"/>
      <c r="HY43" s="17"/>
      <c r="HZ43" s="17"/>
      <c r="IA43" s="17">
        <v>0</v>
      </c>
      <c r="IB43" s="17">
        <v>47.1</v>
      </c>
      <c r="IC43" s="17">
        <v>47.726210000000002</v>
      </c>
      <c r="ID43" s="17">
        <v>47.726210000000002</v>
      </c>
      <c r="IE43" s="17">
        <v>-0.62621000000000004</v>
      </c>
      <c r="IF43" s="17"/>
      <c r="IG43" s="17"/>
      <c r="IH43" s="17"/>
      <c r="II43" s="17">
        <v>0</v>
      </c>
      <c r="IJ43" s="17"/>
      <c r="IK43" s="17"/>
      <c r="IL43" s="17"/>
      <c r="IM43" s="17">
        <v>0</v>
      </c>
      <c r="IN43" s="17">
        <v>46.2</v>
      </c>
      <c r="IO43" s="17">
        <v>48.181449999999998</v>
      </c>
      <c r="IP43" s="17">
        <v>48.181449999999998</v>
      </c>
      <c r="IQ43" s="17">
        <v>-1.9814499999999999</v>
      </c>
      <c r="IR43" s="17"/>
      <c r="IS43" s="17"/>
      <c r="IT43" s="17"/>
      <c r="IU43" s="17">
        <v>0</v>
      </c>
      <c r="IV43" s="17"/>
      <c r="IW43" s="17"/>
      <c r="IX43" s="17"/>
      <c r="IY43" s="17">
        <v>0</v>
      </c>
      <c r="IZ43" s="17"/>
      <c r="JA43" s="17"/>
      <c r="JB43" s="17"/>
      <c r="JC43" s="17">
        <v>0</v>
      </c>
      <c r="JD43" s="17">
        <v>85.9</v>
      </c>
      <c r="JE43" s="17">
        <v>88.384460000000004</v>
      </c>
      <c r="JF43" s="17">
        <v>88.384460000000004</v>
      </c>
      <c r="JG43" s="17">
        <v>-2.4844599999999999</v>
      </c>
      <c r="JH43" s="17">
        <v>177.5</v>
      </c>
      <c r="JI43" s="17">
        <v>150.66667000000001</v>
      </c>
      <c r="JJ43" s="17">
        <v>150.66667000000001</v>
      </c>
      <c r="JK43" s="17">
        <v>26.83333</v>
      </c>
      <c r="JL43" s="17">
        <v>0</v>
      </c>
      <c r="JM43" s="17"/>
      <c r="JN43" s="17"/>
      <c r="JO43" s="17">
        <v>0</v>
      </c>
      <c r="JP43" s="17">
        <v>200</v>
      </c>
      <c r="JQ43" s="17"/>
      <c r="JR43" s="17"/>
      <c r="JS43" s="17">
        <v>200</v>
      </c>
      <c r="JT43" s="17">
        <v>78.2</v>
      </c>
      <c r="JU43" s="17">
        <v>75.333330000000004</v>
      </c>
      <c r="JV43" s="17">
        <v>75.333330000000004</v>
      </c>
      <c r="JW43" s="17">
        <v>2.8666700000000001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20.3</v>
      </c>
      <c r="LA43" s="17">
        <v>18</v>
      </c>
      <c r="LB43" s="17">
        <v>22.32</v>
      </c>
      <c r="LC43" s="17">
        <v>-2.02</v>
      </c>
      <c r="LD43" s="17">
        <v>2</v>
      </c>
      <c r="LE43" s="17">
        <v>1.7823899999999999</v>
      </c>
      <c r="LF43" s="17">
        <v>1.7823899999999999</v>
      </c>
      <c r="LG43" s="17">
        <v>0.21761</v>
      </c>
      <c r="LH43" s="17">
        <v>103</v>
      </c>
      <c r="LI43" s="17">
        <v>95.619039999999998</v>
      </c>
      <c r="LJ43" s="17">
        <v>223.09816000000001</v>
      </c>
      <c r="LK43" s="17">
        <v>-120.09815999999999</v>
      </c>
      <c r="LL43" s="17">
        <v>95.9</v>
      </c>
      <c r="LM43" s="17">
        <v>92.559280000000001</v>
      </c>
      <c r="LN43" s="17">
        <v>112.93577000000001</v>
      </c>
      <c r="LO43" s="17">
        <v>-17.035769999999999</v>
      </c>
      <c r="LP43" s="17">
        <v>62.5</v>
      </c>
      <c r="LQ43" s="17">
        <v>67.133979999999994</v>
      </c>
      <c r="LR43" s="17">
        <v>67.133979999999994</v>
      </c>
      <c r="LS43" s="17">
        <v>-4.6339800000000002</v>
      </c>
      <c r="LT43" s="17">
        <v>65.400000000000006</v>
      </c>
      <c r="LU43" s="17">
        <v>71.23715</v>
      </c>
      <c r="LV43" s="17">
        <v>78.567999999999998</v>
      </c>
      <c r="LW43" s="17">
        <v>-13.167999999999999</v>
      </c>
      <c r="LX43" s="17">
        <v>29.7</v>
      </c>
      <c r="LY43" s="17">
        <v>29.481030000000001</v>
      </c>
      <c r="LZ43" s="17">
        <v>29.951460000000001</v>
      </c>
      <c r="MA43" s="17">
        <v>-0.25146000000000002</v>
      </c>
      <c r="MB43" s="17"/>
      <c r="MC43" s="17"/>
      <c r="MD43" s="17"/>
      <c r="ME43" s="17">
        <v>0</v>
      </c>
      <c r="MF43" s="17"/>
      <c r="MG43" s="17"/>
      <c r="MH43" s="17"/>
      <c r="MI43" s="17">
        <v>0</v>
      </c>
      <c r="MJ43" s="17"/>
      <c r="MK43" s="17"/>
      <c r="ML43" s="17"/>
      <c r="MM43" s="17">
        <v>0</v>
      </c>
      <c r="MN43" s="17">
        <v>145.1</v>
      </c>
      <c r="MO43" s="17">
        <v>149.77393000000001</v>
      </c>
      <c r="MP43" s="17">
        <v>149.77393000000001</v>
      </c>
      <c r="MQ43" s="17">
        <v>-4.6739300000000004</v>
      </c>
      <c r="MR43" s="17">
        <v>146.1</v>
      </c>
      <c r="MS43" s="17">
        <v>149.77393000000001</v>
      </c>
      <c r="MT43" s="17">
        <v>149.77393000000001</v>
      </c>
      <c r="MU43" s="17">
        <v>-3.6739299999999999</v>
      </c>
      <c r="MV43" s="17">
        <v>148.5</v>
      </c>
      <c r="MW43" s="17">
        <v>149.77393000000001</v>
      </c>
      <c r="MX43" s="17">
        <v>149.77393000000001</v>
      </c>
      <c r="MY43" s="17">
        <v>-1.27393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123.5</v>
      </c>
      <c r="OG43" s="17">
        <v>132.80000000000001</v>
      </c>
      <c r="OH43" s="17">
        <v>133.03100000000001</v>
      </c>
      <c r="OI43" s="17">
        <v>-9.5310000000000006</v>
      </c>
      <c r="OJ43" s="17">
        <v>0</v>
      </c>
      <c r="OK43" s="17"/>
      <c r="OL43" s="17">
        <v>0.42899999999999999</v>
      </c>
      <c r="OM43" s="17">
        <v>-0.42899999999999999</v>
      </c>
      <c r="ON43" s="17">
        <v>17.600000000000001</v>
      </c>
      <c r="OO43" s="17">
        <v>15.904</v>
      </c>
      <c r="OP43" s="17">
        <v>15.904</v>
      </c>
      <c r="OQ43" s="17">
        <v>1.696</v>
      </c>
      <c r="OR43" s="17">
        <v>1.193E-2</v>
      </c>
      <c r="OS43" s="17"/>
      <c r="OT43" s="17">
        <v>0</v>
      </c>
      <c r="OU43" s="17">
        <v>1.193E-2</v>
      </c>
      <c r="OV43" s="17">
        <v>17.899999999999999</v>
      </c>
      <c r="OW43" s="17">
        <v>13.398059999999999</v>
      </c>
      <c r="OX43" s="17">
        <v>13.398059999999999</v>
      </c>
      <c r="OY43" s="17">
        <v>4.5019400000000003</v>
      </c>
      <c r="OZ43" s="17">
        <v>9.8000000000000007</v>
      </c>
      <c r="PA43" s="17">
        <v>9.9830000000000005</v>
      </c>
      <c r="PB43" s="17">
        <v>9.9830000000000005</v>
      </c>
      <c r="PC43" s="17">
        <v>-0.183</v>
      </c>
      <c r="PD43" s="17">
        <v>5.4</v>
      </c>
      <c r="PE43" s="17">
        <v>5.67</v>
      </c>
      <c r="PF43" s="17">
        <v>5.67</v>
      </c>
      <c r="PG43" s="17">
        <v>-0.27</v>
      </c>
      <c r="PH43" s="17">
        <v>0.6</v>
      </c>
      <c r="PI43" s="17">
        <v>1</v>
      </c>
      <c r="PJ43" s="17">
        <v>1</v>
      </c>
      <c r="PK43" s="17">
        <v>-0.4</v>
      </c>
      <c r="PL43" s="17">
        <v>1.5</v>
      </c>
      <c r="PM43" s="17">
        <v>1.5</v>
      </c>
      <c r="PN43" s="17">
        <v>1.5</v>
      </c>
      <c r="PO43" s="17">
        <v>0</v>
      </c>
      <c r="PP43" s="17">
        <v>2.6</v>
      </c>
      <c r="PQ43" s="17">
        <v>2.5</v>
      </c>
      <c r="PR43" s="17">
        <v>2.5</v>
      </c>
      <c r="PS43" s="17">
        <v>0.1</v>
      </c>
      <c r="PT43" s="17">
        <v>20</v>
      </c>
      <c r="PU43" s="17">
        <v>19.417480000000001</v>
      </c>
      <c r="PV43" s="17">
        <v>19.417480000000001</v>
      </c>
      <c r="PW43" s="17">
        <v>0.58252000000000004</v>
      </c>
      <c r="PX43" s="17">
        <v>20</v>
      </c>
      <c r="PY43" s="17">
        <v>19.417480000000001</v>
      </c>
      <c r="PZ43" s="17">
        <v>19.417480000000001</v>
      </c>
      <c r="QA43" s="17">
        <v>0.58252000000000004</v>
      </c>
      <c r="QB43" s="17">
        <v>18.100000000000001</v>
      </c>
      <c r="QC43" s="17">
        <v>19</v>
      </c>
      <c r="QD43" s="17">
        <v>11.65049</v>
      </c>
      <c r="QE43" s="17">
        <v>6.4495100000000001</v>
      </c>
      <c r="QF43" s="17">
        <v>3.4</v>
      </c>
      <c r="QG43" s="17">
        <v>3.4</v>
      </c>
      <c r="QH43" s="17">
        <v>3.4</v>
      </c>
      <c r="QI43" s="17">
        <v>0</v>
      </c>
      <c r="QJ43" s="17">
        <v>18.399999999999999</v>
      </c>
      <c r="QK43" s="17">
        <v>17.961169999999999</v>
      </c>
      <c r="QL43" s="17">
        <v>17.961169999999999</v>
      </c>
      <c r="QM43" s="17">
        <v>0.43883</v>
      </c>
      <c r="QN43" s="17">
        <v>0</v>
      </c>
      <c r="QO43" s="17"/>
      <c r="QP43" s="17">
        <v>0</v>
      </c>
      <c r="QQ43" s="17">
        <v>0</v>
      </c>
      <c r="QR43" s="17">
        <v>0</v>
      </c>
      <c r="QS43" s="17"/>
      <c r="QT43" s="17">
        <v>0.112</v>
      </c>
      <c r="QU43" s="17">
        <v>-0.112</v>
      </c>
      <c r="QV43" s="17">
        <v>31.8</v>
      </c>
      <c r="QW43" s="17">
        <v>31.1</v>
      </c>
      <c r="QX43" s="17">
        <v>30.094000000000001</v>
      </c>
      <c r="QY43" s="17">
        <v>1.706</v>
      </c>
      <c r="QZ43" s="17">
        <v>88.2</v>
      </c>
      <c r="RA43" s="17">
        <v>89.7</v>
      </c>
      <c r="RB43" s="17">
        <v>90.215999999999994</v>
      </c>
      <c r="RC43" s="17">
        <v>-2.016</v>
      </c>
      <c r="RD43" s="17">
        <v>4.5</v>
      </c>
      <c r="RE43" s="17">
        <v>4.2</v>
      </c>
      <c r="RF43" s="17">
        <v>4.2</v>
      </c>
      <c r="RG43" s="17">
        <v>0.3</v>
      </c>
      <c r="RH43" s="17">
        <v>2.2000000000000002</v>
      </c>
      <c r="RI43" s="17">
        <v>2.4</v>
      </c>
      <c r="RJ43" s="17">
        <v>2.4</v>
      </c>
      <c r="RK43" s="17">
        <v>-0.2</v>
      </c>
      <c r="RL43" s="17">
        <v>2.2000000000000002</v>
      </c>
      <c r="RM43" s="17">
        <v>2.4</v>
      </c>
      <c r="RN43" s="17">
        <v>2.4</v>
      </c>
      <c r="RO43" s="17">
        <v>-0.2</v>
      </c>
      <c r="RP43" s="17">
        <v>1.4</v>
      </c>
      <c r="RQ43" s="17">
        <v>1.4</v>
      </c>
      <c r="RR43" s="17">
        <v>1.4</v>
      </c>
      <c r="RS43" s="17">
        <v>0</v>
      </c>
      <c r="RT43" s="17">
        <v>0</v>
      </c>
      <c r="RU43" s="17"/>
      <c r="RV43" s="17">
        <v>0</v>
      </c>
      <c r="RW43" s="17">
        <v>0</v>
      </c>
      <c r="RX43" s="17">
        <v>2.9</v>
      </c>
      <c r="RY43" s="17">
        <v>2.9009999999999998</v>
      </c>
      <c r="RZ43" s="17">
        <v>2.9009999999999998</v>
      </c>
      <c r="SA43" s="17">
        <v>-1E-3</v>
      </c>
      <c r="SB43" s="17">
        <v>12.3</v>
      </c>
      <c r="SC43" s="17">
        <v>11.039440000000001</v>
      </c>
      <c r="SD43" s="17">
        <v>11.039440000000001</v>
      </c>
      <c r="SE43" s="17">
        <v>1.2605599999999999</v>
      </c>
      <c r="SF43" s="17">
        <v>2.6</v>
      </c>
      <c r="SG43" s="17">
        <v>2</v>
      </c>
      <c r="SH43" s="17">
        <v>2</v>
      </c>
      <c r="SI43" s="17">
        <v>0.6</v>
      </c>
      <c r="SJ43" s="17"/>
      <c r="SK43" s="17">
        <v>0.4</v>
      </c>
      <c r="SL43" s="17">
        <v>0.4</v>
      </c>
      <c r="SM43" s="17">
        <v>-0.4</v>
      </c>
      <c r="SN43" s="17">
        <v>19.7</v>
      </c>
      <c r="SO43" s="17">
        <v>9.8520000000000003</v>
      </c>
      <c r="SP43" s="17">
        <v>9.8520000000000003</v>
      </c>
      <c r="SQ43" s="17">
        <v>9.8480000000000008</v>
      </c>
      <c r="SR43" s="17">
        <v>5.2</v>
      </c>
      <c r="SS43" s="17">
        <v>4.5</v>
      </c>
      <c r="ST43" s="17">
        <v>4.5</v>
      </c>
      <c r="SU43" s="17">
        <v>0.7</v>
      </c>
      <c r="SV43" s="17">
        <v>11.7</v>
      </c>
      <c r="SW43" s="17">
        <v>10</v>
      </c>
      <c r="SX43" s="17">
        <v>8</v>
      </c>
      <c r="SY43" s="17">
        <v>3.7</v>
      </c>
      <c r="SZ43" s="17">
        <v>16.7</v>
      </c>
      <c r="TA43" s="17">
        <v>16</v>
      </c>
      <c r="TB43" s="17">
        <v>11.65049</v>
      </c>
      <c r="TC43" s="17">
        <v>5.0495099999999997</v>
      </c>
      <c r="TD43" s="17">
        <v>18</v>
      </c>
      <c r="TE43" s="17">
        <v>17.669899999999998</v>
      </c>
      <c r="TF43" s="17">
        <v>17.669899999999998</v>
      </c>
      <c r="TG43" s="17">
        <v>0.3301</v>
      </c>
      <c r="TH43" s="17">
        <v>27.6</v>
      </c>
      <c r="TI43" s="17">
        <v>24.902000000000001</v>
      </c>
      <c r="TJ43" s="17">
        <v>24.902000000000001</v>
      </c>
      <c r="TK43" s="17">
        <v>2.698</v>
      </c>
      <c r="TL43" s="17">
        <v>67.7</v>
      </c>
      <c r="TM43" s="17">
        <v>70.588999999999999</v>
      </c>
      <c r="TN43" s="17">
        <v>70.588999999999999</v>
      </c>
      <c r="TO43" s="17">
        <v>-2.8889999999999998</v>
      </c>
      <c r="TP43" s="17">
        <v>0</v>
      </c>
      <c r="TQ43" s="17"/>
      <c r="TR43" s="17">
        <v>0</v>
      </c>
      <c r="TS43" s="17">
        <v>0</v>
      </c>
      <c r="TT43" s="17">
        <v>77.599999999999994</v>
      </c>
      <c r="TU43" s="17">
        <v>97.001000000000005</v>
      </c>
      <c r="TV43" s="17">
        <v>93.525109999999998</v>
      </c>
      <c r="TW43" s="17">
        <v>-15.92511</v>
      </c>
      <c r="TX43" s="17">
        <v>70.7</v>
      </c>
      <c r="TY43" s="17">
        <v>89.400999999999996</v>
      </c>
      <c r="TZ43" s="17">
        <v>89.214820000000003</v>
      </c>
      <c r="UA43" s="17">
        <v>-18.51482</v>
      </c>
      <c r="UB43" s="17">
        <v>13</v>
      </c>
      <c r="UC43" s="17">
        <v>15.121</v>
      </c>
      <c r="UD43" s="17">
        <v>12.53781</v>
      </c>
      <c r="UE43" s="17">
        <v>0.46218999999999999</v>
      </c>
      <c r="UF43" s="17">
        <v>9.6</v>
      </c>
      <c r="UG43" s="17">
        <v>13.845000000000001</v>
      </c>
      <c r="UH43" s="17">
        <v>13.637869999999999</v>
      </c>
      <c r="UI43" s="17">
        <v>-4.0378699999999998</v>
      </c>
      <c r="UJ43" s="17">
        <v>16.399999999999999</v>
      </c>
      <c r="UK43" s="17">
        <v>15.53398</v>
      </c>
      <c r="UL43" s="17">
        <v>15.53398</v>
      </c>
      <c r="UM43" s="17">
        <v>0.86602000000000001</v>
      </c>
      <c r="UN43" s="17">
        <v>8.1999999999999993</v>
      </c>
      <c r="UO43" s="17">
        <v>4.3</v>
      </c>
      <c r="UP43" s="17">
        <v>4.3</v>
      </c>
      <c r="UQ43" s="17">
        <v>3.9</v>
      </c>
      <c r="UR43" s="17">
        <v>0</v>
      </c>
      <c r="US43" s="17">
        <v>8.1999999999999993</v>
      </c>
      <c r="UT43" s="17">
        <v>8.1999999999999993</v>
      </c>
      <c r="UU43" s="17">
        <v>-8.1999999999999993</v>
      </c>
      <c r="UV43" s="17">
        <v>8</v>
      </c>
      <c r="UW43" s="17">
        <v>9</v>
      </c>
      <c r="UX43" s="17">
        <v>9</v>
      </c>
      <c r="UY43" s="17">
        <v>-1</v>
      </c>
      <c r="UZ43" s="17">
        <v>8.4</v>
      </c>
      <c r="VA43" s="17">
        <v>10</v>
      </c>
      <c r="VB43" s="17">
        <v>10</v>
      </c>
      <c r="VC43" s="17">
        <v>-1.6</v>
      </c>
      <c r="VD43" s="17">
        <v>8.6</v>
      </c>
      <c r="VE43" s="17">
        <v>9.9029100000000003</v>
      </c>
      <c r="VF43" s="17">
        <v>9.9029100000000003</v>
      </c>
      <c r="VG43" s="17">
        <v>-1.30291</v>
      </c>
      <c r="VH43" s="17">
        <v>15.4</v>
      </c>
      <c r="VI43" s="17">
        <v>13.763</v>
      </c>
      <c r="VJ43" s="17">
        <v>13.763</v>
      </c>
      <c r="VK43" s="17">
        <v>1.637</v>
      </c>
      <c r="VL43" s="17">
        <v>0</v>
      </c>
      <c r="VM43" s="17"/>
      <c r="VN43" s="17">
        <v>1.052</v>
      </c>
      <c r="VO43" s="17">
        <v>-1.052</v>
      </c>
      <c r="VP43" s="17">
        <v>0</v>
      </c>
      <c r="VQ43" s="17"/>
      <c r="VR43" s="17">
        <v>0.433</v>
      </c>
      <c r="VS43" s="17">
        <v>-0.433</v>
      </c>
      <c r="VT43" s="17">
        <v>0</v>
      </c>
      <c r="VU43" s="17"/>
      <c r="VV43" s="17">
        <v>0.35</v>
      </c>
      <c r="VW43" s="17">
        <v>-0.35</v>
      </c>
      <c r="VX43" s="17">
        <v>0.6</v>
      </c>
      <c r="VY43" s="17">
        <v>0.6</v>
      </c>
      <c r="VZ43" s="17">
        <v>0.6</v>
      </c>
      <c r="WA43" s="17">
        <v>0</v>
      </c>
      <c r="WB43" s="17">
        <v>126.2</v>
      </c>
      <c r="WC43" s="17">
        <v>128</v>
      </c>
      <c r="WD43" s="17">
        <v>128</v>
      </c>
      <c r="WE43" s="17">
        <v>-1.8</v>
      </c>
      <c r="WF43" s="17">
        <v>131.30000000000001</v>
      </c>
      <c r="WG43" s="17">
        <v>149</v>
      </c>
      <c r="WH43" s="17">
        <v>149</v>
      </c>
      <c r="WI43" s="17">
        <v>-17.7</v>
      </c>
      <c r="WJ43" s="17">
        <v>0</v>
      </c>
      <c r="WK43" s="17"/>
      <c r="WL43" s="17">
        <v>0.318</v>
      </c>
      <c r="WM43" s="17">
        <v>-0.318</v>
      </c>
      <c r="WN43" s="17">
        <v>0</v>
      </c>
      <c r="WO43" s="17"/>
      <c r="WP43" s="17">
        <v>0</v>
      </c>
      <c r="WQ43" s="17">
        <v>0</v>
      </c>
      <c r="WR43" s="17">
        <v>7.1</v>
      </c>
      <c r="WS43" s="17">
        <v>7</v>
      </c>
      <c r="WT43" s="17">
        <v>7</v>
      </c>
      <c r="WU43" s="17">
        <v>0.1</v>
      </c>
      <c r="WV43" s="17">
        <v>19.2</v>
      </c>
      <c r="WW43" s="17">
        <v>18.4466</v>
      </c>
      <c r="WX43" s="17">
        <v>18.4466</v>
      </c>
      <c r="WY43" s="17">
        <v>0.75339999999999996</v>
      </c>
      <c r="WZ43" s="17">
        <v>0</v>
      </c>
      <c r="XA43" s="17">
        <v>10.8</v>
      </c>
      <c r="XB43" s="17">
        <v>10.8</v>
      </c>
      <c r="XC43" s="17">
        <v>-10.8</v>
      </c>
      <c r="XD43" s="17">
        <v>39.85</v>
      </c>
      <c r="XE43" s="17">
        <v>52.5</v>
      </c>
      <c r="XF43" s="17">
        <v>42</v>
      </c>
      <c r="XG43" s="17">
        <v>-2.15</v>
      </c>
      <c r="XH43" s="17">
        <v>12.87</v>
      </c>
      <c r="XI43" s="17">
        <v>12.5</v>
      </c>
      <c r="XJ43" s="17">
        <v>10</v>
      </c>
      <c r="XK43" s="17">
        <v>2.87</v>
      </c>
      <c r="XL43" s="17">
        <v>16.2</v>
      </c>
      <c r="XM43" s="17">
        <v>17</v>
      </c>
      <c r="XN43" s="17">
        <v>14</v>
      </c>
      <c r="XO43" s="17">
        <v>2.2000000000000002</v>
      </c>
      <c r="XP43" s="17"/>
      <c r="XQ43" s="17"/>
      <c r="XR43" s="17"/>
      <c r="XS43" s="17">
        <v>0</v>
      </c>
      <c r="XT43" s="17">
        <v>7</v>
      </c>
      <c r="XU43" s="17">
        <v>6.12</v>
      </c>
      <c r="XV43" s="17">
        <v>6.12</v>
      </c>
      <c r="XW43" s="17">
        <v>0.88</v>
      </c>
      <c r="XX43" s="17"/>
      <c r="XY43" s="17"/>
      <c r="XZ43" s="17"/>
      <c r="YA43" s="17">
        <v>0</v>
      </c>
      <c r="YB43" s="17"/>
      <c r="YC43" s="17"/>
      <c r="YD43" s="17"/>
      <c r="YE43" s="17">
        <v>0</v>
      </c>
    </row>
    <row r="44" spans="1:655" ht="24" customHeight="1" x14ac:dyDescent="0.3">
      <c r="A44" s="1"/>
      <c r="B44" s="16" t="s">
        <v>55</v>
      </c>
      <c r="C44" s="16" t="s">
        <v>825</v>
      </c>
      <c r="D44" s="17">
        <v>147</v>
      </c>
      <c r="E44" s="17">
        <v>146</v>
      </c>
      <c r="F44" s="17">
        <v>139.90217999999999</v>
      </c>
      <c r="G44" s="17">
        <v>7.0978199999999996</v>
      </c>
      <c r="H44" s="17">
        <v>645.5</v>
      </c>
      <c r="I44" s="17">
        <v>643.65809000000002</v>
      </c>
      <c r="J44" s="17">
        <v>643.65809000000002</v>
      </c>
      <c r="K44" s="17">
        <v>1.8419099999999999</v>
      </c>
      <c r="L44" s="17">
        <v>215.8</v>
      </c>
      <c r="M44" s="17">
        <v>209.39341999999999</v>
      </c>
      <c r="N44" s="17">
        <v>209.39341999999999</v>
      </c>
      <c r="O44" s="17">
        <v>6.4065799999999999</v>
      </c>
      <c r="P44" s="17"/>
      <c r="Q44" s="17"/>
      <c r="R44" s="17"/>
      <c r="S44" s="17">
        <v>0</v>
      </c>
      <c r="T44" s="17"/>
      <c r="U44" s="17"/>
      <c r="V44" s="17"/>
      <c r="W44" s="17">
        <v>0</v>
      </c>
      <c r="X44" s="17">
        <v>89.9</v>
      </c>
      <c r="Y44" s="17">
        <v>91.778639999999996</v>
      </c>
      <c r="Z44" s="17">
        <v>91.778639999999996</v>
      </c>
      <c r="AA44" s="17">
        <v>-1.8786400000000001</v>
      </c>
      <c r="AB44" s="17">
        <v>216.1</v>
      </c>
      <c r="AC44" s="17">
        <v>220</v>
      </c>
      <c r="AD44" s="17">
        <v>188.95818</v>
      </c>
      <c r="AE44" s="17">
        <v>27.141819999999999</v>
      </c>
      <c r="AF44" s="17">
        <v>26.1</v>
      </c>
      <c r="AG44" s="17">
        <v>28</v>
      </c>
      <c r="AH44" s="17">
        <v>27.835049999999999</v>
      </c>
      <c r="AI44" s="17">
        <v>-1.73505</v>
      </c>
      <c r="AJ44" s="17"/>
      <c r="AK44" s="17"/>
      <c r="AL44" s="17"/>
      <c r="AM44" s="17">
        <v>0</v>
      </c>
      <c r="AN44" s="17">
        <v>187</v>
      </c>
      <c r="AO44" s="17">
        <v>199.17196000000001</v>
      </c>
      <c r="AP44" s="17">
        <v>199.17196000000001</v>
      </c>
      <c r="AQ44" s="17">
        <v>-12.17196</v>
      </c>
      <c r="AR44" s="17">
        <v>205.7</v>
      </c>
      <c r="AS44" s="17">
        <v>199.17196000000001</v>
      </c>
      <c r="AT44" s="17">
        <v>199.17196000000001</v>
      </c>
      <c r="AU44" s="17">
        <v>6.5280399999999998</v>
      </c>
      <c r="AV44" s="17">
        <v>207.3</v>
      </c>
      <c r="AW44" s="17">
        <v>199.17196000000001</v>
      </c>
      <c r="AX44" s="17">
        <v>199.17196000000001</v>
      </c>
      <c r="AY44" s="17">
        <v>8.1280400000000004</v>
      </c>
      <c r="AZ44" s="17">
        <v>290.60000000000002</v>
      </c>
      <c r="BA44" s="17">
        <v>298.75794000000002</v>
      </c>
      <c r="BB44" s="17">
        <v>298.75794000000002</v>
      </c>
      <c r="BC44" s="17">
        <v>-8.15794</v>
      </c>
      <c r="BD44" s="17"/>
      <c r="BE44" s="17"/>
      <c r="BF44" s="17"/>
      <c r="BG44" s="17">
        <v>0</v>
      </c>
      <c r="BH44" s="17"/>
      <c r="BI44" s="17"/>
      <c r="BJ44" s="17"/>
      <c r="BK44" s="17">
        <v>0</v>
      </c>
      <c r="BL44" s="17">
        <v>448.6</v>
      </c>
      <c r="BM44" s="17">
        <v>425.87621000000001</v>
      </c>
      <c r="BN44" s="17">
        <v>479.21602000000001</v>
      </c>
      <c r="BO44" s="17">
        <v>-30.616019999999999</v>
      </c>
      <c r="BP44" s="17">
        <v>5.0999999999999996</v>
      </c>
      <c r="BQ44" s="17">
        <v>4.4318400000000002</v>
      </c>
      <c r="BR44" s="17">
        <v>4.4318400000000002</v>
      </c>
      <c r="BS44" s="17">
        <v>0.66815999999999998</v>
      </c>
      <c r="BT44" s="17"/>
      <c r="BU44" s="17"/>
      <c r="BV44" s="17"/>
      <c r="BW44" s="17">
        <v>0</v>
      </c>
      <c r="BX44" s="17"/>
      <c r="BY44" s="17"/>
      <c r="BZ44" s="17"/>
      <c r="CA44" s="17">
        <v>0</v>
      </c>
      <c r="CB44" s="17"/>
      <c r="CC44" s="17"/>
      <c r="CD44" s="17"/>
      <c r="CE44" s="17">
        <v>0</v>
      </c>
      <c r="CF44" s="17"/>
      <c r="CG44" s="17"/>
      <c r="CH44" s="17"/>
      <c r="CI44" s="17">
        <v>0</v>
      </c>
      <c r="CJ44" s="17">
        <v>164.4</v>
      </c>
      <c r="CK44" s="17">
        <v>145.83313000000001</v>
      </c>
      <c r="CL44" s="17">
        <v>145.83313000000001</v>
      </c>
      <c r="CM44" s="17">
        <v>18.566870000000002</v>
      </c>
      <c r="CN44" s="17">
        <v>7.2</v>
      </c>
      <c r="CO44" s="17">
        <v>5.1333399999999996</v>
      </c>
      <c r="CP44" s="17">
        <v>5.1333399999999996</v>
      </c>
      <c r="CQ44" s="17">
        <v>2.0666600000000002</v>
      </c>
      <c r="CR44" s="17">
        <v>5.3</v>
      </c>
      <c r="CS44" s="17">
        <v>2.8177599999999998</v>
      </c>
      <c r="CT44" s="17">
        <v>2.8177599999999998</v>
      </c>
      <c r="CU44" s="17">
        <v>2.48224</v>
      </c>
      <c r="CV44" s="17">
        <v>22.1</v>
      </c>
      <c r="CW44" s="17"/>
      <c r="CX44" s="17"/>
      <c r="CY44" s="17">
        <v>22.1</v>
      </c>
      <c r="CZ44" s="17">
        <v>5.9</v>
      </c>
      <c r="DA44" s="17">
        <v>6.8787000000000003</v>
      </c>
      <c r="DB44" s="17">
        <v>6.8787000000000003</v>
      </c>
      <c r="DC44" s="17">
        <v>-0.97870000000000001</v>
      </c>
      <c r="DD44" s="17">
        <v>9.5</v>
      </c>
      <c r="DE44" s="17">
        <v>14.919420000000001</v>
      </c>
      <c r="DF44" s="17">
        <v>14.919420000000001</v>
      </c>
      <c r="DG44" s="17">
        <v>-5.4194199999999997</v>
      </c>
      <c r="DH44" s="17">
        <v>66.2</v>
      </c>
      <c r="DI44" s="17">
        <v>92.485600000000005</v>
      </c>
      <c r="DJ44" s="17">
        <v>81.708960000000005</v>
      </c>
      <c r="DK44" s="17">
        <v>-15.50896</v>
      </c>
      <c r="DL44" s="17"/>
      <c r="DM44" s="17"/>
      <c r="DN44" s="17"/>
      <c r="DO44" s="17">
        <v>0</v>
      </c>
      <c r="DP44" s="17"/>
      <c r="DQ44" s="17"/>
      <c r="DR44" s="17"/>
      <c r="DS44" s="17">
        <v>0</v>
      </c>
      <c r="DT44" s="17"/>
      <c r="DU44" s="17"/>
      <c r="DV44" s="17"/>
      <c r="DW44" s="17">
        <v>0</v>
      </c>
      <c r="DX44" s="17"/>
      <c r="DY44" s="17"/>
      <c r="DZ44" s="17"/>
      <c r="EA44" s="17">
        <v>0</v>
      </c>
      <c r="EB44" s="17">
        <v>90.1</v>
      </c>
      <c r="EC44" s="17">
        <v>88.547870000000003</v>
      </c>
      <c r="ED44" s="17">
        <v>79.843190000000007</v>
      </c>
      <c r="EE44" s="17">
        <v>10.25681</v>
      </c>
      <c r="EF44" s="17">
        <v>155</v>
      </c>
      <c r="EG44" s="17">
        <v>130.77942999999999</v>
      </c>
      <c r="EH44" s="17">
        <v>220.48074</v>
      </c>
      <c r="EI44" s="17">
        <v>-65.480739999999997</v>
      </c>
      <c r="EJ44" s="17"/>
      <c r="EK44" s="17"/>
      <c r="EL44" s="17"/>
      <c r="EM44" s="17">
        <v>0</v>
      </c>
      <c r="EN44" s="17"/>
      <c r="EO44" s="17"/>
      <c r="EP44" s="17"/>
      <c r="EQ44" s="17">
        <v>0</v>
      </c>
      <c r="ER44" s="17"/>
      <c r="ES44" s="17"/>
      <c r="ET44" s="17"/>
      <c r="EU44" s="17">
        <v>0</v>
      </c>
      <c r="EV44" s="17">
        <v>6.5</v>
      </c>
      <c r="EW44" s="17">
        <v>6.39</v>
      </c>
      <c r="EX44" s="17">
        <v>6.39</v>
      </c>
      <c r="EY44" s="17">
        <v>0.11</v>
      </c>
      <c r="EZ44" s="17">
        <v>339.1</v>
      </c>
      <c r="FA44" s="17">
        <v>228.19417000000001</v>
      </c>
      <c r="FB44" s="17">
        <v>416.92692</v>
      </c>
      <c r="FC44" s="17">
        <v>-77.826920000000001</v>
      </c>
      <c r="FD44" s="17">
        <v>81.900000000000006</v>
      </c>
      <c r="FE44" s="17">
        <v>81.556309999999996</v>
      </c>
      <c r="FF44" s="17">
        <v>80.052080000000004</v>
      </c>
      <c r="FG44" s="17">
        <v>1.84792</v>
      </c>
      <c r="FH44" s="17">
        <v>148</v>
      </c>
      <c r="FI44" s="17">
        <v>151.155</v>
      </c>
      <c r="FJ44" s="17">
        <v>151.155</v>
      </c>
      <c r="FK44" s="17">
        <v>-3.1549999999999998</v>
      </c>
      <c r="FL44" s="17">
        <v>41.9</v>
      </c>
      <c r="FM44" s="17">
        <v>41.858249999999998</v>
      </c>
      <c r="FN44" s="17">
        <v>26.417369999999998</v>
      </c>
      <c r="FO44" s="17">
        <v>15.48263</v>
      </c>
      <c r="FP44" s="17">
        <v>18.8</v>
      </c>
      <c r="FQ44" s="17">
        <v>18.79149</v>
      </c>
      <c r="FR44" s="17">
        <v>19.192229999999999</v>
      </c>
      <c r="FS44" s="17">
        <v>-0.39223000000000002</v>
      </c>
      <c r="FT44" s="17">
        <v>19.8</v>
      </c>
      <c r="FU44" s="17">
        <v>19.029129999999999</v>
      </c>
      <c r="FV44" s="17">
        <v>19.029129999999999</v>
      </c>
      <c r="FW44" s="17">
        <v>0.77087000000000006</v>
      </c>
      <c r="FX44" s="17">
        <v>88.1</v>
      </c>
      <c r="FY44" s="17">
        <v>79.267319999999998</v>
      </c>
      <c r="FZ44" s="17">
        <v>79.267319999999998</v>
      </c>
      <c r="GA44" s="17">
        <v>8.8326799999999999</v>
      </c>
      <c r="GB44" s="17">
        <v>182.8</v>
      </c>
      <c r="GC44" s="17">
        <v>185.10007999999999</v>
      </c>
      <c r="GD44" s="17">
        <v>185.10007999999999</v>
      </c>
      <c r="GE44" s="17">
        <v>-2.3000799999999999</v>
      </c>
      <c r="GF44" s="17">
        <v>183.3</v>
      </c>
      <c r="GG44" s="17">
        <v>185.10007999999999</v>
      </c>
      <c r="GH44" s="17">
        <v>185.10007999999999</v>
      </c>
      <c r="GI44" s="17">
        <v>-1.8000799999999999</v>
      </c>
      <c r="GJ44" s="17">
        <v>183.2</v>
      </c>
      <c r="GK44" s="17">
        <v>185.10007999999999</v>
      </c>
      <c r="GL44" s="17">
        <v>185.10007999999999</v>
      </c>
      <c r="GM44" s="17">
        <v>-1.90008</v>
      </c>
      <c r="GN44" s="17">
        <v>87.3</v>
      </c>
      <c r="GO44" s="17">
        <v>88.410179999999997</v>
      </c>
      <c r="GP44" s="17">
        <v>88.410179999999997</v>
      </c>
      <c r="GQ44" s="17">
        <v>-1.1101799999999999</v>
      </c>
      <c r="GR44" s="17">
        <v>8.3000000000000007</v>
      </c>
      <c r="GS44" s="17">
        <v>8.9214300000000009</v>
      </c>
      <c r="GT44" s="17">
        <v>8.9214300000000009</v>
      </c>
      <c r="GU44" s="17">
        <v>-0.62143000000000004</v>
      </c>
      <c r="GV44" s="17">
        <v>2</v>
      </c>
      <c r="GW44" s="17">
        <v>9.3594200000000001</v>
      </c>
      <c r="GX44" s="17">
        <v>9.3594200000000001</v>
      </c>
      <c r="GY44" s="17">
        <v>-7.3594200000000001</v>
      </c>
      <c r="GZ44" s="17">
        <v>27.8</v>
      </c>
      <c r="HA44" s="17">
        <v>34.47804</v>
      </c>
      <c r="HB44" s="17">
        <v>34.47804</v>
      </c>
      <c r="HC44" s="17">
        <v>-6.6780400000000002</v>
      </c>
      <c r="HD44" s="17">
        <v>40.6</v>
      </c>
      <c r="HE44" s="17">
        <v>38.971359999999997</v>
      </c>
      <c r="HF44" s="17">
        <v>38.971359999999997</v>
      </c>
      <c r="HG44" s="17">
        <v>1.6286400000000001</v>
      </c>
      <c r="HH44" s="17">
        <v>4</v>
      </c>
      <c r="HI44" s="17">
        <v>4.1192200000000003</v>
      </c>
      <c r="HJ44" s="17">
        <v>4.1192200000000003</v>
      </c>
      <c r="HK44" s="17">
        <v>-0.11922000000000001</v>
      </c>
      <c r="HL44" s="17">
        <v>13.9</v>
      </c>
      <c r="HM44" s="17">
        <v>16.164159999999999</v>
      </c>
      <c r="HN44" s="17">
        <v>16.164159999999999</v>
      </c>
      <c r="HO44" s="17">
        <v>-2.26416</v>
      </c>
      <c r="HP44" s="17">
        <v>87.2</v>
      </c>
      <c r="HQ44" s="17">
        <v>106.84944</v>
      </c>
      <c r="HR44" s="17">
        <v>132.54369</v>
      </c>
      <c r="HS44" s="17">
        <v>-45.343690000000002</v>
      </c>
      <c r="HT44" s="17"/>
      <c r="HU44" s="17"/>
      <c r="HV44" s="17"/>
      <c r="HW44" s="17">
        <v>0</v>
      </c>
      <c r="HX44" s="17"/>
      <c r="HY44" s="17"/>
      <c r="HZ44" s="17"/>
      <c r="IA44" s="17">
        <v>0</v>
      </c>
      <c r="IB44" s="17">
        <v>47.5</v>
      </c>
      <c r="IC44" s="17">
        <v>47.726210000000002</v>
      </c>
      <c r="ID44" s="17">
        <v>47.726210000000002</v>
      </c>
      <c r="IE44" s="17">
        <v>-0.22620999999999999</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86.7</v>
      </c>
      <c r="JE44" s="17">
        <v>88.384460000000004</v>
      </c>
      <c r="JF44" s="17">
        <v>88.384460000000004</v>
      </c>
      <c r="JG44" s="17">
        <v>-1.6844600000000001</v>
      </c>
      <c r="JH44" s="17">
        <v>177</v>
      </c>
      <c r="JI44" s="17">
        <v>150.66667000000001</v>
      </c>
      <c r="JJ44" s="17">
        <v>150.66667000000001</v>
      </c>
      <c r="JK44" s="17">
        <v>26.33333</v>
      </c>
      <c r="JL44" s="17">
        <v>0</v>
      </c>
      <c r="JM44" s="17"/>
      <c r="JN44" s="17"/>
      <c r="JO44" s="17">
        <v>0</v>
      </c>
      <c r="JP44" s="17">
        <v>200</v>
      </c>
      <c r="JQ44" s="17"/>
      <c r="JR44" s="17"/>
      <c r="JS44" s="17">
        <v>200</v>
      </c>
      <c r="JT44" s="17">
        <v>78.400000000000006</v>
      </c>
      <c r="JU44" s="17">
        <v>75.333330000000004</v>
      </c>
      <c r="JV44" s="17">
        <v>75.333330000000004</v>
      </c>
      <c r="JW44" s="17">
        <v>3.0666699999999998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20.6</v>
      </c>
      <c r="LA44" s="17">
        <v>18</v>
      </c>
      <c r="LB44" s="17">
        <v>21.47</v>
      </c>
      <c r="LC44" s="17">
        <v>-0.87</v>
      </c>
      <c r="LD44" s="17">
        <v>2</v>
      </c>
      <c r="LE44" s="17">
        <v>1.7823899999999999</v>
      </c>
      <c r="LF44" s="17">
        <v>1.7823899999999999</v>
      </c>
      <c r="LG44" s="17">
        <v>0.21761</v>
      </c>
      <c r="LH44" s="17">
        <v>151.4</v>
      </c>
      <c r="LI44" s="17">
        <v>86.305670000000006</v>
      </c>
      <c r="LJ44" s="17">
        <v>198.91694000000001</v>
      </c>
      <c r="LK44" s="17">
        <v>-47.516939999999998</v>
      </c>
      <c r="LL44" s="17">
        <v>89.3</v>
      </c>
      <c r="LM44" s="17">
        <v>87.983059999999995</v>
      </c>
      <c r="LN44" s="17">
        <v>99.819940000000003</v>
      </c>
      <c r="LO44" s="17">
        <v>-10.51994</v>
      </c>
      <c r="LP44" s="17">
        <v>59.2</v>
      </c>
      <c r="LQ44" s="17">
        <v>67.133979999999994</v>
      </c>
      <c r="LR44" s="17">
        <v>67.133979999999994</v>
      </c>
      <c r="LS44" s="17">
        <v>-7.93398</v>
      </c>
      <c r="LT44" s="17">
        <v>69.8</v>
      </c>
      <c r="LU44" s="17">
        <v>71.884770000000003</v>
      </c>
      <c r="LV44" s="17">
        <v>77.184179999999998</v>
      </c>
      <c r="LW44" s="17">
        <v>-7.3841799999999997</v>
      </c>
      <c r="LX44" s="17">
        <v>30.1</v>
      </c>
      <c r="LY44" s="17">
        <v>29.749040000000001</v>
      </c>
      <c r="LZ44" s="17">
        <v>29.951460000000001</v>
      </c>
      <c r="MA44" s="17">
        <v>0.14854000000000001</v>
      </c>
      <c r="MB44" s="17"/>
      <c r="MC44" s="17"/>
      <c r="MD44" s="17"/>
      <c r="ME44" s="17">
        <v>0</v>
      </c>
      <c r="MF44" s="17"/>
      <c r="MG44" s="17"/>
      <c r="MH44" s="17"/>
      <c r="MI44" s="17">
        <v>0</v>
      </c>
      <c r="MJ44" s="17"/>
      <c r="MK44" s="17"/>
      <c r="ML44" s="17"/>
      <c r="MM44" s="17">
        <v>0</v>
      </c>
      <c r="MN44" s="17">
        <v>144.9</v>
      </c>
      <c r="MO44" s="17">
        <v>149.77393000000001</v>
      </c>
      <c r="MP44" s="17">
        <v>149.77393000000001</v>
      </c>
      <c r="MQ44" s="17">
        <v>-4.8739299999999997</v>
      </c>
      <c r="MR44" s="17">
        <v>145.9</v>
      </c>
      <c r="MS44" s="17">
        <v>149.77393000000001</v>
      </c>
      <c r="MT44" s="17">
        <v>149.77393000000001</v>
      </c>
      <c r="MU44" s="17">
        <v>-3.8739300000000001</v>
      </c>
      <c r="MV44" s="17">
        <v>148.4</v>
      </c>
      <c r="MW44" s="17">
        <v>149.77393000000001</v>
      </c>
      <c r="MX44" s="17">
        <v>149.77393000000001</v>
      </c>
      <c r="MY44" s="17">
        <v>-1.3739300000000001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124.4</v>
      </c>
      <c r="OG44" s="17">
        <v>132.80000000000001</v>
      </c>
      <c r="OH44" s="17">
        <v>133.066</v>
      </c>
      <c r="OI44" s="17">
        <v>-8.6660000000000004</v>
      </c>
      <c r="OJ44" s="17">
        <v>0</v>
      </c>
      <c r="OK44" s="17"/>
      <c r="OL44" s="17">
        <v>0</v>
      </c>
      <c r="OM44" s="17">
        <v>0</v>
      </c>
      <c r="ON44" s="17">
        <v>13.5</v>
      </c>
      <c r="OO44" s="17">
        <v>15.861000000000001</v>
      </c>
      <c r="OP44" s="17">
        <v>15.861000000000001</v>
      </c>
      <c r="OQ44" s="17">
        <v>-2.3610000000000002</v>
      </c>
      <c r="OR44" s="17">
        <v>1.31E-3</v>
      </c>
      <c r="OS44" s="17"/>
      <c r="OT44" s="17">
        <v>0</v>
      </c>
      <c r="OU44" s="17">
        <v>1.31E-3</v>
      </c>
      <c r="OV44" s="17">
        <v>17.8</v>
      </c>
      <c r="OW44" s="17">
        <v>13.20388</v>
      </c>
      <c r="OX44" s="17">
        <v>13.20388</v>
      </c>
      <c r="OY44" s="17">
        <v>4.59612</v>
      </c>
      <c r="OZ44" s="17">
        <v>9.9</v>
      </c>
      <c r="PA44" s="17">
        <v>9.9830000000000005</v>
      </c>
      <c r="PB44" s="17">
        <v>9.9830000000000005</v>
      </c>
      <c r="PC44" s="17">
        <v>-8.3000000000000004E-2</v>
      </c>
      <c r="PD44" s="17">
        <v>5.4</v>
      </c>
      <c r="PE44" s="17">
        <v>5.67</v>
      </c>
      <c r="PF44" s="17">
        <v>5.67</v>
      </c>
      <c r="PG44" s="17">
        <v>-0.27</v>
      </c>
      <c r="PH44" s="17">
        <v>0.6</v>
      </c>
      <c r="PI44" s="17">
        <v>1</v>
      </c>
      <c r="PJ44" s="17">
        <v>1</v>
      </c>
      <c r="PK44" s="17">
        <v>-0.4</v>
      </c>
      <c r="PL44" s="17">
        <v>1.5</v>
      </c>
      <c r="PM44" s="17">
        <v>1.5</v>
      </c>
      <c r="PN44" s="17">
        <v>1.5</v>
      </c>
      <c r="PO44" s="17">
        <v>0</v>
      </c>
      <c r="PP44" s="17">
        <v>2.6</v>
      </c>
      <c r="PQ44" s="17">
        <v>2.5</v>
      </c>
      <c r="PR44" s="17">
        <v>2.5</v>
      </c>
      <c r="PS44" s="17">
        <v>0.1</v>
      </c>
      <c r="PT44" s="17">
        <v>20.2</v>
      </c>
      <c r="PU44" s="17">
        <v>19.417480000000001</v>
      </c>
      <c r="PV44" s="17">
        <v>19.417480000000001</v>
      </c>
      <c r="PW44" s="17">
        <v>0.78251999999999999</v>
      </c>
      <c r="PX44" s="17">
        <v>20</v>
      </c>
      <c r="PY44" s="17">
        <v>19.417480000000001</v>
      </c>
      <c r="PZ44" s="17">
        <v>19.417480000000001</v>
      </c>
      <c r="QA44" s="17">
        <v>0.58252000000000004</v>
      </c>
      <c r="QB44" s="17">
        <v>18.100000000000001</v>
      </c>
      <c r="QC44" s="17">
        <v>19</v>
      </c>
      <c r="QD44" s="17">
        <v>11.65049</v>
      </c>
      <c r="QE44" s="17">
        <v>6.4495100000000001</v>
      </c>
      <c r="QF44" s="17">
        <v>3.4</v>
      </c>
      <c r="QG44" s="17">
        <v>3.4</v>
      </c>
      <c r="QH44" s="17">
        <v>3.4</v>
      </c>
      <c r="QI44" s="17">
        <v>0</v>
      </c>
      <c r="QJ44" s="17">
        <v>18.399999999999999</v>
      </c>
      <c r="QK44" s="17">
        <v>17.961169999999999</v>
      </c>
      <c r="QL44" s="17">
        <v>17.961169999999999</v>
      </c>
      <c r="QM44" s="17">
        <v>0.43883</v>
      </c>
      <c r="QN44" s="17">
        <v>0</v>
      </c>
      <c r="QO44" s="17"/>
      <c r="QP44" s="17">
        <v>0</v>
      </c>
      <c r="QQ44" s="17">
        <v>0</v>
      </c>
      <c r="QR44" s="17">
        <v>0</v>
      </c>
      <c r="QS44" s="17"/>
      <c r="QT44" s="17">
        <v>0</v>
      </c>
      <c r="QU44" s="17">
        <v>0</v>
      </c>
      <c r="QV44" s="17">
        <v>31.7</v>
      </c>
      <c r="QW44" s="17">
        <v>31.1</v>
      </c>
      <c r="QX44" s="17">
        <v>30.167000000000002</v>
      </c>
      <c r="QY44" s="17">
        <v>1.5329999999999999</v>
      </c>
      <c r="QZ44" s="17">
        <v>88.8</v>
      </c>
      <c r="RA44" s="17">
        <v>89.7</v>
      </c>
      <c r="RB44" s="17">
        <v>90.241</v>
      </c>
      <c r="RC44" s="17">
        <v>-1.4410000000000001</v>
      </c>
      <c r="RD44" s="17">
        <v>4.5</v>
      </c>
      <c r="RE44" s="17">
        <v>4.2</v>
      </c>
      <c r="RF44" s="17">
        <v>4.2</v>
      </c>
      <c r="RG44" s="17">
        <v>0.3</v>
      </c>
      <c r="RH44" s="17">
        <v>2.2000000000000002</v>
      </c>
      <c r="RI44" s="17">
        <v>2.4</v>
      </c>
      <c r="RJ44" s="17">
        <v>2.4</v>
      </c>
      <c r="RK44" s="17">
        <v>-0.2</v>
      </c>
      <c r="RL44" s="17">
        <v>2.2000000000000002</v>
      </c>
      <c r="RM44" s="17">
        <v>2.4</v>
      </c>
      <c r="RN44" s="17">
        <v>2.4</v>
      </c>
      <c r="RO44" s="17">
        <v>-0.2</v>
      </c>
      <c r="RP44" s="17">
        <v>1.4</v>
      </c>
      <c r="RQ44" s="17">
        <v>1.4</v>
      </c>
      <c r="RR44" s="17">
        <v>1.4</v>
      </c>
      <c r="RS44" s="17">
        <v>0</v>
      </c>
      <c r="RT44" s="17">
        <v>0</v>
      </c>
      <c r="RU44" s="17"/>
      <c r="RV44" s="17">
        <v>0</v>
      </c>
      <c r="RW44" s="17">
        <v>0</v>
      </c>
      <c r="RX44" s="17">
        <v>3.1</v>
      </c>
      <c r="RY44" s="17">
        <v>2.9009999999999998</v>
      </c>
      <c r="RZ44" s="17">
        <v>2.9009999999999998</v>
      </c>
      <c r="SA44" s="17">
        <v>0.19900000000000001</v>
      </c>
      <c r="SB44" s="17">
        <v>12.3</v>
      </c>
      <c r="SC44" s="17">
        <v>11.039440000000001</v>
      </c>
      <c r="SD44" s="17">
        <v>11.039440000000001</v>
      </c>
      <c r="SE44" s="17">
        <v>1.2605599999999999</v>
      </c>
      <c r="SF44" s="17">
        <v>2.7</v>
      </c>
      <c r="SG44" s="17">
        <v>2</v>
      </c>
      <c r="SH44" s="17">
        <v>2</v>
      </c>
      <c r="SI44" s="17">
        <v>0.7</v>
      </c>
      <c r="SJ44" s="17"/>
      <c r="SK44" s="17">
        <v>0.4</v>
      </c>
      <c r="SL44" s="17">
        <v>0.4</v>
      </c>
      <c r="SM44" s="17">
        <v>-0.4</v>
      </c>
      <c r="SN44" s="17">
        <v>19.600000000000001</v>
      </c>
      <c r="SO44" s="17">
        <v>9.8520000000000003</v>
      </c>
      <c r="SP44" s="17">
        <v>9.8520000000000003</v>
      </c>
      <c r="SQ44" s="17">
        <v>9.7479999999999993</v>
      </c>
      <c r="SR44" s="17">
        <v>5.2</v>
      </c>
      <c r="SS44" s="17">
        <v>4.5</v>
      </c>
      <c r="ST44" s="17">
        <v>4.5</v>
      </c>
      <c r="SU44" s="17">
        <v>0.7</v>
      </c>
      <c r="SV44" s="17">
        <v>11.7</v>
      </c>
      <c r="SW44" s="17">
        <v>10</v>
      </c>
      <c r="SX44" s="17">
        <v>8</v>
      </c>
      <c r="SY44" s="17">
        <v>3.7</v>
      </c>
      <c r="SZ44" s="17">
        <v>16.8</v>
      </c>
      <c r="TA44" s="17">
        <v>16</v>
      </c>
      <c r="TB44" s="17">
        <v>11.65049</v>
      </c>
      <c r="TC44" s="17">
        <v>5.1495100000000003</v>
      </c>
      <c r="TD44" s="17">
        <v>17.8</v>
      </c>
      <c r="TE44" s="17">
        <v>17.669899999999998</v>
      </c>
      <c r="TF44" s="17">
        <v>17.669899999999998</v>
      </c>
      <c r="TG44" s="17">
        <v>0.13009999999999999</v>
      </c>
      <c r="TH44" s="17">
        <v>26.4</v>
      </c>
      <c r="TI44" s="17">
        <v>24.425000000000001</v>
      </c>
      <c r="TJ44" s="17">
        <v>24.425000000000001</v>
      </c>
      <c r="TK44" s="17">
        <v>1.9750000000000001</v>
      </c>
      <c r="TL44" s="17">
        <v>60</v>
      </c>
      <c r="TM44" s="17">
        <v>68.847999999999999</v>
      </c>
      <c r="TN44" s="17">
        <v>68.847999999999999</v>
      </c>
      <c r="TO44" s="17">
        <v>-8.8480000000000008</v>
      </c>
      <c r="TP44" s="17">
        <v>0</v>
      </c>
      <c r="TQ44" s="17"/>
      <c r="TR44" s="17">
        <v>0</v>
      </c>
      <c r="TS44" s="17">
        <v>0</v>
      </c>
      <c r="TT44" s="17">
        <v>72.599999999999994</v>
      </c>
      <c r="TU44" s="17">
        <v>97.057000000000002</v>
      </c>
      <c r="TV44" s="17">
        <v>97.057000000000002</v>
      </c>
      <c r="TW44" s="17">
        <v>-24.457000000000001</v>
      </c>
      <c r="TX44" s="17">
        <v>67</v>
      </c>
      <c r="TY44" s="17">
        <v>89.825000000000003</v>
      </c>
      <c r="TZ44" s="17">
        <v>89.825000000000003</v>
      </c>
      <c r="UA44" s="17">
        <v>-22.824999999999999</v>
      </c>
      <c r="UB44" s="17">
        <v>12.2</v>
      </c>
      <c r="UC44" s="17">
        <v>15.138</v>
      </c>
      <c r="UD44" s="17">
        <v>15.138</v>
      </c>
      <c r="UE44" s="17">
        <v>-2.9380000000000002</v>
      </c>
      <c r="UF44" s="17">
        <v>9.1999999999999993</v>
      </c>
      <c r="UG44" s="17">
        <v>13.195</v>
      </c>
      <c r="UH44" s="17">
        <v>13.195</v>
      </c>
      <c r="UI44" s="17">
        <v>-3.9950000000000001</v>
      </c>
      <c r="UJ44" s="17">
        <v>16.399999999999999</v>
      </c>
      <c r="UK44" s="17">
        <v>15.53398</v>
      </c>
      <c r="UL44" s="17">
        <v>15.53398</v>
      </c>
      <c r="UM44" s="17">
        <v>0.86602000000000001</v>
      </c>
      <c r="UN44" s="17">
        <v>8.1999999999999993</v>
      </c>
      <c r="UO44" s="17">
        <v>4.3</v>
      </c>
      <c r="UP44" s="17">
        <v>4.3</v>
      </c>
      <c r="UQ44" s="17">
        <v>3.9</v>
      </c>
      <c r="UR44" s="17">
        <v>0</v>
      </c>
      <c r="US44" s="17">
        <v>8.1999999999999993</v>
      </c>
      <c r="UT44" s="17">
        <v>8.1999999999999993</v>
      </c>
      <c r="UU44" s="17">
        <v>-8.1999999999999993</v>
      </c>
      <c r="UV44" s="17">
        <v>8.1999999999999993</v>
      </c>
      <c r="UW44" s="17">
        <v>9</v>
      </c>
      <c r="UX44" s="17">
        <v>9</v>
      </c>
      <c r="UY44" s="17">
        <v>-0.8</v>
      </c>
      <c r="UZ44" s="17">
        <v>8.4</v>
      </c>
      <c r="VA44" s="17">
        <v>10</v>
      </c>
      <c r="VB44" s="17">
        <v>10</v>
      </c>
      <c r="VC44" s="17">
        <v>-1.6</v>
      </c>
      <c r="VD44" s="17">
        <v>8.6</v>
      </c>
      <c r="VE44" s="17">
        <v>9.9029100000000003</v>
      </c>
      <c r="VF44" s="17">
        <v>9.9029100000000003</v>
      </c>
      <c r="VG44" s="17">
        <v>-1.30291</v>
      </c>
      <c r="VH44" s="17">
        <v>10.9</v>
      </c>
      <c r="VI44" s="17">
        <v>13.507999999999999</v>
      </c>
      <c r="VJ44" s="17">
        <v>13.507999999999999</v>
      </c>
      <c r="VK44" s="17">
        <v>-2.6080000000000001</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122.7</v>
      </c>
      <c r="WC44" s="17">
        <v>127</v>
      </c>
      <c r="WD44" s="17">
        <v>127</v>
      </c>
      <c r="WE44" s="17">
        <v>-4.3</v>
      </c>
      <c r="WF44" s="17">
        <v>133.4</v>
      </c>
      <c r="WG44" s="17">
        <v>148</v>
      </c>
      <c r="WH44" s="17">
        <v>148</v>
      </c>
      <c r="WI44" s="17">
        <v>-14.6</v>
      </c>
      <c r="WJ44" s="17">
        <v>0</v>
      </c>
      <c r="WK44" s="17"/>
      <c r="WL44" s="17">
        <v>0</v>
      </c>
      <c r="WM44" s="17">
        <v>0</v>
      </c>
      <c r="WN44" s="17">
        <v>0</v>
      </c>
      <c r="WO44" s="17"/>
      <c r="WP44" s="17">
        <v>0</v>
      </c>
      <c r="WQ44" s="17">
        <v>0</v>
      </c>
      <c r="WR44" s="17">
        <v>7</v>
      </c>
      <c r="WS44" s="17">
        <v>7</v>
      </c>
      <c r="WT44" s="17">
        <v>7</v>
      </c>
      <c r="WU44" s="17">
        <v>0</v>
      </c>
      <c r="WV44" s="17">
        <v>19.2</v>
      </c>
      <c r="WW44" s="17">
        <v>18.4466</v>
      </c>
      <c r="WX44" s="17">
        <v>18.4466</v>
      </c>
      <c r="WY44" s="17">
        <v>0.75339999999999996</v>
      </c>
      <c r="WZ44" s="17">
        <v>0</v>
      </c>
      <c r="XA44" s="17">
        <v>10.8</v>
      </c>
      <c r="XB44" s="17">
        <v>10.8</v>
      </c>
      <c r="XC44" s="17">
        <v>-10.8</v>
      </c>
      <c r="XD44" s="17">
        <v>42.23</v>
      </c>
      <c r="XE44" s="17">
        <v>52.5</v>
      </c>
      <c r="XF44" s="17">
        <v>42</v>
      </c>
      <c r="XG44" s="17">
        <v>0.23</v>
      </c>
      <c r="XH44" s="17">
        <v>12.88</v>
      </c>
      <c r="XI44" s="17">
        <v>12.5</v>
      </c>
      <c r="XJ44" s="17">
        <v>10</v>
      </c>
      <c r="XK44" s="17">
        <v>2.88</v>
      </c>
      <c r="XL44" s="17">
        <v>16.7</v>
      </c>
      <c r="XM44" s="17">
        <v>17</v>
      </c>
      <c r="XN44" s="17">
        <v>14</v>
      </c>
      <c r="XO44" s="17">
        <v>2.7</v>
      </c>
      <c r="XP44" s="17"/>
      <c r="XQ44" s="17"/>
      <c r="XR44" s="17"/>
      <c r="XS44" s="17">
        <v>0</v>
      </c>
      <c r="XT44" s="17">
        <v>7.6</v>
      </c>
      <c r="XU44" s="17">
        <v>6.12</v>
      </c>
      <c r="XV44" s="17">
        <v>6.12</v>
      </c>
      <c r="XW44" s="17">
        <v>1.48</v>
      </c>
      <c r="XX44" s="17"/>
      <c r="XY44" s="17"/>
      <c r="XZ44" s="17"/>
      <c r="YA44" s="17">
        <v>0</v>
      </c>
      <c r="YB44" s="17"/>
      <c r="YC44" s="17"/>
      <c r="YD44" s="17"/>
      <c r="YE44" s="17">
        <v>0</v>
      </c>
    </row>
    <row r="45" spans="1:655" ht="24" customHeight="1" x14ac:dyDescent="0.3">
      <c r="A45" s="1"/>
      <c r="B45" s="16" t="s">
        <v>55</v>
      </c>
      <c r="C45" s="16" t="s">
        <v>826</v>
      </c>
      <c r="D45" s="17">
        <v>145.6</v>
      </c>
      <c r="E45" s="17">
        <v>146</v>
      </c>
      <c r="F45" s="17">
        <v>146</v>
      </c>
      <c r="G45" s="17">
        <v>-0.4</v>
      </c>
      <c r="H45" s="17">
        <v>648.20000000000005</v>
      </c>
      <c r="I45" s="17">
        <v>643.65809000000002</v>
      </c>
      <c r="J45" s="17">
        <v>643.65809000000002</v>
      </c>
      <c r="K45" s="17">
        <v>4.5419099999999997</v>
      </c>
      <c r="L45" s="17">
        <v>216.9</v>
      </c>
      <c r="M45" s="17">
        <v>209.39341999999999</v>
      </c>
      <c r="N45" s="17">
        <v>209.39341999999999</v>
      </c>
      <c r="O45" s="17">
        <v>7.5065799999999996</v>
      </c>
      <c r="P45" s="17"/>
      <c r="Q45" s="17"/>
      <c r="R45" s="17"/>
      <c r="S45" s="17">
        <v>0</v>
      </c>
      <c r="T45" s="17"/>
      <c r="U45" s="17"/>
      <c r="V45" s="17"/>
      <c r="W45" s="17">
        <v>0</v>
      </c>
      <c r="X45" s="17">
        <v>90.2</v>
      </c>
      <c r="Y45" s="17">
        <v>91.778639999999996</v>
      </c>
      <c r="Z45" s="17">
        <v>91.778639999999996</v>
      </c>
      <c r="AA45" s="17">
        <v>-1.57864</v>
      </c>
      <c r="AB45" s="17">
        <v>219.6</v>
      </c>
      <c r="AC45" s="17">
        <v>220</v>
      </c>
      <c r="AD45" s="17">
        <v>219.99999</v>
      </c>
      <c r="AE45" s="17">
        <v>-0.39999000000000001</v>
      </c>
      <c r="AF45" s="17">
        <v>26.5</v>
      </c>
      <c r="AG45" s="17">
        <v>28</v>
      </c>
      <c r="AH45" s="17">
        <v>28.138390000000001</v>
      </c>
      <c r="AI45" s="17">
        <v>-1.63839</v>
      </c>
      <c r="AJ45" s="17"/>
      <c r="AK45" s="17"/>
      <c r="AL45" s="17"/>
      <c r="AM45" s="17">
        <v>0</v>
      </c>
      <c r="AN45" s="17">
        <v>186.3</v>
      </c>
      <c r="AO45" s="17">
        <v>199.17196000000001</v>
      </c>
      <c r="AP45" s="17">
        <v>199.17196000000001</v>
      </c>
      <c r="AQ45" s="17">
        <v>-12.87196</v>
      </c>
      <c r="AR45" s="17">
        <v>205.5</v>
      </c>
      <c r="AS45" s="17">
        <v>199.17196000000001</v>
      </c>
      <c r="AT45" s="17">
        <v>199.17196000000001</v>
      </c>
      <c r="AU45" s="17">
        <v>6.3280399999999997</v>
      </c>
      <c r="AV45" s="17">
        <v>206.3</v>
      </c>
      <c r="AW45" s="17">
        <v>199.17196000000001</v>
      </c>
      <c r="AX45" s="17">
        <v>199.17196000000001</v>
      </c>
      <c r="AY45" s="17">
        <v>7.1280400000000004</v>
      </c>
      <c r="AZ45" s="17">
        <v>289.5</v>
      </c>
      <c r="BA45" s="17">
        <v>298.75794000000002</v>
      </c>
      <c r="BB45" s="17">
        <v>298.75794000000002</v>
      </c>
      <c r="BC45" s="17">
        <v>-9.2579399999999996</v>
      </c>
      <c r="BD45" s="17"/>
      <c r="BE45" s="17"/>
      <c r="BF45" s="17"/>
      <c r="BG45" s="17">
        <v>0</v>
      </c>
      <c r="BH45" s="17"/>
      <c r="BI45" s="17"/>
      <c r="BJ45" s="17"/>
      <c r="BK45" s="17">
        <v>0</v>
      </c>
      <c r="BL45" s="17">
        <v>537.70000000000005</v>
      </c>
      <c r="BM45" s="17">
        <v>561.57699000000002</v>
      </c>
      <c r="BN45" s="17">
        <v>565.53980999999999</v>
      </c>
      <c r="BO45" s="17">
        <v>-27.83981</v>
      </c>
      <c r="BP45" s="17">
        <v>5.0999999999999996</v>
      </c>
      <c r="BQ45" s="17">
        <v>4.4318400000000002</v>
      </c>
      <c r="BR45" s="17">
        <v>4.4318400000000002</v>
      </c>
      <c r="BS45" s="17">
        <v>0.66815999999999998</v>
      </c>
      <c r="BT45" s="17"/>
      <c r="BU45" s="17"/>
      <c r="BV45" s="17"/>
      <c r="BW45" s="17">
        <v>0</v>
      </c>
      <c r="BX45" s="17"/>
      <c r="BY45" s="17"/>
      <c r="BZ45" s="17"/>
      <c r="CA45" s="17">
        <v>0</v>
      </c>
      <c r="CB45" s="17"/>
      <c r="CC45" s="17"/>
      <c r="CD45" s="17"/>
      <c r="CE45" s="17">
        <v>0</v>
      </c>
      <c r="CF45" s="17"/>
      <c r="CG45" s="17"/>
      <c r="CH45" s="17"/>
      <c r="CI45" s="17">
        <v>0</v>
      </c>
      <c r="CJ45" s="17">
        <v>164.8</v>
      </c>
      <c r="CK45" s="17">
        <v>145.83313000000001</v>
      </c>
      <c r="CL45" s="17">
        <v>145.83313000000001</v>
      </c>
      <c r="CM45" s="17">
        <v>18.96687</v>
      </c>
      <c r="CN45" s="17">
        <v>7.3</v>
      </c>
      <c r="CO45" s="17">
        <v>5.1333399999999996</v>
      </c>
      <c r="CP45" s="17">
        <v>5.1333399999999996</v>
      </c>
      <c r="CQ45" s="17">
        <v>2.1666599999999998</v>
      </c>
      <c r="CR45" s="17">
        <v>5.4</v>
      </c>
      <c r="CS45" s="17">
        <v>2.8177599999999998</v>
      </c>
      <c r="CT45" s="17">
        <v>2.8177599999999998</v>
      </c>
      <c r="CU45" s="17">
        <v>2.5822400000000001</v>
      </c>
      <c r="CV45" s="17">
        <v>22</v>
      </c>
      <c r="CW45" s="17"/>
      <c r="CX45" s="17"/>
      <c r="CY45" s="17">
        <v>22</v>
      </c>
      <c r="CZ45" s="17">
        <v>5.9</v>
      </c>
      <c r="DA45" s="17">
        <v>6.8787000000000003</v>
      </c>
      <c r="DB45" s="17">
        <v>6.8787000000000003</v>
      </c>
      <c r="DC45" s="17">
        <v>-0.97870000000000001</v>
      </c>
      <c r="DD45" s="17">
        <v>9.4</v>
      </c>
      <c r="DE45" s="17">
        <v>14.919420000000001</v>
      </c>
      <c r="DF45" s="17">
        <v>14.919420000000001</v>
      </c>
      <c r="DG45" s="17">
        <v>-5.5194200000000002</v>
      </c>
      <c r="DH45" s="17">
        <v>67.3</v>
      </c>
      <c r="DI45" s="17">
        <v>131.42328000000001</v>
      </c>
      <c r="DJ45" s="17">
        <v>139.66755000000001</v>
      </c>
      <c r="DK45" s="17">
        <v>-72.367549999999994</v>
      </c>
      <c r="DL45" s="17"/>
      <c r="DM45" s="17"/>
      <c r="DN45" s="17"/>
      <c r="DO45" s="17">
        <v>0</v>
      </c>
      <c r="DP45" s="17"/>
      <c r="DQ45" s="17"/>
      <c r="DR45" s="17"/>
      <c r="DS45" s="17">
        <v>0</v>
      </c>
      <c r="DT45" s="17"/>
      <c r="DU45" s="17"/>
      <c r="DV45" s="17"/>
      <c r="DW45" s="17">
        <v>0</v>
      </c>
      <c r="DX45" s="17"/>
      <c r="DY45" s="17"/>
      <c r="DZ45" s="17"/>
      <c r="EA45" s="17">
        <v>0</v>
      </c>
      <c r="EB45" s="17">
        <v>90.4</v>
      </c>
      <c r="EC45" s="17">
        <v>96.568780000000004</v>
      </c>
      <c r="ED45" s="17">
        <v>112.35728</v>
      </c>
      <c r="EE45" s="17">
        <v>-21.957280000000001</v>
      </c>
      <c r="EF45" s="17">
        <v>67</v>
      </c>
      <c r="EG45" s="17">
        <v>151.52535</v>
      </c>
      <c r="EH45" s="17">
        <v>139.48150000000001</v>
      </c>
      <c r="EI45" s="17">
        <v>-72.481499999999997</v>
      </c>
      <c r="EJ45" s="17"/>
      <c r="EK45" s="17"/>
      <c r="EL45" s="17"/>
      <c r="EM45" s="17">
        <v>0</v>
      </c>
      <c r="EN45" s="17"/>
      <c r="EO45" s="17"/>
      <c r="EP45" s="17"/>
      <c r="EQ45" s="17">
        <v>0</v>
      </c>
      <c r="ER45" s="17"/>
      <c r="ES45" s="17"/>
      <c r="ET45" s="17"/>
      <c r="EU45" s="17">
        <v>0</v>
      </c>
      <c r="EV45" s="17">
        <v>6.5</v>
      </c>
      <c r="EW45" s="17">
        <v>6.39</v>
      </c>
      <c r="EX45" s="17">
        <v>6.39</v>
      </c>
      <c r="EY45" s="17">
        <v>0.11</v>
      </c>
      <c r="EZ45" s="17">
        <v>339.8</v>
      </c>
      <c r="FA45" s="17">
        <v>228.19417000000001</v>
      </c>
      <c r="FB45" s="17">
        <v>355.87479000000002</v>
      </c>
      <c r="FC45" s="17">
        <v>-16.07479</v>
      </c>
      <c r="FD45" s="17">
        <v>81.599999999999994</v>
      </c>
      <c r="FE45" s="17">
        <v>81.556309999999996</v>
      </c>
      <c r="FF45" s="17">
        <v>80.052080000000004</v>
      </c>
      <c r="FG45" s="17">
        <v>1.54792</v>
      </c>
      <c r="FH45" s="17">
        <v>148.1</v>
      </c>
      <c r="FI45" s="17">
        <v>151.17099999999999</v>
      </c>
      <c r="FJ45" s="17">
        <v>151.17099999999999</v>
      </c>
      <c r="FK45" s="17">
        <v>-3.0710000000000002</v>
      </c>
      <c r="FL45" s="17">
        <v>42.1</v>
      </c>
      <c r="FM45" s="17">
        <v>41.858249999999998</v>
      </c>
      <c r="FN45" s="17">
        <v>26.417369999999998</v>
      </c>
      <c r="FO45" s="17">
        <v>15.68263</v>
      </c>
      <c r="FP45" s="17">
        <v>18.8</v>
      </c>
      <c r="FQ45" s="17">
        <v>18.79149</v>
      </c>
      <c r="FR45" s="17">
        <v>19.192229999999999</v>
      </c>
      <c r="FS45" s="17">
        <v>-0.39223000000000002</v>
      </c>
      <c r="FT45" s="17">
        <v>19.8</v>
      </c>
      <c r="FU45" s="17">
        <v>19.029129999999999</v>
      </c>
      <c r="FV45" s="17">
        <v>19.029129999999999</v>
      </c>
      <c r="FW45" s="17">
        <v>0.77087000000000006</v>
      </c>
      <c r="FX45" s="17">
        <v>85.7</v>
      </c>
      <c r="FY45" s="17">
        <v>79.267319999999998</v>
      </c>
      <c r="FZ45" s="17">
        <v>79.267319999999998</v>
      </c>
      <c r="GA45" s="17">
        <v>6.4326800000000004</v>
      </c>
      <c r="GB45" s="17">
        <v>182.3</v>
      </c>
      <c r="GC45" s="17">
        <v>185.10007999999999</v>
      </c>
      <c r="GD45" s="17">
        <v>185.10007999999999</v>
      </c>
      <c r="GE45" s="17">
        <v>-2.8000799999999999</v>
      </c>
      <c r="GF45" s="17">
        <v>182</v>
      </c>
      <c r="GG45" s="17">
        <v>185.10007999999999</v>
      </c>
      <c r="GH45" s="17">
        <v>185.10007999999999</v>
      </c>
      <c r="GI45" s="17">
        <v>-3.1000800000000002</v>
      </c>
      <c r="GJ45" s="17">
        <v>183.9</v>
      </c>
      <c r="GK45" s="17">
        <v>185.10007999999999</v>
      </c>
      <c r="GL45" s="17">
        <v>185.10007999999999</v>
      </c>
      <c r="GM45" s="17">
        <v>-1.20008</v>
      </c>
      <c r="GN45" s="17">
        <v>87.4</v>
      </c>
      <c r="GO45" s="17">
        <v>88.410179999999997</v>
      </c>
      <c r="GP45" s="17">
        <v>88.410179999999997</v>
      </c>
      <c r="GQ45" s="17">
        <v>-1.0101800000000001</v>
      </c>
      <c r="GR45" s="17">
        <v>8.4</v>
      </c>
      <c r="GS45" s="17">
        <v>8.9214300000000009</v>
      </c>
      <c r="GT45" s="17">
        <v>8.9214300000000009</v>
      </c>
      <c r="GU45" s="17">
        <v>-0.52142999999999995</v>
      </c>
      <c r="GV45" s="17">
        <v>2</v>
      </c>
      <c r="GW45" s="17">
        <v>9.3594200000000001</v>
      </c>
      <c r="GX45" s="17">
        <v>9.3594200000000001</v>
      </c>
      <c r="GY45" s="17">
        <v>-7.3594200000000001</v>
      </c>
      <c r="GZ45" s="17">
        <v>31.9</v>
      </c>
      <c r="HA45" s="17">
        <v>34.47804</v>
      </c>
      <c r="HB45" s="17">
        <v>34.47804</v>
      </c>
      <c r="HC45" s="17">
        <v>-2.5780400000000001</v>
      </c>
      <c r="HD45" s="17">
        <v>40.5</v>
      </c>
      <c r="HE45" s="17">
        <v>38.971359999999997</v>
      </c>
      <c r="HF45" s="17">
        <v>38.971359999999997</v>
      </c>
      <c r="HG45" s="17">
        <v>1.52864</v>
      </c>
      <c r="HH45" s="17">
        <v>4</v>
      </c>
      <c r="HI45" s="17">
        <v>4.1192200000000003</v>
      </c>
      <c r="HJ45" s="17">
        <v>4.1192200000000003</v>
      </c>
      <c r="HK45" s="17">
        <v>-0.11922000000000001</v>
      </c>
      <c r="HL45" s="17">
        <v>13.9</v>
      </c>
      <c r="HM45" s="17">
        <v>16.164159999999999</v>
      </c>
      <c r="HN45" s="17">
        <v>16.164159999999999</v>
      </c>
      <c r="HO45" s="17">
        <v>-2.26416</v>
      </c>
      <c r="HP45" s="17">
        <v>129.9</v>
      </c>
      <c r="HQ45" s="17">
        <v>132.54369</v>
      </c>
      <c r="HR45" s="17">
        <v>140</v>
      </c>
      <c r="HS45" s="17">
        <v>-10.1</v>
      </c>
      <c r="HT45" s="17"/>
      <c r="HU45" s="17"/>
      <c r="HV45" s="17"/>
      <c r="HW45" s="17">
        <v>0</v>
      </c>
      <c r="HX45" s="17"/>
      <c r="HY45" s="17"/>
      <c r="HZ45" s="17"/>
      <c r="IA45" s="17">
        <v>0</v>
      </c>
      <c r="IB45" s="17">
        <v>47.5</v>
      </c>
      <c r="IC45" s="17">
        <v>47.726210000000002</v>
      </c>
      <c r="ID45" s="17">
        <v>47.726210000000002</v>
      </c>
      <c r="IE45" s="17">
        <v>-0.22620999999999999</v>
      </c>
      <c r="IF45" s="17"/>
      <c r="IG45" s="17"/>
      <c r="IH45" s="17"/>
      <c r="II45" s="17">
        <v>0</v>
      </c>
      <c r="IJ45" s="17"/>
      <c r="IK45" s="17"/>
      <c r="IL45" s="17"/>
      <c r="IM45" s="17">
        <v>0</v>
      </c>
      <c r="IN45" s="17">
        <v>47</v>
      </c>
      <c r="IO45" s="17">
        <v>48.181449999999998</v>
      </c>
      <c r="IP45" s="17">
        <v>48.181449999999998</v>
      </c>
      <c r="IQ45" s="17">
        <v>-1.1814499999999999</v>
      </c>
      <c r="IR45" s="17"/>
      <c r="IS45" s="17"/>
      <c r="IT45" s="17"/>
      <c r="IU45" s="17">
        <v>0</v>
      </c>
      <c r="IV45" s="17"/>
      <c r="IW45" s="17"/>
      <c r="IX45" s="17"/>
      <c r="IY45" s="17">
        <v>0</v>
      </c>
      <c r="IZ45" s="17"/>
      <c r="JA45" s="17"/>
      <c r="JB45" s="17"/>
      <c r="JC45" s="17">
        <v>0</v>
      </c>
      <c r="JD45" s="17">
        <v>86.8</v>
      </c>
      <c r="JE45" s="17">
        <v>88.384460000000004</v>
      </c>
      <c r="JF45" s="17">
        <v>88.384460000000004</v>
      </c>
      <c r="JG45" s="17">
        <v>-1.58446</v>
      </c>
      <c r="JH45" s="17">
        <v>177.3</v>
      </c>
      <c r="JI45" s="17">
        <v>169.94467</v>
      </c>
      <c r="JJ45" s="17">
        <v>150.66667000000001</v>
      </c>
      <c r="JK45" s="17">
        <v>26.633330000000001</v>
      </c>
      <c r="JL45" s="17">
        <v>0</v>
      </c>
      <c r="JM45" s="17"/>
      <c r="JN45" s="17"/>
      <c r="JO45" s="17">
        <v>0</v>
      </c>
      <c r="JP45" s="17">
        <v>107.9</v>
      </c>
      <c r="JQ45" s="17"/>
      <c r="JR45" s="17"/>
      <c r="JS45" s="17">
        <v>107.9</v>
      </c>
      <c r="JT45" s="17">
        <v>78</v>
      </c>
      <c r="JU45" s="17">
        <v>84.972329999999999</v>
      </c>
      <c r="JV45" s="17">
        <v>75.333330000000004</v>
      </c>
      <c r="JW45" s="17">
        <v>2.6666699999999999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22</v>
      </c>
      <c r="LA45" s="17">
        <v>31</v>
      </c>
      <c r="LB45" s="17">
        <v>33.68</v>
      </c>
      <c r="LC45" s="17">
        <v>-11.68</v>
      </c>
      <c r="LD45" s="17">
        <v>2</v>
      </c>
      <c r="LE45" s="17">
        <v>1.7823899999999999</v>
      </c>
      <c r="LF45" s="17">
        <v>1.7823899999999999</v>
      </c>
      <c r="LG45" s="17">
        <v>0.21761</v>
      </c>
      <c r="LH45" s="17">
        <v>149.69999999999999</v>
      </c>
      <c r="LI45" s="17">
        <v>156.76479</v>
      </c>
      <c r="LJ45" s="17">
        <v>124.04765999999999</v>
      </c>
      <c r="LK45" s="17">
        <v>25.652339999999999</v>
      </c>
      <c r="LL45" s="17">
        <v>105</v>
      </c>
      <c r="LM45" s="17">
        <v>92.595060000000004</v>
      </c>
      <c r="LN45" s="17">
        <v>96.019440000000003</v>
      </c>
      <c r="LO45" s="17">
        <v>8.9805600000000005</v>
      </c>
      <c r="LP45" s="17">
        <v>62.3</v>
      </c>
      <c r="LQ45" s="17">
        <v>67.133979999999994</v>
      </c>
      <c r="LR45" s="17">
        <v>67.133979999999994</v>
      </c>
      <c r="LS45" s="17">
        <v>-4.8339800000000004</v>
      </c>
      <c r="LT45" s="17">
        <v>72.900000000000006</v>
      </c>
      <c r="LU45" s="17">
        <v>72.37388</v>
      </c>
      <c r="LV45" s="17">
        <v>73.785589999999999</v>
      </c>
      <c r="LW45" s="17">
        <v>-0.88558999999999999</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145.69999999999999</v>
      </c>
      <c r="MO45" s="17">
        <v>149.77393000000001</v>
      </c>
      <c r="MP45" s="17">
        <v>149.77393000000001</v>
      </c>
      <c r="MQ45" s="17">
        <v>-4.0739299999999998</v>
      </c>
      <c r="MR45" s="17">
        <v>146.6</v>
      </c>
      <c r="MS45" s="17">
        <v>149.77393000000001</v>
      </c>
      <c r="MT45" s="17">
        <v>149.77393000000001</v>
      </c>
      <c r="MU45" s="17">
        <v>-3.1739299999999999</v>
      </c>
      <c r="MV45" s="17">
        <v>148.9</v>
      </c>
      <c r="MW45" s="17">
        <v>149.77393000000001</v>
      </c>
      <c r="MX45" s="17">
        <v>149.77393000000001</v>
      </c>
      <c r="MY45" s="17">
        <v>-0.87392999999999998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118.2</v>
      </c>
      <c r="OG45" s="17">
        <v>132.9</v>
      </c>
      <c r="OH45" s="17">
        <v>133.08099999999999</v>
      </c>
      <c r="OI45" s="17">
        <v>-14.881</v>
      </c>
      <c r="OJ45" s="17">
        <v>0</v>
      </c>
      <c r="OK45" s="17"/>
      <c r="OL45" s="17">
        <v>0</v>
      </c>
      <c r="OM45" s="17">
        <v>0</v>
      </c>
      <c r="ON45" s="17">
        <v>12.8</v>
      </c>
      <c r="OO45" s="17">
        <v>15.849</v>
      </c>
      <c r="OP45" s="17">
        <v>15.849</v>
      </c>
      <c r="OQ45" s="17">
        <v>-3.0489999999999999</v>
      </c>
      <c r="OR45" s="17">
        <v>0</v>
      </c>
      <c r="OS45" s="17"/>
      <c r="OT45" s="17">
        <v>0</v>
      </c>
      <c r="OU45" s="17">
        <v>0</v>
      </c>
      <c r="OV45" s="17">
        <v>17.899999999999999</v>
      </c>
      <c r="OW45" s="17">
        <v>13.20388</v>
      </c>
      <c r="OX45" s="17">
        <v>13.20388</v>
      </c>
      <c r="OY45" s="17">
        <v>4.6961199999999996</v>
      </c>
      <c r="OZ45" s="17">
        <v>10</v>
      </c>
      <c r="PA45" s="17">
        <v>9.9830000000000005</v>
      </c>
      <c r="PB45" s="17">
        <v>9.9830000000000005</v>
      </c>
      <c r="PC45" s="17">
        <v>1.7000000000000001E-2</v>
      </c>
      <c r="PD45" s="17">
        <v>5.3</v>
      </c>
      <c r="PE45" s="17">
        <v>5.67</v>
      </c>
      <c r="PF45" s="17">
        <v>5.67</v>
      </c>
      <c r="PG45" s="17">
        <v>-0.37</v>
      </c>
      <c r="PH45" s="17">
        <v>0.6</v>
      </c>
      <c r="PI45" s="17">
        <v>1</v>
      </c>
      <c r="PJ45" s="17">
        <v>1</v>
      </c>
      <c r="PK45" s="17">
        <v>-0.4</v>
      </c>
      <c r="PL45" s="17">
        <v>1.5</v>
      </c>
      <c r="PM45" s="17">
        <v>1.5</v>
      </c>
      <c r="PN45" s="17">
        <v>1.5</v>
      </c>
      <c r="PO45" s="17">
        <v>0</v>
      </c>
      <c r="PP45" s="17">
        <v>2.6</v>
      </c>
      <c r="PQ45" s="17">
        <v>2.5</v>
      </c>
      <c r="PR45" s="17">
        <v>2.5</v>
      </c>
      <c r="PS45" s="17">
        <v>0.1</v>
      </c>
      <c r="PT45" s="17">
        <v>20.3</v>
      </c>
      <c r="PU45" s="17">
        <v>19.417480000000001</v>
      </c>
      <c r="PV45" s="17">
        <v>19.417480000000001</v>
      </c>
      <c r="PW45" s="17">
        <v>0.88251999999999997</v>
      </c>
      <c r="PX45" s="17">
        <v>20</v>
      </c>
      <c r="PY45" s="17">
        <v>19.417480000000001</v>
      </c>
      <c r="PZ45" s="17">
        <v>19.417480000000001</v>
      </c>
      <c r="QA45" s="17">
        <v>0.58252000000000004</v>
      </c>
      <c r="QB45" s="17">
        <v>17.600000000000001</v>
      </c>
      <c r="QC45" s="17">
        <v>19</v>
      </c>
      <c r="QD45" s="17">
        <v>11.65049</v>
      </c>
      <c r="QE45" s="17">
        <v>5.9495100000000001</v>
      </c>
      <c r="QF45" s="17">
        <v>3.4</v>
      </c>
      <c r="QG45" s="17">
        <v>3.4</v>
      </c>
      <c r="QH45" s="17">
        <v>3.4</v>
      </c>
      <c r="QI45" s="17">
        <v>0</v>
      </c>
      <c r="QJ45" s="17">
        <v>18.399999999999999</v>
      </c>
      <c r="QK45" s="17">
        <v>17.961169999999999</v>
      </c>
      <c r="QL45" s="17">
        <v>17.961169999999999</v>
      </c>
      <c r="QM45" s="17">
        <v>0.43883</v>
      </c>
      <c r="QN45" s="17">
        <v>0</v>
      </c>
      <c r="QO45" s="17"/>
      <c r="QP45" s="17">
        <v>0</v>
      </c>
      <c r="QQ45" s="17">
        <v>0</v>
      </c>
      <c r="QR45" s="17">
        <v>0</v>
      </c>
      <c r="QS45" s="17"/>
      <c r="QT45" s="17">
        <v>0</v>
      </c>
      <c r="QU45" s="17">
        <v>0</v>
      </c>
      <c r="QV45" s="17">
        <v>31.9</v>
      </c>
      <c r="QW45" s="17">
        <v>31.1</v>
      </c>
      <c r="QX45" s="17">
        <v>30.233000000000001</v>
      </c>
      <c r="QY45" s="17">
        <v>1.667</v>
      </c>
      <c r="QZ45" s="17">
        <v>88.6</v>
      </c>
      <c r="RA45" s="17">
        <v>89.3</v>
      </c>
      <c r="RB45" s="17">
        <v>90.201999999999998</v>
      </c>
      <c r="RC45" s="17">
        <v>-1.6020000000000001</v>
      </c>
      <c r="RD45" s="17">
        <v>4.5</v>
      </c>
      <c r="RE45" s="17">
        <v>4.2</v>
      </c>
      <c r="RF45" s="17">
        <v>4.2</v>
      </c>
      <c r="RG45" s="17">
        <v>0.3</v>
      </c>
      <c r="RH45" s="17">
        <v>2.2000000000000002</v>
      </c>
      <c r="RI45" s="17">
        <v>2.4</v>
      </c>
      <c r="RJ45" s="17">
        <v>2.4</v>
      </c>
      <c r="RK45" s="17">
        <v>-0.2</v>
      </c>
      <c r="RL45" s="17">
        <v>2.2000000000000002</v>
      </c>
      <c r="RM45" s="17">
        <v>2.4</v>
      </c>
      <c r="RN45" s="17">
        <v>2.4</v>
      </c>
      <c r="RO45" s="17">
        <v>-0.2</v>
      </c>
      <c r="RP45" s="17">
        <v>1.4</v>
      </c>
      <c r="RQ45" s="17">
        <v>1.4</v>
      </c>
      <c r="RR45" s="17">
        <v>1.4</v>
      </c>
      <c r="RS45" s="17">
        <v>0</v>
      </c>
      <c r="RT45" s="17">
        <v>0</v>
      </c>
      <c r="RU45" s="17"/>
      <c r="RV45" s="17">
        <v>0</v>
      </c>
      <c r="RW45" s="17">
        <v>0</v>
      </c>
      <c r="RX45" s="17">
        <v>3.1</v>
      </c>
      <c r="RY45" s="17">
        <v>2.9009999999999998</v>
      </c>
      <c r="RZ45" s="17">
        <v>2.9009999999999998</v>
      </c>
      <c r="SA45" s="17">
        <v>0.19900000000000001</v>
      </c>
      <c r="SB45" s="17">
        <v>12.3</v>
      </c>
      <c r="SC45" s="17">
        <v>11.039440000000001</v>
      </c>
      <c r="SD45" s="17">
        <v>11.039440000000001</v>
      </c>
      <c r="SE45" s="17">
        <v>1.2605599999999999</v>
      </c>
      <c r="SF45" s="17">
        <v>2.8</v>
      </c>
      <c r="SG45" s="17">
        <v>2</v>
      </c>
      <c r="SH45" s="17">
        <v>2</v>
      </c>
      <c r="SI45" s="17">
        <v>0.8</v>
      </c>
      <c r="SJ45" s="17"/>
      <c r="SK45" s="17">
        <v>0.4</v>
      </c>
      <c r="SL45" s="17">
        <v>0.4</v>
      </c>
      <c r="SM45" s="17">
        <v>-0.4</v>
      </c>
      <c r="SN45" s="17">
        <v>19.7</v>
      </c>
      <c r="SO45" s="17">
        <v>9.8520000000000003</v>
      </c>
      <c r="SP45" s="17">
        <v>9.8520000000000003</v>
      </c>
      <c r="SQ45" s="17">
        <v>9.8480000000000008</v>
      </c>
      <c r="SR45" s="17">
        <v>5.0999999999999996</v>
      </c>
      <c r="SS45" s="17">
        <v>4.5</v>
      </c>
      <c r="ST45" s="17">
        <v>4.5</v>
      </c>
      <c r="SU45" s="17">
        <v>0.6</v>
      </c>
      <c r="SV45" s="17">
        <v>11.9</v>
      </c>
      <c r="SW45" s="17">
        <v>10</v>
      </c>
      <c r="SX45" s="17">
        <v>8</v>
      </c>
      <c r="SY45" s="17">
        <v>3.9</v>
      </c>
      <c r="SZ45" s="17">
        <v>16.899999999999999</v>
      </c>
      <c r="TA45" s="17">
        <v>16</v>
      </c>
      <c r="TB45" s="17">
        <v>11.65049</v>
      </c>
      <c r="TC45" s="17">
        <v>5.2495099999999999</v>
      </c>
      <c r="TD45" s="17">
        <v>17.8</v>
      </c>
      <c r="TE45" s="17">
        <v>17.669899999999998</v>
      </c>
      <c r="TF45" s="17">
        <v>17.669899999999998</v>
      </c>
      <c r="TG45" s="17">
        <v>0.13009999999999999</v>
      </c>
      <c r="TH45" s="17">
        <v>26</v>
      </c>
      <c r="TI45" s="17">
        <v>23.802</v>
      </c>
      <c r="TJ45" s="17">
        <v>23.802</v>
      </c>
      <c r="TK45" s="17">
        <v>2.198</v>
      </c>
      <c r="TL45" s="17">
        <v>61</v>
      </c>
      <c r="TM45" s="17">
        <v>66.546000000000006</v>
      </c>
      <c r="TN45" s="17">
        <v>66.546000000000006</v>
      </c>
      <c r="TO45" s="17">
        <v>-5.5460000000000003</v>
      </c>
      <c r="TP45" s="17">
        <v>0</v>
      </c>
      <c r="TQ45" s="17"/>
      <c r="TR45" s="17">
        <v>0</v>
      </c>
      <c r="TS45" s="17">
        <v>0</v>
      </c>
      <c r="TT45" s="17">
        <v>82.1</v>
      </c>
      <c r="TU45" s="17">
        <v>97.099000000000004</v>
      </c>
      <c r="TV45" s="17">
        <v>97.099000000000004</v>
      </c>
      <c r="TW45" s="17">
        <v>-14.999000000000001</v>
      </c>
      <c r="TX45" s="17">
        <v>74.7</v>
      </c>
      <c r="TY45" s="17">
        <v>90.162999999999997</v>
      </c>
      <c r="TZ45" s="17">
        <v>90.162999999999997</v>
      </c>
      <c r="UA45" s="17">
        <v>-15.462999999999999</v>
      </c>
      <c r="UB45" s="17">
        <v>13.8</v>
      </c>
      <c r="UC45" s="17">
        <v>15.117000000000001</v>
      </c>
      <c r="UD45" s="17">
        <v>15.117000000000001</v>
      </c>
      <c r="UE45" s="17">
        <v>-1.3169999999999999</v>
      </c>
      <c r="UF45" s="17">
        <v>10.199999999999999</v>
      </c>
      <c r="UG45" s="17">
        <v>12.587999999999999</v>
      </c>
      <c r="UH45" s="17">
        <v>12.587999999999999</v>
      </c>
      <c r="UI45" s="17">
        <v>-2.3879999999999999</v>
      </c>
      <c r="UJ45" s="17">
        <v>16.399999999999999</v>
      </c>
      <c r="UK45" s="17">
        <v>15.53398</v>
      </c>
      <c r="UL45" s="17">
        <v>15.53398</v>
      </c>
      <c r="UM45" s="17">
        <v>0.86602000000000001</v>
      </c>
      <c r="UN45" s="17">
        <v>8.1999999999999993</v>
      </c>
      <c r="UO45" s="17">
        <v>4.3</v>
      </c>
      <c r="UP45" s="17">
        <v>4.3</v>
      </c>
      <c r="UQ45" s="17">
        <v>3.9</v>
      </c>
      <c r="UR45" s="17">
        <v>0</v>
      </c>
      <c r="US45" s="17">
        <v>8.1999999999999993</v>
      </c>
      <c r="UT45" s="17">
        <v>8.1999999999999993</v>
      </c>
      <c r="UU45" s="17">
        <v>-8.1999999999999993</v>
      </c>
      <c r="UV45" s="17">
        <v>8.4</v>
      </c>
      <c r="UW45" s="17">
        <v>9</v>
      </c>
      <c r="UX45" s="17">
        <v>9</v>
      </c>
      <c r="UY45" s="17">
        <v>-0.6</v>
      </c>
      <c r="UZ45" s="17">
        <v>9</v>
      </c>
      <c r="VA45" s="17">
        <v>10</v>
      </c>
      <c r="VB45" s="17">
        <v>10</v>
      </c>
      <c r="VC45" s="17">
        <v>-1</v>
      </c>
      <c r="VD45" s="17">
        <v>8.9</v>
      </c>
      <c r="VE45" s="17">
        <v>9.9029100000000003</v>
      </c>
      <c r="VF45" s="17">
        <v>9.9029100000000003</v>
      </c>
      <c r="VG45" s="17">
        <v>-1.00291</v>
      </c>
      <c r="VH45" s="17">
        <v>9.4</v>
      </c>
      <c r="VI45" s="17">
        <v>13.259</v>
      </c>
      <c r="VJ45" s="17">
        <v>13.259</v>
      </c>
      <c r="VK45" s="17">
        <v>-3.859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123.6</v>
      </c>
      <c r="WC45" s="17">
        <v>127</v>
      </c>
      <c r="WD45" s="17">
        <v>127</v>
      </c>
      <c r="WE45" s="17">
        <v>-3.4</v>
      </c>
      <c r="WF45" s="17">
        <v>136.69999999999999</v>
      </c>
      <c r="WG45" s="17">
        <v>146</v>
      </c>
      <c r="WH45" s="17">
        <v>146</v>
      </c>
      <c r="WI45" s="17">
        <v>-9.3000000000000007</v>
      </c>
      <c r="WJ45" s="17">
        <v>0</v>
      </c>
      <c r="WK45" s="17"/>
      <c r="WL45" s="17">
        <v>0</v>
      </c>
      <c r="WM45" s="17">
        <v>0</v>
      </c>
      <c r="WN45" s="17">
        <v>0</v>
      </c>
      <c r="WO45" s="17"/>
      <c r="WP45" s="17">
        <v>0</v>
      </c>
      <c r="WQ45" s="17">
        <v>0</v>
      </c>
      <c r="WR45" s="17">
        <v>7</v>
      </c>
      <c r="WS45" s="17">
        <v>7</v>
      </c>
      <c r="WT45" s="17">
        <v>7</v>
      </c>
      <c r="WU45" s="17">
        <v>0</v>
      </c>
      <c r="WV45" s="17">
        <v>19.2</v>
      </c>
      <c r="WW45" s="17">
        <v>18.4466</v>
      </c>
      <c r="WX45" s="17">
        <v>18.4466</v>
      </c>
      <c r="WY45" s="17">
        <v>0.75339999999999996</v>
      </c>
      <c r="WZ45" s="17">
        <v>0</v>
      </c>
      <c r="XA45" s="17">
        <v>10.8</v>
      </c>
      <c r="XB45" s="17">
        <v>10.8</v>
      </c>
      <c r="XC45" s="17">
        <v>-10.8</v>
      </c>
      <c r="XD45" s="17">
        <v>43.42</v>
      </c>
      <c r="XE45" s="17">
        <v>52.5</v>
      </c>
      <c r="XF45" s="17">
        <v>42</v>
      </c>
      <c r="XG45" s="17">
        <v>1.42</v>
      </c>
      <c r="XH45" s="17">
        <v>14.02</v>
      </c>
      <c r="XI45" s="17">
        <v>12.5</v>
      </c>
      <c r="XJ45" s="17">
        <v>10</v>
      </c>
      <c r="XK45" s="17">
        <v>4.0199999999999996</v>
      </c>
      <c r="XL45" s="17">
        <v>16.600000000000001</v>
      </c>
      <c r="XM45" s="17">
        <v>17</v>
      </c>
      <c r="XN45" s="17">
        <v>14</v>
      </c>
      <c r="XO45" s="17">
        <v>2.6</v>
      </c>
      <c r="XP45" s="17"/>
      <c r="XQ45" s="17"/>
      <c r="XR45" s="17"/>
      <c r="XS45" s="17">
        <v>0</v>
      </c>
      <c r="XT45" s="17">
        <v>8.1</v>
      </c>
      <c r="XU45" s="17">
        <v>6.12</v>
      </c>
      <c r="XV45" s="17">
        <v>6.12</v>
      </c>
      <c r="XW45" s="17">
        <v>1.98</v>
      </c>
      <c r="XX45" s="17"/>
      <c r="XY45" s="17"/>
      <c r="XZ45" s="17"/>
      <c r="YA45" s="17">
        <v>0</v>
      </c>
      <c r="YB45" s="17"/>
      <c r="YC45" s="17"/>
      <c r="YD45" s="17"/>
      <c r="YE45" s="17">
        <v>0</v>
      </c>
    </row>
    <row r="46" spans="1:655" ht="24" customHeight="1" x14ac:dyDescent="0.3">
      <c r="A46" s="1"/>
      <c r="B46" s="16" t="s">
        <v>55</v>
      </c>
      <c r="C46" s="16" t="s">
        <v>827</v>
      </c>
      <c r="D46" s="17">
        <v>146.30000000000001</v>
      </c>
      <c r="E46" s="17">
        <v>146</v>
      </c>
      <c r="F46" s="17">
        <v>146</v>
      </c>
      <c r="G46" s="17">
        <v>0.3</v>
      </c>
      <c r="H46" s="17">
        <v>647.79999999999995</v>
      </c>
      <c r="I46" s="17">
        <v>643.65809000000002</v>
      </c>
      <c r="J46" s="17">
        <v>643.65809000000002</v>
      </c>
      <c r="K46" s="17">
        <v>4.1419100000000002</v>
      </c>
      <c r="L46" s="17">
        <v>216.4</v>
      </c>
      <c r="M46" s="17">
        <v>209.39341999999999</v>
      </c>
      <c r="N46" s="17">
        <v>209.39341999999999</v>
      </c>
      <c r="O46" s="17">
        <v>7.0065799999999996</v>
      </c>
      <c r="P46" s="17"/>
      <c r="Q46" s="17"/>
      <c r="R46" s="17"/>
      <c r="S46" s="17">
        <v>0</v>
      </c>
      <c r="T46" s="17"/>
      <c r="U46" s="17"/>
      <c r="V46" s="17"/>
      <c r="W46" s="17">
        <v>0</v>
      </c>
      <c r="X46" s="17">
        <v>90</v>
      </c>
      <c r="Y46" s="17">
        <v>91.778639999999996</v>
      </c>
      <c r="Z46" s="17">
        <v>91.778639999999996</v>
      </c>
      <c r="AA46" s="17">
        <v>-1.77864</v>
      </c>
      <c r="AB46" s="17">
        <v>217.9</v>
      </c>
      <c r="AC46" s="17">
        <v>220</v>
      </c>
      <c r="AD46" s="17">
        <v>220</v>
      </c>
      <c r="AE46" s="17">
        <v>-2.1</v>
      </c>
      <c r="AF46" s="17">
        <v>26.5</v>
      </c>
      <c r="AG46" s="17">
        <v>28</v>
      </c>
      <c r="AH46" s="17">
        <v>30.207879999999999</v>
      </c>
      <c r="AI46" s="17">
        <v>-3.7078799999999998</v>
      </c>
      <c r="AJ46" s="17"/>
      <c r="AK46" s="17"/>
      <c r="AL46" s="17"/>
      <c r="AM46" s="17">
        <v>0</v>
      </c>
      <c r="AN46" s="17">
        <v>186.8</v>
      </c>
      <c r="AO46" s="17">
        <v>199.17196000000001</v>
      </c>
      <c r="AP46" s="17">
        <v>199.17196000000001</v>
      </c>
      <c r="AQ46" s="17">
        <v>-12.37196</v>
      </c>
      <c r="AR46" s="17">
        <v>206.3</v>
      </c>
      <c r="AS46" s="17">
        <v>199.17196000000001</v>
      </c>
      <c r="AT46" s="17">
        <v>199.17196000000001</v>
      </c>
      <c r="AU46" s="17">
        <v>7.1280400000000004</v>
      </c>
      <c r="AV46" s="17">
        <v>207.2</v>
      </c>
      <c r="AW46" s="17">
        <v>199.17196000000001</v>
      </c>
      <c r="AX46" s="17">
        <v>199.17196000000001</v>
      </c>
      <c r="AY46" s="17">
        <v>8.0280400000000007</v>
      </c>
      <c r="AZ46" s="17">
        <v>291.8</v>
      </c>
      <c r="BA46" s="17">
        <v>298.75794000000002</v>
      </c>
      <c r="BB46" s="17">
        <v>298.75794000000002</v>
      </c>
      <c r="BC46" s="17">
        <v>-6.9579399999999998</v>
      </c>
      <c r="BD46" s="17"/>
      <c r="BE46" s="17"/>
      <c r="BF46" s="17"/>
      <c r="BG46" s="17">
        <v>0</v>
      </c>
      <c r="BH46" s="17"/>
      <c r="BI46" s="17"/>
      <c r="BJ46" s="17"/>
      <c r="BK46" s="17">
        <v>0</v>
      </c>
      <c r="BL46" s="17">
        <v>545</v>
      </c>
      <c r="BM46" s="17">
        <v>564.79954999999995</v>
      </c>
      <c r="BN46" s="17">
        <v>565.53980999999999</v>
      </c>
      <c r="BO46" s="17">
        <v>-20.539809999999999</v>
      </c>
      <c r="BP46" s="17">
        <v>5.0999999999999996</v>
      </c>
      <c r="BQ46" s="17">
        <v>4.4318400000000002</v>
      </c>
      <c r="BR46" s="17">
        <v>4.4318400000000002</v>
      </c>
      <c r="BS46" s="17">
        <v>0.66815999999999998</v>
      </c>
      <c r="BT46" s="17"/>
      <c r="BU46" s="17"/>
      <c r="BV46" s="17"/>
      <c r="BW46" s="17">
        <v>0</v>
      </c>
      <c r="BX46" s="17"/>
      <c r="BY46" s="17"/>
      <c r="BZ46" s="17"/>
      <c r="CA46" s="17">
        <v>0</v>
      </c>
      <c r="CB46" s="17"/>
      <c r="CC46" s="17"/>
      <c r="CD46" s="17"/>
      <c r="CE46" s="17">
        <v>0</v>
      </c>
      <c r="CF46" s="17"/>
      <c r="CG46" s="17"/>
      <c r="CH46" s="17"/>
      <c r="CI46" s="17">
        <v>0</v>
      </c>
      <c r="CJ46" s="17">
        <v>163.80000000000001</v>
      </c>
      <c r="CK46" s="17">
        <v>145.83313000000001</v>
      </c>
      <c r="CL46" s="17">
        <v>145.83313000000001</v>
      </c>
      <c r="CM46" s="17">
        <v>17.96687</v>
      </c>
      <c r="CN46" s="17">
        <v>7.2</v>
      </c>
      <c r="CO46" s="17">
        <v>5.1333399999999996</v>
      </c>
      <c r="CP46" s="17">
        <v>5.1333399999999996</v>
      </c>
      <c r="CQ46" s="17">
        <v>2.0666600000000002</v>
      </c>
      <c r="CR46" s="17">
        <v>5.3</v>
      </c>
      <c r="CS46" s="17">
        <v>2.8177599999999998</v>
      </c>
      <c r="CT46" s="17">
        <v>2.8177599999999998</v>
      </c>
      <c r="CU46" s="17">
        <v>2.48224</v>
      </c>
      <c r="CV46" s="17">
        <v>22.1</v>
      </c>
      <c r="CW46" s="17"/>
      <c r="CX46" s="17"/>
      <c r="CY46" s="17">
        <v>22.1</v>
      </c>
      <c r="CZ46" s="17">
        <v>5.9</v>
      </c>
      <c r="DA46" s="17">
        <v>6.8787000000000003</v>
      </c>
      <c r="DB46" s="17">
        <v>6.8787000000000003</v>
      </c>
      <c r="DC46" s="17">
        <v>-0.97870000000000001</v>
      </c>
      <c r="DD46" s="17">
        <v>9.4</v>
      </c>
      <c r="DE46" s="17">
        <v>14.919420000000001</v>
      </c>
      <c r="DF46" s="17">
        <v>14.919420000000001</v>
      </c>
      <c r="DG46" s="17">
        <v>-5.5194200000000002</v>
      </c>
      <c r="DH46" s="17">
        <v>66.5</v>
      </c>
      <c r="DI46" s="17">
        <v>132.11131</v>
      </c>
      <c r="DJ46" s="17">
        <v>135.55432999999999</v>
      </c>
      <c r="DK46" s="17">
        <v>-69.054329999999993</v>
      </c>
      <c r="DL46" s="17"/>
      <c r="DM46" s="17"/>
      <c r="DN46" s="17"/>
      <c r="DO46" s="17">
        <v>0</v>
      </c>
      <c r="DP46" s="17"/>
      <c r="DQ46" s="17"/>
      <c r="DR46" s="17"/>
      <c r="DS46" s="17">
        <v>0</v>
      </c>
      <c r="DT46" s="17"/>
      <c r="DU46" s="17"/>
      <c r="DV46" s="17"/>
      <c r="DW46" s="17">
        <v>0</v>
      </c>
      <c r="DX46" s="17"/>
      <c r="DY46" s="17"/>
      <c r="DZ46" s="17"/>
      <c r="EA46" s="17">
        <v>0</v>
      </c>
      <c r="EB46" s="17">
        <v>110.2</v>
      </c>
      <c r="EC46" s="17">
        <v>95.411850000000001</v>
      </c>
      <c r="ED46" s="17">
        <v>112.35728</v>
      </c>
      <c r="EE46" s="17">
        <v>-2.1572800000000001</v>
      </c>
      <c r="EF46" s="17">
        <v>98.8</v>
      </c>
      <c r="EG46" s="17">
        <v>151.52535</v>
      </c>
      <c r="EH46" s="17">
        <v>139.48081999999999</v>
      </c>
      <c r="EI46" s="17">
        <v>-40.680819999999997</v>
      </c>
      <c r="EJ46" s="17"/>
      <c r="EK46" s="17"/>
      <c r="EL46" s="17"/>
      <c r="EM46" s="17">
        <v>0</v>
      </c>
      <c r="EN46" s="17"/>
      <c r="EO46" s="17"/>
      <c r="EP46" s="17"/>
      <c r="EQ46" s="17">
        <v>0</v>
      </c>
      <c r="ER46" s="17"/>
      <c r="ES46" s="17"/>
      <c r="ET46" s="17"/>
      <c r="EU46" s="17">
        <v>0</v>
      </c>
      <c r="EV46" s="17">
        <v>6.5</v>
      </c>
      <c r="EW46" s="17">
        <v>6.39</v>
      </c>
      <c r="EX46" s="17">
        <v>6.39</v>
      </c>
      <c r="EY46" s="17">
        <v>0.11</v>
      </c>
      <c r="EZ46" s="17">
        <v>339.8</v>
      </c>
      <c r="FA46" s="17">
        <v>228.19417000000001</v>
      </c>
      <c r="FB46" s="17">
        <v>353.11691000000002</v>
      </c>
      <c r="FC46" s="17">
        <v>-13.31691</v>
      </c>
      <c r="FD46" s="17">
        <v>81.599999999999994</v>
      </c>
      <c r="FE46" s="17">
        <v>81.556309999999996</v>
      </c>
      <c r="FF46" s="17">
        <v>80.052080000000004</v>
      </c>
      <c r="FG46" s="17">
        <v>1.54792</v>
      </c>
      <c r="FH46" s="17">
        <v>147.9</v>
      </c>
      <c r="FI46" s="17">
        <v>151.166</v>
      </c>
      <c r="FJ46" s="17">
        <v>151.166</v>
      </c>
      <c r="FK46" s="17">
        <v>-3.266</v>
      </c>
      <c r="FL46" s="17">
        <v>42.1</v>
      </c>
      <c r="FM46" s="17">
        <v>41.858249999999998</v>
      </c>
      <c r="FN46" s="17">
        <v>26.417369999999998</v>
      </c>
      <c r="FO46" s="17">
        <v>15.68263</v>
      </c>
      <c r="FP46" s="17">
        <v>18.7</v>
      </c>
      <c r="FQ46" s="17">
        <v>18.79149</v>
      </c>
      <c r="FR46" s="17">
        <v>19.192229999999999</v>
      </c>
      <c r="FS46" s="17">
        <v>-0.49223</v>
      </c>
      <c r="FT46" s="17">
        <v>19.8</v>
      </c>
      <c r="FU46" s="17">
        <v>19.029129999999999</v>
      </c>
      <c r="FV46" s="17">
        <v>19.029129999999999</v>
      </c>
      <c r="FW46" s="17">
        <v>0.77087000000000006</v>
      </c>
      <c r="FX46" s="17">
        <v>89.3</v>
      </c>
      <c r="FY46" s="17">
        <v>79.267319999999998</v>
      </c>
      <c r="FZ46" s="17">
        <v>79.267319999999998</v>
      </c>
      <c r="GA46" s="17">
        <v>10.032679999999999</v>
      </c>
      <c r="GB46" s="17">
        <v>183.1</v>
      </c>
      <c r="GC46" s="17">
        <v>185.10007999999999</v>
      </c>
      <c r="GD46" s="17">
        <v>185.10007999999999</v>
      </c>
      <c r="GE46" s="17">
        <v>-2.0000800000000001</v>
      </c>
      <c r="GF46" s="17">
        <v>183.2</v>
      </c>
      <c r="GG46" s="17">
        <v>185.10007999999999</v>
      </c>
      <c r="GH46" s="17">
        <v>185.10007999999999</v>
      </c>
      <c r="GI46" s="17">
        <v>-1.90008</v>
      </c>
      <c r="GJ46" s="17">
        <v>183.7</v>
      </c>
      <c r="GK46" s="17">
        <v>185.10007999999999</v>
      </c>
      <c r="GL46" s="17">
        <v>185.10007999999999</v>
      </c>
      <c r="GM46" s="17">
        <v>-1.40008</v>
      </c>
      <c r="GN46" s="17">
        <v>87.3</v>
      </c>
      <c r="GO46" s="17">
        <v>88.410179999999997</v>
      </c>
      <c r="GP46" s="17">
        <v>88.410179999999997</v>
      </c>
      <c r="GQ46" s="17">
        <v>-1.1101799999999999</v>
      </c>
      <c r="GR46" s="17">
        <v>8.4</v>
      </c>
      <c r="GS46" s="17">
        <v>8.9214300000000009</v>
      </c>
      <c r="GT46" s="17">
        <v>8.9214300000000009</v>
      </c>
      <c r="GU46" s="17">
        <v>-0.52142999999999995</v>
      </c>
      <c r="GV46" s="17">
        <v>2</v>
      </c>
      <c r="GW46" s="17">
        <v>9.3594200000000001</v>
      </c>
      <c r="GX46" s="17">
        <v>9.3594200000000001</v>
      </c>
      <c r="GY46" s="17">
        <v>-7.3594200000000001</v>
      </c>
      <c r="GZ46" s="17">
        <v>31.5</v>
      </c>
      <c r="HA46" s="17">
        <v>34.47804</v>
      </c>
      <c r="HB46" s="17">
        <v>34.47804</v>
      </c>
      <c r="HC46" s="17">
        <v>-2.97804</v>
      </c>
      <c r="HD46" s="17">
        <v>40.6</v>
      </c>
      <c r="HE46" s="17">
        <v>38.971359999999997</v>
      </c>
      <c r="HF46" s="17">
        <v>38.971359999999997</v>
      </c>
      <c r="HG46" s="17">
        <v>1.6286400000000001</v>
      </c>
      <c r="HH46" s="17">
        <v>4</v>
      </c>
      <c r="HI46" s="17">
        <v>4.1192200000000003</v>
      </c>
      <c r="HJ46" s="17">
        <v>4.1192200000000003</v>
      </c>
      <c r="HK46" s="17">
        <v>-0.11922000000000001</v>
      </c>
      <c r="HL46" s="17">
        <v>28.1</v>
      </c>
      <c r="HM46" s="17">
        <v>16.164159999999999</v>
      </c>
      <c r="HN46" s="17">
        <v>16.164159999999999</v>
      </c>
      <c r="HO46" s="17">
        <v>11.935840000000001</v>
      </c>
      <c r="HP46" s="17">
        <v>123.2</v>
      </c>
      <c r="HQ46" s="17">
        <v>132.54369</v>
      </c>
      <c r="HR46" s="17">
        <v>140</v>
      </c>
      <c r="HS46" s="17">
        <v>-16.8</v>
      </c>
      <c r="HT46" s="17"/>
      <c r="HU46" s="17"/>
      <c r="HV46" s="17"/>
      <c r="HW46" s="17">
        <v>0</v>
      </c>
      <c r="HX46" s="17"/>
      <c r="HY46" s="17"/>
      <c r="HZ46" s="17"/>
      <c r="IA46" s="17">
        <v>0</v>
      </c>
      <c r="IB46" s="17">
        <v>47.5</v>
      </c>
      <c r="IC46" s="17">
        <v>47.726210000000002</v>
      </c>
      <c r="ID46" s="17">
        <v>47.726210000000002</v>
      </c>
      <c r="IE46" s="17">
        <v>-0.22620999999999999</v>
      </c>
      <c r="IF46" s="17"/>
      <c r="IG46" s="17"/>
      <c r="IH46" s="17"/>
      <c r="II46" s="17">
        <v>0</v>
      </c>
      <c r="IJ46" s="17"/>
      <c r="IK46" s="17"/>
      <c r="IL46" s="17"/>
      <c r="IM46" s="17">
        <v>0</v>
      </c>
      <c r="IN46" s="17">
        <v>46.9</v>
      </c>
      <c r="IO46" s="17">
        <v>48.181449999999998</v>
      </c>
      <c r="IP46" s="17">
        <v>48.181449999999998</v>
      </c>
      <c r="IQ46" s="17">
        <v>-1.28145</v>
      </c>
      <c r="IR46" s="17"/>
      <c r="IS46" s="17"/>
      <c r="IT46" s="17"/>
      <c r="IU46" s="17">
        <v>0</v>
      </c>
      <c r="IV46" s="17"/>
      <c r="IW46" s="17"/>
      <c r="IX46" s="17"/>
      <c r="IY46" s="17">
        <v>0</v>
      </c>
      <c r="IZ46" s="17"/>
      <c r="JA46" s="17"/>
      <c r="JB46" s="17"/>
      <c r="JC46" s="17">
        <v>0</v>
      </c>
      <c r="JD46" s="17">
        <v>86.8</v>
      </c>
      <c r="JE46" s="17">
        <v>88.384460000000004</v>
      </c>
      <c r="JF46" s="17">
        <v>88.384460000000004</v>
      </c>
      <c r="JG46" s="17">
        <v>-1.58446</v>
      </c>
      <c r="JH46" s="17">
        <v>166.6</v>
      </c>
      <c r="JI46" s="17">
        <v>169.94467</v>
      </c>
      <c r="JJ46" s="17">
        <v>150.66667000000001</v>
      </c>
      <c r="JK46" s="17">
        <v>15.93333</v>
      </c>
      <c r="JL46" s="17">
        <v>0</v>
      </c>
      <c r="JM46" s="17"/>
      <c r="JN46" s="17"/>
      <c r="JO46" s="17">
        <v>0</v>
      </c>
      <c r="JP46" s="17">
        <v>68.599999999999994</v>
      </c>
      <c r="JQ46" s="17"/>
      <c r="JR46" s="17"/>
      <c r="JS46" s="17">
        <v>68.599999999999994</v>
      </c>
      <c r="JT46" s="17">
        <v>74.900000000000006</v>
      </c>
      <c r="JU46" s="17">
        <v>84.972329999999999</v>
      </c>
      <c r="JV46" s="17">
        <v>75.333330000000004</v>
      </c>
      <c r="JW46" s="17">
        <v>-0.43332999999999999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31.8</v>
      </c>
      <c r="LA46" s="17">
        <v>32</v>
      </c>
      <c r="LB46" s="17">
        <v>33.43</v>
      </c>
      <c r="LC46" s="17">
        <v>-1.63</v>
      </c>
      <c r="LD46" s="17">
        <v>2</v>
      </c>
      <c r="LE46" s="17">
        <v>1.7823899999999999</v>
      </c>
      <c r="LF46" s="17">
        <v>1.7823899999999999</v>
      </c>
      <c r="LG46" s="17">
        <v>0.21761</v>
      </c>
      <c r="LH46" s="17">
        <v>155.19999999999999</v>
      </c>
      <c r="LI46" s="17">
        <v>164.12645000000001</v>
      </c>
      <c r="LJ46" s="17">
        <v>124.04765999999999</v>
      </c>
      <c r="LK46" s="17">
        <v>31.152339999999999</v>
      </c>
      <c r="LL46" s="17">
        <v>104.7</v>
      </c>
      <c r="LM46" s="17">
        <v>97.099720000000005</v>
      </c>
      <c r="LN46" s="17">
        <v>96.017859999999999</v>
      </c>
      <c r="LO46" s="17">
        <v>8.6821400000000004</v>
      </c>
      <c r="LP46" s="17">
        <v>64.3</v>
      </c>
      <c r="LQ46" s="17">
        <v>67.133979999999994</v>
      </c>
      <c r="LR46" s="17">
        <v>67.133979999999994</v>
      </c>
      <c r="LS46" s="17">
        <v>-2.8339799999999999</v>
      </c>
      <c r="LT46" s="17">
        <v>73.900000000000006</v>
      </c>
      <c r="LU46" s="17">
        <v>72.37388</v>
      </c>
      <c r="LV46" s="17">
        <v>73.357420000000005</v>
      </c>
      <c r="LW46" s="17">
        <v>0.54257999999999995</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146.69999999999999</v>
      </c>
      <c r="MS46" s="17">
        <v>149.77393000000001</v>
      </c>
      <c r="MT46" s="17">
        <v>149.77393000000001</v>
      </c>
      <c r="MU46" s="17">
        <v>-3.0739299999999998</v>
      </c>
      <c r="MV46" s="17">
        <v>148.80000000000001</v>
      </c>
      <c r="MW46" s="17">
        <v>149.77393000000001</v>
      </c>
      <c r="MX46" s="17">
        <v>149.77393000000001</v>
      </c>
      <c r="MY46" s="17">
        <v>-0.97392999999999996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121</v>
      </c>
      <c r="OG46" s="17">
        <v>132.9</v>
      </c>
      <c r="OH46" s="17">
        <v>133.03200000000001</v>
      </c>
      <c r="OI46" s="17">
        <v>-12.032</v>
      </c>
      <c r="OJ46" s="17">
        <v>0</v>
      </c>
      <c r="OK46" s="17"/>
      <c r="OL46" s="17">
        <v>0</v>
      </c>
      <c r="OM46" s="17">
        <v>0</v>
      </c>
      <c r="ON46" s="17">
        <v>13.4</v>
      </c>
      <c r="OO46" s="17">
        <v>15.932</v>
      </c>
      <c r="OP46" s="17">
        <v>15.932</v>
      </c>
      <c r="OQ46" s="17">
        <v>-2.532</v>
      </c>
      <c r="OR46" s="17">
        <v>0</v>
      </c>
      <c r="OS46" s="17"/>
      <c r="OT46" s="17">
        <v>0</v>
      </c>
      <c r="OU46" s="17">
        <v>0</v>
      </c>
      <c r="OV46" s="17">
        <v>18.100000000000001</v>
      </c>
      <c r="OW46" s="17">
        <v>13.20388</v>
      </c>
      <c r="OX46" s="17">
        <v>13.20388</v>
      </c>
      <c r="OY46" s="17">
        <v>4.8961199999999998</v>
      </c>
      <c r="OZ46" s="17">
        <v>9.9</v>
      </c>
      <c r="PA46" s="17">
        <v>9.9830000000000005</v>
      </c>
      <c r="PB46" s="17">
        <v>9.9830000000000005</v>
      </c>
      <c r="PC46" s="17">
        <v>-8.3000000000000004E-2</v>
      </c>
      <c r="PD46" s="17">
        <v>5.2</v>
      </c>
      <c r="PE46" s="17">
        <v>5.67</v>
      </c>
      <c r="PF46" s="17">
        <v>5.67</v>
      </c>
      <c r="PG46" s="17">
        <v>-0.47</v>
      </c>
      <c r="PH46" s="17">
        <v>0.6</v>
      </c>
      <c r="PI46" s="17">
        <v>1</v>
      </c>
      <c r="PJ46" s="17">
        <v>1</v>
      </c>
      <c r="PK46" s="17">
        <v>-0.4</v>
      </c>
      <c r="PL46" s="17">
        <v>1.5</v>
      </c>
      <c r="PM46" s="17">
        <v>1.5</v>
      </c>
      <c r="PN46" s="17">
        <v>1.5</v>
      </c>
      <c r="PO46" s="17">
        <v>0</v>
      </c>
      <c r="PP46" s="17">
        <v>2.6</v>
      </c>
      <c r="PQ46" s="17">
        <v>2.5</v>
      </c>
      <c r="PR46" s="17">
        <v>2.5</v>
      </c>
      <c r="PS46" s="17">
        <v>0.1</v>
      </c>
      <c r="PT46" s="17">
        <v>20.399999999999999</v>
      </c>
      <c r="PU46" s="17">
        <v>19.417480000000001</v>
      </c>
      <c r="PV46" s="17">
        <v>19.417480000000001</v>
      </c>
      <c r="PW46" s="17">
        <v>0.98251999999999995</v>
      </c>
      <c r="PX46" s="17">
        <v>20</v>
      </c>
      <c r="PY46" s="17">
        <v>19.417480000000001</v>
      </c>
      <c r="PZ46" s="17">
        <v>19.417480000000001</v>
      </c>
      <c r="QA46" s="17">
        <v>0.58252000000000004</v>
      </c>
      <c r="QB46" s="17">
        <v>17.600000000000001</v>
      </c>
      <c r="QC46" s="17">
        <v>19</v>
      </c>
      <c r="QD46" s="17">
        <v>11.65049</v>
      </c>
      <c r="QE46" s="17">
        <v>5.9495100000000001</v>
      </c>
      <c r="QF46" s="17">
        <v>3.4</v>
      </c>
      <c r="QG46" s="17">
        <v>3.4</v>
      </c>
      <c r="QH46" s="17">
        <v>3.4</v>
      </c>
      <c r="QI46" s="17">
        <v>0</v>
      </c>
      <c r="QJ46" s="17">
        <v>18.399999999999999</v>
      </c>
      <c r="QK46" s="17">
        <v>17.961169999999999</v>
      </c>
      <c r="QL46" s="17">
        <v>17.961169999999999</v>
      </c>
      <c r="QM46" s="17">
        <v>0.43883</v>
      </c>
      <c r="QN46" s="17">
        <v>0</v>
      </c>
      <c r="QO46" s="17"/>
      <c r="QP46" s="17">
        <v>0</v>
      </c>
      <c r="QQ46" s="17">
        <v>0</v>
      </c>
      <c r="QR46" s="17">
        <v>0</v>
      </c>
      <c r="QS46" s="17"/>
      <c r="QT46" s="17">
        <v>0</v>
      </c>
      <c r="QU46" s="17">
        <v>0</v>
      </c>
      <c r="QV46" s="17">
        <v>27.9</v>
      </c>
      <c r="QW46" s="17">
        <v>31</v>
      </c>
      <c r="QX46" s="17">
        <v>30.292000000000002</v>
      </c>
      <c r="QY46" s="17">
        <v>-2.3919999999999999</v>
      </c>
      <c r="QZ46" s="17">
        <v>79.3</v>
      </c>
      <c r="RA46" s="17">
        <v>89.1</v>
      </c>
      <c r="RB46" s="17">
        <v>90.096999999999994</v>
      </c>
      <c r="RC46" s="17">
        <v>-10.797000000000001</v>
      </c>
      <c r="RD46" s="17">
        <v>4.5</v>
      </c>
      <c r="RE46" s="17">
        <v>4.2</v>
      </c>
      <c r="RF46" s="17">
        <v>4.2</v>
      </c>
      <c r="RG46" s="17">
        <v>0.3</v>
      </c>
      <c r="RH46" s="17">
        <v>2.2000000000000002</v>
      </c>
      <c r="RI46" s="17">
        <v>2.4</v>
      </c>
      <c r="RJ46" s="17">
        <v>2.4</v>
      </c>
      <c r="RK46" s="17">
        <v>-0.2</v>
      </c>
      <c r="RL46" s="17">
        <v>2.2000000000000002</v>
      </c>
      <c r="RM46" s="17">
        <v>2.4</v>
      </c>
      <c r="RN46" s="17">
        <v>2.4</v>
      </c>
      <c r="RO46" s="17">
        <v>-0.2</v>
      </c>
      <c r="RP46" s="17">
        <v>1.4</v>
      </c>
      <c r="RQ46" s="17">
        <v>1.4</v>
      </c>
      <c r="RR46" s="17">
        <v>1.4</v>
      </c>
      <c r="RS46" s="17">
        <v>0</v>
      </c>
      <c r="RT46" s="17">
        <v>0</v>
      </c>
      <c r="RU46" s="17"/>
      <c r="RV46" s="17">
        <v>0</v>
      </c>
      <c r="RW46" s="17">
        <v>0</v>
      </c>
      <c r="RX46" s="17">
        <v>2.9</v>
      </c>
      <c r="RY46" s="17">
        <v>2.9009999999999998</v>
      </c>
      <c r="RZ46" s="17">
        <v>2.9009999999999998</v>
      </c>
      <c r="SA46" s="17">
        <v>-1E-3</v>
      </c>
      <c r="SB46" s="17">
        <v>12.3</v>
      </c>
      <c r="SC46" s="17">
        <v>11.039440000000001</v>
      </c>
      <c r="SD46" s="17">
        <v>11.039440000000001</v>
      </c>
      <c r="SE46" s="17">
        <v>1.2605599999999999</v>
      </c>
      <c r="SF46" s="17">
        <v>2.9</v>
      </c>
      <c r="SG46" s="17">
        <v>2</v>
      </c>
      <c r="SH46" s="17">
        <v>2</v>
      </c>
      <c r="SI46" s="17">
        <v>0.9</v>
      </c>
      <c r="SJ46" s="17"/>
      <c r="SK46" s="17">
        <v>0.4</v>
      </c>
      <c r="SL46" s="17">
        <v>0.4</v>
      </c>
      <c r="SM46" s="17">
        <v>-0.4</v>
      </c>
      <c r="SN46" s="17">
        <v>19.7</v>
      </c>
      <c r="SO46" s="17">
        <v>9.8520000000000003</v>
      </c>
      <c r="SP46" s="17">
        <v>9.8520000000000003</v>
      </c>
      <c r="SQ46" s="17">
        <v>9.8480000000000008</v>
      </c>
      <c r="SR46" s="17">
        <v>5.0999999999999996</v>
      </c>
      <c r="SS46" s="17">
        <v>4.5</v>
      </c>
      <c r="ST46" s="17">
        <v>4.5</v>
      </c>
      <c r="SU46" s="17">
        <v>0.6</v>
      </c>
      <c r="SV46" s="17">
        <v>11.6</v>
      </c>
      <c r="SW46" s="17">
        <v>10</v>
      </c>
      <c r="SX46" s="17">
        <v>8</v>
      </c>
      <c r="SY46" s="17">
        <v>3.6</v>
      </c>
      <c r="SZ46" s="17">
        <v>16.7</v>
      </c>
      <c r="TA46" s="17">
        <v>16</v>
      </c>
      <c r="TB46" s="17">
        <v>11.65049</v>
      </c>
      <c r="TC46" s="17">
        <v>5.0495099999999997</v>
      </c>
      <c r="TD46" s="17">
        <v>18</v>
      </c>
      <c r="TE46" s="17">
        <v>17.669899999999998</v>
      </c>
      <c r="TF46" s="17">
        <v>17.669899999999998</v>
      </c>
      <c r="TG46" s="17">
        <v>0.3301</v>
      </c>
      <c r="TH46" s="17">
        <v>26.4</v>
      </c>
      <c r="TI46" s="17">
        <v>22.74</v>
      </c>
      <c r="TJ46" s="17">
        <v>22.74</v>
      </c>
      <c r="TK46" s="17">
        <v>3.66</v>
      </c>
      <c r="TL46" s="17">
        <v>56.3</v>
      </c>
      <c r="TM46" s="17">
        <v>62.561</v>
      </c>
      <c r="TN46" s="17">
        <v>62.561</v>
      </c>
      <c r="TO46" s="17">
        <v>-6.2610000000000001</v>
      </c>
      <c r="TP46" s="17">
        <v>0</v>
      </c>
      <c r="TQ46" s="17"/>
      <c r="TR46" s="17">
        <v>0</v>
      </c>
      <c r="TS46" s="17">
        <v>0</v>
      </c>
      <c r="TT46" s="17">
        <v>84.2</v>
      </c>
      <c r="TU46" s="17">
        <v>97.097999999999999</v>
      </c>
      <c r="TV46" s="17">
        <v>97.097999999999999</v>
      </c>
      <c r="TW46" s="17">
        <v>-12.898</v>
      </c>
      <c r="TX46" s="17">
        <v>76.8</v>
      </c>
      <c r="TY46" s="17">
        <v>90.245000000000005</v>
      </c>
      <c r="TZ46" s="17">
        <v>90.245000000000005</v>
      </c>
      <c r="UA46" s="17">
        <v>-13.445</v>
      </c>
      <c r="UB46" s="17">
        <v>14.3</v>
      </c>
      <c r="UC46" s="17">
        <v>14.984999999999999</v>
      </c>
      <c r="UD46" s="17">
        <v>14.984999999999999</v>
      </c>
      <c r="UE46" s="17">
        <v>-0.68500000000000005</v>
      </c>
      <c r="UF46" s="17">
        <v>10.4</v>
      </c>
      <c r="UG46" s="17">
        <v>12.106999999999999</v>
      </c>
      <c r="UH46" s="17">
        <v>12.106999999999999</v>
      </c>
      <c r="UI46" s="17">
        <v>-1.7070000000000001</v>
      </c>
      <c r="UJ46" s="17">
        <v>16.399999999999999</v>
      </c>
      <c r="UK46" s="17">
        <v>15.53398</v>
      </c>
      <c r="UL46" s="17">
        <v>15.53398</v>
      </c>
      <c r="UM46" s="17">
        <v>0.86602000000000001</v>
      </c>
      <c r="UN46" s="17">
        <v>8.1999999999999993</v>
      </c>
      <c r="UO46" s="17">
        <v>4.3</v>
      </c>
      <c r="UP46" s="17">
        <v>4.3</v>
      </c>
      <c r="UQ46" s="17">
        <v>3.9</v>
      </c>
      <c r="UR46" s="17">
        <v>0</v>
      </c>
      <c r="US46" s="17">
        <v>8.1999999999999993</v>
      </c>
      <c r="UT46" s="17">
        <v>8.1999999999999993</v>
      </c>
      <c r="UU46" s="17">
        <v>-8.1999999999999993</v>
      </c>
      <c r="UV46" s="17">
        <v>8.4</v>
      </c>
      <c r="UW46" s="17">
        <v>9</v>
      </c>
      <c r="UX46" s="17">
        <v>9</v>
      </c>
      <c r="UY46" s="17">
        <v>-0.6</v>
      </c>
      <c r="UZ46" s="17">
        <v>9</v>
      </c>
      <c r="VA46" s="17">
        <v>10</v>
      </c>
      <c r="VB46" s="17">
        <v>10</v>
      </c>
      <c r="VC46" s="17">
        <v>-1</v>
      </c>
      <c r="VD46" s="17">
        <v>9.1999999999999993</v>
      </c>
      <c r="VE46" s="17">
        <v>9.9029100000000003</v>
      </c>
      <c r="VF46" s="17">
        <v>9.9029100000000003</v>
      </c>
      <c r="VG46" s="17">
        <v>-0.70291000000000003</v>
      </c>
      <c r="VH46" s="17">
        <v>9</v>
      </c>
      <c r="VI46" s="17">
        <v>13.029</v>
      </c>
      <c r="VJ46" s="17">
        <v>13.029</v>
      </c>
      <c r="VK46" s="17">
        <v>-4.0289999999999999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124.8</v>
      </c>
      <c r="WC46" s="17">
        <v>126</v>
      </c>
      <c r="WD46" s="17">
        <v>126</v>
      </c>
      <c r="WE46" s="17">
        <v>-1.2</v>
      </c>
      <c r="WF46" s="17">
        <v>102.5</v>
      </c>
      <c r="WG46" s="17">
        <v>143</v>
      </c>
      <c r="WH46" s="17">
        <v>143</v>
      </c>
      <c r="WI46" s="17">
        <v>-40.5</v>
      </c>
      <c r="WJ46" s="17">
        <v>0</v>
      </c>
      <c r="WK46" s="17"/>
      <c r="WL46" s="17">
        <v>0</v>
      </c>
      <c r="WM46" s="17">
        <v>0</v>
      </c>
      <c r="WN46" s="17">
        <v>0</v>
      </c>
      <c r="WO46" s="17"/>
      <c r="WP46" s="17">
        <v>0</v>
      </c>
      <c r="WQ46" s="17">
        <v>0</v>
      </c>
      <c r="WR46" s="17">
        <v>7.1</v>
      </c>
      <c r="WS46" s="17">
        <v>7</v>
      </c>
      <c r="WT46" s="17">
        <v>7</v>
      </c>
      <c r="WU46" s="17">
        <v>0.1</v>
      </c>
      <c r="WV46" s="17">
        <v>19.2</v>
      </c>
      <c r="WW46" s="17">
        <v>18.4466</v>
      </c>
      <c r="WX46" s="17">
        <v>18.4466</v>
      </c>
      <c r="WY46" s="17">
        <v>0.75339999999999996</v>
      </c>
      <c r="WZ46" s="17">
        <v>0</v>
      </c>
      <c r="XA46" s="17">
        <v>10.8</v>
      </c>
      <c r="XB46" s="17">
        <v>10.8</v>
      </c>
      <c r="XC46" s="17">
        <v>-10.8</v>
      </c>
      <c r="XD46" s="17">
        <v>43.52</v>
      </c>
      <c r="XE46" s="17">
        <v>52.5</v>
      </c>
      <c r="XF46" s="17">
        <v>42</v>
      </c>
      <c r="XG46" s="17">
        <v>1.52</v>
      </c>
      <c r="XH46" s="17">
        <v>13.698</v>
      </c>
      <c r="XI46" s="17">
        <v>12.5</v>
      </c>
      <c r="XJ46" s="17">
        <v>10</v>
      </c>
      <c r="XK46" s="17">
        <v>3.698</v>
      </c>
      <c r="XL46" s="17">
        <v>16.8</v>
      </c>
      <c r="XM46" s="17">
        <v>17</v>
      </c>
      <c r="XN46" s="17">
        <v>14</v>
      </c>
      <c r="XO46" s="17">
        <v>2.8</v>
      </c>
      <c r="XP46" s="17"/>
      <c r="XQ46" s="17"/>
      <c r="XR46" s="17"/>
      <c r="XS46" s="17">
        <v>0</v>
      </c>
      <c r="XT46" s="17">
        <v>8</v>
      </c>
      <c r="XU46" s="17">
        <v>6.12</v>
      </c>
      <c r="XV46" s="17">
        <v>6.12</v>
      </c>
      <c r="XW46" s="17">
        <v>1.88</v>
      </c>
      <c r="XX46" s="17"/>
      <c r="XY46" s="17"/>
      <c r="XZ46" s="17"/>
      <c r="YA46" s="17">
        <v>0</v>
      </c>
      <c r="YB46" s="17"/>
      <c r="YC46" s="17"/>
      <c r="YD46" s="17"/>
      <c r="YE46" s="17">
        <v>0</v>
      </c>
    </row>
    <row r="47" spans="1:655" ht="24" customHeight="1" x14ac:dyDescent="0.3">
      <c r="A47" s="1"/>
      <c r="B47" s="16" t="s">
        <v>55</v>
      </c>
      <c r="C47" s="16" t="s">
        <v>828</v>
      </c>
      <c r="D47" s="17">
        <v>146.69999999999999</v>
      </c>
      <c r="E47" s="17">
        <v>146</v>
      </c>
      <c r="F47" s="17">
        <v>146</v>
      </c>
      <c r="G47" s="17">
        <v>0.7</v>
      </c>
      <c r="H47" s="17">
        <v>648.20000000000005</v>
      </c>
      <c r="I47" s="17">
        <v>643.65809000000002</v>
      </c>
      <c r="J47" s="17">
        <v>643.65809000000002</v>
      </c>
      <c r="K47" s="17">
        <v>4.5419099999999997</v>
      </c>
      <c r="L47" s="17">
        <v>217.2</v>
      </c>
      <c r="M47" s="17">
        <v>209.39341999999999</v>
      </c>
      <c r="N47" s="17">
        <v>209.39341999999999</v>
      </c>
      <c r="O47" s="17">
        <v>7.8065800000000003</v>
      </c>
      <c r="P47" s="17"/>
      <c r="Q47" s="17"/>
      <c r="R47" s="17"/>
      <c r="S47" s="17">
        <v>0</v>
      </c>
      <c r="T47" s="17"/>
      <c r="U47" s="17"/>
      <c r="V47" s="17"/>
      <c r="W47" s="17">
        <v>0</v>
      </c>
      <c r="X47" s="17">
        <v>90.1</v>
      </c>
      <c r="Y47" s="17">
        <v>91.778639999999996</v>
      </c>
      <c r="Z47" s="17">
        <v>91.778639999999996</v>
      </c>
      <c r="AA47" s="17">
        <v>-1.6786399999999999</v>
      </c>
      <c r="AB47" s="17">
        <v>216.2</v>
      </c>
      <c r="AC47" s="17">
        <v>220</v>
      </c>
      <c r="AD47" s="17">
        <v>220</v>
      </c>
      <c r="AE47" s="17">
        <v>-3.8</v>
      </c>
      <c r="AF47" s="17">
        <v>25.6</v>
      </c>
      <c r="AG47" s="17">
        <v>28</v>
      </c>
      <c r="AH47" s="17">
        <v>29.869540000000001</v>
      </c>
      <c r="AI47" s="17">
        <v>-4.2695400000000001</v>
      </c>
      <c r="AJ47" s="17"/>
      <c r="AK47" s="17"/>
      <c r="AL47" s="17"/>
      <c r="AM47" s="17">
        <v>0</v>
      </c>
      <c r="AN47" s="17">
        <v>186.8</v>
      </c>
      <c r="AO47" s="17">
        <v>199.17196000000001</v>
      </c>
      <c r="AP47" s="17">
        <v>199.17196000000001</v>
      </c>
      <c r="AQ47" s="17">
        <v>-12.37196</v>
      </c>
      <c r="AR47" s="17">
        <v>205</v>
      </c>
      <c r="AS47" s="17">
        <v>199.17196000000001</v>
      </c>
      <c r="AT47" s="17">
        <v>199.17196000000001</v>
      </c>
      <c r="AU47" s="17">
        <v>5.8280399999999997</v>
      </c>
      <c r="AV47" s="17">
        <v>206.1</v>
      </c>
      <c r="AW47" s="17">
        <v>199.17196000000001</v>
      </c>
      <c r="AX47" s="17">
        <v>199.17196000000001</v>
      </c>
      <c r="AY47" s="17">
        <v>6.9280400000000002</v>
      </c>
      <c r="AZ47" s="17">
        <v>291.10000000000002</v>
      </c>
      <c r="BA47" s="17">
        <v>298.75794000000002</v>
      </c>
      <c r="BB47" s="17">
        <v>298.75794000000002</v>
      </c>
      <c r="BC47" s="17">
        <v>-7.65794</v>
      </c>
      <c r="BD47" s="17"/>
      <c r="BE47" s="17"/>
      <c r="BF47" s="17"/>
      <c r="BG47" s="17">
        <v>0</v>
      </c>
      <c r="BH47" s="17"/>
      <c r="BI47" s="17"/>
      <c r="BJ47" s="17"/>
      <c r="BK47" s="17">
        <v>0</v>
      </c>
      <c r="BL47" s="17">
        <v>505.8</v>
      </c>
      <c r="BM47" s="17">
        <v>553.43818999999996</v>
      </c>
      <c r="BN47" s="17">
        <v>565.53980999999999</v>
      </c>
      <c r="BO47" s="17">
        <v>-59.739809999999999</v>
      </c>
      <c r="BP47" s="17">
        <v>5.0999999999999996</v>
      </c>
      <c r="BQ47" s="17">
        <v>4.4318400000000002</v>
      </c>
      <c r="BR47" s="17">
        <v>4.4318400000000002</v>
      </c>
      <c r="BS47" s="17">
        <v>0.66815999999999998</v>
      </c>
      <c r="BT47" s="17"/>
      <c r="BU47" s="17"/>
      <c r="BV47" s="17"/>
      <c r="BW47" s="17">
        <v>0</v>
      </c>
      <c r="BX47" s="17"/>
      <c r="BY47" s="17"/>
      <c r="BZ47" s="17"/>
      <c r="CA47" s="17">
        <v>0</v>
      </c>
      <c r="CB47" s="17"/>
      <c r="CC47" s="17"/>
      <c r="CD47" s="17"/>
      <c r="CE47" s="17">
        <v>0</v>
      </c>
      <c r="CF47" s="17"/>
      <c r="CG47" s="17"/>
      <c r="CH47" s="17"/>
      <c r="CI47" s="17">
        <v>0</v>
      </c>
      <c r="CJ47" s="17">
        <v>163</v>
      </c>
      <c r="CK47" s="17">
        <v>145.83313000000001</v>
      </c>
      <c r="CL47" s="17">
        <v>145.83313000000001</v>
      </c>
      <c r="CM47" s="17">
        <v>17.166869999999999</v>
      </c>
      <c r="CN47" s="17">
        <v>7.3</v>
      </c>
      <c r="CO47" s="17">
        <v>5.1333399999999996</v>
      </c>
      <c r="CP47" s="17">
        <v>5.1333399999999996</v>
      </c>
      <c r="CQ47" s="17">
        <v>2.1666599999999998</v>
      </c>
      <c r="CR47" s="17">
        <v>5.4</v>
      </c>
      <c r="CS47" s="17">
        <v>2.8177599999999998</v>
      </c>
      <c r="CT47" s="17">
        <v>2.8177599999999998</v>
      </c>
      <c r="CU47" s="17">
        <v>2.5822400000000001</v>
      </c>
      <c r="CV47" s="17">
        <v>22.1</v>
      </c>
      <c r="CW47" s="17"/>
      <c r="CX47" s="17"/>
      <c r="CY47" s="17">
        <v>22.1</v>
      </c>
      <c r="CZ47" s="17">
        <v>6</v>
      </c>
      <c r="DA47" s="17">
        <v>6.8787000000000003</v>
      </c>
      <c r="DB47" s="17">
        <v>6.8787000000000003</v>
      </c>
      <c r="DC47" s="17">
        <v>-0.87870000000000004</v>
      </c>
      <c r="DD47" s="17">
        <v>9.4</v>
      </c>
      <c r="DE47" s="17">
        <v>14.919420000000001</v>
      </c>
      <c r="DF47" s="17">
        <v>14.919420000000001</v>
      </c>
      <c r="DG47" s="17">
        <v>-5.5194200000000002</v>
      </c>
      <c r="DH47" s="17">
        <v>67.7</v>
      </c>
      <c r="DI47" s="17">
        <v>128.86797000000001</v>
      </c>
      <c r="DJ47" s="17">
        <v>132.56367</v>
      </c>
      <c r="DK47" s="17">
        <v>-64.863669999999999</v>
      </c>
      <c r="DL47" s="17"/>
      <c r="DM47" s="17"/>
      <c r="DN47" s="17"/>
      <c r="DO47" s="17">
        <v>0</v>
      </c>
      <c r="DP47" s="17"/>
      <c r="DQ47" s="17"/>
      <c r="DR47" s="17"/>
      <c r="DS47" s="17">
        <v>0</v>
      </c>
      <c r="DT47" s="17"/>
      <c r="DU47" s="17"/>
      <c r="DV47" s="17"/>
      <c r="DW47" s="17">
        <v>0</v>
      </c>
      <c r="DX47" s="17"/>
      <c r="DY47" s="17"/>
      <c r="DZ47" s="17"/>
      <c r="EA47" s="17">
        <v>0</v>
      </c>
      <c r="EB47" s="17">
        <v>110.3</v>
      </c>
      <c r="EC47" s="17">
        <v>92.869240000000005</v>
      </c>
      <c r="ED47" s="17">
        <v>112.35728</v>
      </c>
      <c r="EE47" s="17">
        <v>-2.05728</v>
      </c>
      <c r="EF47" s="17">
        <v>113.4</v>
      </c>
      <c r="EG47" s="17">
        <v>163.17582999999999</v>
      </c>
      <c r="EH47" s="17">
        <v>131.68412000000001</v>
      </c>
      <c r="EI47" s="17">
        <v>-18.284120000000001</v>
      </c>
      <c r="EJ47" s="17"/>
      <c r="EK47" s="17"/>
      <c r="EL47" s="17"/>
      <c r="EM47" s="17">
        <v>0</v>
      </c>
      <c r="EN47" s="17"/>
      <c r="EO47" s="17"/>
      <c r="EP47" s="17"/>
      <c r="EQ47" s="17">
        <v>0</v>
      </c>
      <c r="ER47" s="17"/>
      <c r="ES47" s="17"/>
      <c r="ET47" s="17"/>
      <c r="EU47" s="17">
        <v>0</v>
      </c>
      <c r="EV47" s="17">
        <v>6.5</v>
      </c>
      <c r="EW47" s="17">
        <v>6.39</v>
      </c>
      <c r="EX47" s="17">
        <v>6.39</v>
      </c>
      <c r="EY47" s="17">
        <v>0.11</v>
      </c>
      <c r="EZ47" s="17">
        <v>339.3</v>
      </c>
      <c r="FA47" s="17">
        <v>228.19417000000001</v>
      </c>
      <c r="FB47" s="17">
        <v>353.24083000000002</v>
      </c>
      <c r="FC47" s="17">
        <v>-13.94083</v>
      </c>
      <c r="FD47" s="17">
        <v>80.8</v>
      </c>
      <c r="FE47" s="17">
        <v>81.556309999999996</v>
      </c>
      <c r="FF47" s="17">
        <v>80.052080000000004</v>
      </c>
      <c r="FG47" s="17">
        <v>0.74792000000000003</v>
      </c>
      <c r="FH47" s="17">
        <v>148.1</v>
      </c>
      <c r="FI47" s="17">
        <v>151.16300000000001</v>
      </c>
      <c r="FJ47" s="17">
        <v>151.16300000000001</v>
      </c>
      <c r="FK47" s="17">
        <v>-3.0630000000000002</v>
      </c>
      <c r="FL47" s="17">
        <v>42.1</v>
      </c>
      <c r="FM47" s="17">
        <v>41.858249999999998</v>
      </c>
      <c r="FN47" s="17">
        <v>26.417369999999998</v>
      </c>
      <c r="FO47" s="17">
        <v>15.68263</v>
      </c>
      <c r="FP47" s="17">
        <v>18.8</v>
      </c>
      <c r="FQ47" s="17">
        <v>18.79149</v>
      </c>
      <c r="FR47" s="17">
        <v>19.192229999999999</v>
      </c>
      <c r="FS47" s="17">
        <v>-0.39223000000000002</v>
      </c>
      <c r="FT47" s="17">
        <v>19.8</v>
      </c>
      <c r="FU47" s="17">
        <v>19.029129999999999</v>
      </c>
      <c r="FV47" s="17">
        <v>19.029129999999999</v>
      </c>
      <c r="FW47" s="17">
        <v>0.77087000000000006</v>
      </c>
      <c r="FX47" s="17">
        <v>89.9</v>
      </c>
      <c r="FY47" s="17">
        <v>79.267319999999998</v>
      </c>
      <c r="FZ47" s="17">
        <v>79.267319999999998</v>
      </c>
      <c r="GA47" s="17">
        <v>10.632680000000001</v>
      </c>
      <c r="GB47" s="17">
        <v>182.9</v>
      </c>
      <c r="GC47" s="17">
        <v>185.10007999999999</v>
      </c>
      <c r="GD47" s="17">
        <v>185.10007999999999</v>
      </c>
      <c r="GE47" s="17">
        <v>-2.2000799999999998</v>
      </c>
      <c r="GF47" s="17">
        <v>183.2</v>
      </c>
      <c r="GG47" s="17">
        <v>185.10007999999999</v>
      </c>
      <c r="GH47" s="17">
        <v>185.10007999999999</v>
      </c>
      <c r="GI47" s="17">
        <v>-1.90008</v>
      </c>
      <c r="GJ47" s="17">
        <v>183.7</v>
      </c>
      <c r="GK47" s="17">
        <v>185.10007999999999</v>
      </c>
      <c r="GL47" s="17">
        <v>185.10007999999999</v>
      </c>
      <c r="GM47" s="17">
        <v>-1.40008</v>
      </c>
      <c r="GN47" s="17">
        <v>108.1</v>
      </c>
      <c r="GO47" s="17">
        <v>88.410179999999997</v>
      </c>
      <c r="GP47" s="17">
        <v>88.410179999999997</v>
      </c>
      <c r="GQ47" s="17">
        <v>19.689820000000001</v>
      </c>
      <c r="GR47" s="17">
        <v>8.3000000000000007</v>
      </c>
      <c r="GS47" s="17">
        <v>8.9214300000000009</v>
      </c>
      <c r="GT47" s="17">
        <v>8.9214300000000009</v>
      </c>
      <c r="GU47" s="17">
        <v>-0.62143000000000004</v>
      </c>
      <c r="GV47" s="17">
        <v>2</v>
      </c>
      <c r="GW47" s="17">
        <v>9.3594200000000001</v>
      </c>
      <c r="GX47" s="17">
        <v>9.3594200000000001</v>
      </c>
      <c r="GY47" s="17">
        <v>-7.3594200000000001</v>
      </c>
      <c r="GZ47" s="17">
        <v>27.4</v>
      </c>
      <c r="HA47" s="17">
        <v>34.47804</v>
      </c>
      <c r="HB47" s="17">
        <v>34.47804</v>
      </c>
      <c r="HC47" s="17">
        <v>-7.0780399999999997</v>
      </c>
      <c r="HD47" s="17">
        <v>40.5</v>
      </c>
      <c r="HE47" s="17">
        <v>38.971359999999997</v>
      </c>
      <c r="HF47" s="17">
        <v>38.971359999999997</v>
      </c>
      <c r="HG47" s="17">
        <v>1.52864</v>
      </c>
      <c r="HH47" s="17">
        <v>4</v>
      </c>
      <c r="HI47" s="17">
        <v>4.1192200000000003</v>
      </c>
      <c r="HJ47" s="17">
        <v>4.1192200000000003</v>
      </c>
      <c r="HK47" s="17">
        <v>-0.11922000000000001</v>
      </c>
      <c r="HL47" s="17">
        <v>27.9</v>
      </c>
      <c r="HM47" s="17">
        <v>16.164159999999999</v>
      </c>
      <c r="HN47" s="17">
        <v>16.164159999999999</v>
      </c>
      <c r="HO47" s="17">
        <v>11.73584</v>
      </c>
      <c r="HP47" s="17">
        <v>133.9</v>
      </c>
      <c r="HQ47" s="17">
        <v>133.66990000000001</v>
      </c>
      <c r="HR47" s="17">
        <v>140</v>
      </c>
      <c r="HS47" s="17">
        <v>-6.1</v>
      </c>
      <c r="HT47" s="17"/>
      <c r="HU47" s="17"/>
      <c r="HV47" s="17"/>
      <c r="HW47" s="17">
        <v>0</v>
      </c>
      <c r="HX47" s="17"/>
      <c r="HY47" s="17"/>
      <c r="HZ47" s="17"/>
      <c r="IA47" s="17">
        <v>0</v>
      </c>
      <c r="IB47" s="17">
        <v>47.5</v>
      </c>
      <c r="IC47" s="17">
        <v>47.726210000000002</v>
      </c>
      <c r="ID47" s="17">
        <v>47.726210000000002</v>
      </c>
      <c r="IE47" s="17">
        <v>-0.22620999999999999</v>
      </c>
      <c r="IF47" s="17"/>
      <c r="IG47" s="17"/>
      <c r="IH47" s="17"/>
      <c r="II47" s="17">
        <v>0</v>
      </c>
      <c r="IJ47" s="17"/>
      <c r="IK47" s="17"/>
      <c r="IL47" s="17"/>
      <c r="IM47" s="17">
        <v>0</v>
      </c>
      <c r="IN47" s="17">
        <v>47</v>
      </c>
      <c r="IO47" s="17">
        <v>48.181449999999998</v>
      </c>
      <c r="IP47" s="17">
        <v>48.181449999999998</v>
      </c>
      <c r="IQ47" s="17">
        <v>-1.1814499999999999</v>
      </c>
      <c r="IR47" s="17"/>
      <c r="IS47" s="17"/>
      <c r="IT47" s="17"/>
      <c r="IU47" s="17">
        <v>0</v>
      </c>
      <c r="IV47" s="17"/>
      <c r="IW47" s="17"/>
      <c r="IX47" s="17"/>
      <c r="IY47" s="17">
        <v>0</v>
      </c>
      <c r="IZ47" s="17"/>
      <c r="JA47" s="17"/>
      <c r="JB47" s="17"/>
      <c r="JC47" s="17">
        <v>0</v>
      </c>
      <c r="JD47" s="17">
        <v>86.8</v>
      </c>
      <c r="JE47" s="17">
        <v>88.384460000000004</v>
      </c>
      <c r="JF47" s="17">
        <v>88.384460000000004</v>
      </c>
      <c r="JG47" s="17">
        <v>-1.58446</v>
      </c>
      <c r="JH47" s="17">
        <v>159.5</v>
      </c>
      <c r="JI47" s="17">
        <v>169.94467</v>
      </c>
      <c r="JJ47" s="17">
        <v>150.66667000000001</v>
      </c>
      <c r="JK47" s="17">
        <v>8.8333300000000001</v>
      </c>
      <c r="JL47" s="17">
        <v>0</v>
      </c>
      <c r="JM47" s="17"/>
      <c r="JN47" s="17"/>
      <c r="JO47" s="17">
        <v>0</v>
      </c>
      <c r="JP47" s="17">
        <v>0</v>
      </c>
      <c r="JQ47" s="17"/>
      <c r="JR47" s="17"/>
      <c r="JS47" s="17">
        <v>0</v>
      </c>
      <c r="JT47" s="17">
        <v>69.400000000000006</v>
      </c>
      <c r="JU47" s="17">
        <v>84.972329999999999</v>
      </c>
      <c r="JV47" s="17">
        <v>75.333330000000004</v>
      </c>
      <c r="JW47" s="17">
        <v>-5.9333299999999998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33.200000000000003</v>
      </c>
      <c r="LA47" s="17">
        <v>31</v>
      </c>
      <c r="LB47" s="17">
        <v>32.58</v>
      </c>
      <c r="LC47" s="17">
        <v>0.62</v>
      </c>
      <c r="LD47" s="17">
        <v>2</v>
      </c>
      <c r="LE47" s="17">
        <v>1.7823899999999999</v>
      </c>
      <c r="LF47" s="17">
        <v>1.7823899999999999</v>
      </c>
      <c r="LG47" s="17">
        <v>0.21761</v>
      </c>
      <c r="LH47" s="17">
        <v>140.30000000000001</v>
      </c>
      <c r="LI47" s="17">
        <v>152.34115</v>
      </c>
      <c r="LJ47" s="17">
        <v>109.32378</v>
      </c>
      <c r="LK47" s="17">
        <v>30.976220000000001</v>
      </c>
      <c r="LL47" s="17">
        <v>98.3</v>
      </c>
      <c r="LM47" s="17">
        <v>87.638729999999995</v>
      </c>
      <c r="LN47" s="17">
        <v>96.020979999999994</v>
      </c>
      <c r="LO47" s="17">
        <v>2.27902</v>
      </c>
      <c r="LP47" s="17">
        <v>64.2</v>
      </c>
      <c r="LQ47" s="17">
        <v>67.133979999999994</v>
      </c>
      <c r="LR47" s="17">
        <v>67.133979999999994</v>
      </c>
      <c r="LS47" s="17">
        <v>-2.93398</v>
      </c>
      <c r="LT47" s="17">
        <v>73.900000000000006</v>
      </c>
      <c r="LU47" s="17">
        <v>72.37388</v>
      </c>
      <c r="LV47" s="17">
        <v>74.055520000000001</v>
      </c>
      <c r="LW47" s="17">
        <v>-0.15551999999999999</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145.30000000000001</v>
      </c>
      <c r="MO47" s="17">
        <v>149.77393000000001</v>
      </c>
      <c r="MP47" s="17">
        <v>149.77393000000001</v>
      </c>
      <c r="MQ47" s="17">
        <v>-4.4739300000000002</v>
      </c>
      <c r="MR47" s="17">
        <v>146.5</v>
      </c>
      <c r="MS47" s="17">
        <v>149.77393000000001</v>
      </c>
      <c r="MT47" s="17">
        <v>149.77393000000001</v>
      </c>
      <c r="MU47" s="17">
        <v>-3.27393</v>
      </c>
      <c r="MV47" s="17">
        <v>148.5</v>
      </c>
      <c r="MW47" s="17">
        <v>149.77393000000001</v>
      </c>
      <c r="MX47" s="17">
        <v>149.77393000000001</v>
      </c>
      <c r="MY47" s="17">
        <v>-1.27393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124.2</v>
      </c>
      <c r="OG47" s="17">
        <v>133</v>
      </c>
      <c r="OH47" s="17">
        <v>132.935</v>
      </c>
      <c r="OI47" s="17">
        <v>-8.7349999999999994</v>
      </c>
      <c r="OJ47" s="17">
        <v>0</v>
      </c>
      <c r="OK47" s="17"/>
      <c r="OL47" s="17">
        <v>0</v>
      </c>
      <c r="OM47" s="17">
        <v>0</v>
      </c>
      <c r="ON47" s="17">
        <v>8.3000000000000007</v>
      </c>
      <c r="OO47" s="17">
        <v>15.981999999999999</v>
      </c>
      <c r="OP47" s="17">
        <v>15.981999999999999</v>
      </c>
      <c r="OQ47" s="17">
        <v>-7.6820000000000004</v>
      </c>
      <c r="OR47" s="17">
        <v>0</v>
      </c>
      <c r="OS47" s="17"/>
      <c r="OT47" s="17">
        <v>0</v>
      </c>
      <c r="OU47" s="17">
        <v>0</v>
      </c>
      <c r="OV47" s="17">
        <v>18.2</v>
      </c>
      <c r="OW47" s="17">
        <v>13.20388</v>
      </c>
      <c r="OX47" s="17">
        <v>13.20388</v>
      </c>
      <c r="OY47" s="17">
        <v>4.9961200000000003</v>
      </c>
      <c r="OZ47" s="17">
        <v>9.9</v>
      </c>
      <c r="PA47" s="17">
        <v>9.9830000000000005</v>
      </c>
      <c r="PB47" s="17">
        <v>9.9830000000000005</v>
      </c>
      <c r="PC47" s="17">
        <v>-8.3000000000000004E-2</v>
      </c>
      <c r="PD47" s="17">
        <v>5.2</v>
      </c>
      <c r="PE47" s="17">
        <v>5.67</v>
      </c>
      <c r="PF47" s="17">
        <v>5.67</v>
      </c>
      <c r="PG47" s="17">
        <v>-0.47</v>
      </c>
      <c r="PH47" s="17">
        <v>0.6</v>
      </c>
      <c r="PI47" s="17">
        <v>1</v>
      </c>
      <c r="PJ47" s="17">
        <v>1</v>
      </c>
      <c r="PK47" s="17">
        <v>-0.4</v>
      </c>
      <c r="PL47" s="17">
        <v>1.5</v>
      </c>
      <c r="PM47" s="17">
        <v>1.5</v>
      </c>
      <c r="PN47" s="17">
        <v>1.5</v>
      </c>
      <c r="PO47" s="17">
        <v>0</v>
      </c>
      <c r="PP47" s="17">
        <v>2.6</v>
      </c>
      <c r="PQ47" s="17">
        <v>2.5</v>
      </c>
      <c r="PR47" s="17">
        <v>2.5</v>
      </c>
      <c r="PS47" s="17">
        <v>0.1</v>
      </c>
      <c r="PT47" s="17">
        <v>20.399999999999999</v>
      </c>
      <c r="PU47" s="17">
        <v>19.417480000000001</v>
      </c>
      <c r="PV47" s="17">
        <v>19.417480000000001</v>
      </c>
      <c r="PW47" s="17">
        <v>0.98251999999999995</v>
      </c>
      <c r="PX47" s="17">
        <v>20</v>
      </c>
      <c r="PY47" s="17">
        <v>19.417480000000001</v>
      </c>
      <c r="PZ47" s="17">
        <v>19.417480000000001</v>
      </c>
      <c r="QA47" s="17">
        <v>0.58252000000000004</v>
      </c>
      <c r="QB47" s="17">
        <v>17.100000000000001</v>
      </c>
      <c r="QC47" s="17">
        <v>19</v>
      </c>
      <c r="QD47" s="17">
        <v>11.65049</v>
      </c>
      <c r="QE47" s="17">
        <v>5.4495100000000001</v>
      </c>
      <c r="QF47" s="17">
        <v>3.5</v>
      </c>
      <c r="QG47" s="17">
        <v>3.4</v>
      </c>
      <c r="QH47" s="17">
        <v>3.4</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31</v>
      </c>
      <c r="QW47" s="17">
        <v>31</v>
      </c>
      <c r="QX47" s="17">
        <v>30.329000000000001</v>
      </c>
      <c r="QY47" s="17">
        <v>0.67100000000000004</v>
      </c>
      <c r="QZ47" s="17">
        <v>83.1</v>
      </c>
      <c r="RA47" s="17">
        <v>89.1</v>
      </c>
      <c r="RB47" s="17">
        <v>90.003</v>
      </c>
      <c r="RC47" s="17">
        <v>-6.9029999999999996</v>
      </c>
      <c r="RD47" s="17">
        <v>4.5</v>
      </c>
      <c r="RE47" s="17">
        <v>4.2</v>
      </c>
      <c r="RF47" s="17">
        <v>4.2</v>
      </c>
      <c r="RG47" s="17">
        <v>0.3</v>
      </c>
      <c r="RH47" s="17">
        <v>2.2000000000000002</v>
      </c>
      <c r="RI47" s="17">
        <v>2.4</v>
      </c>
      <c r="RJ47" s="17">
        <v>2.4</v>
      </c>
      <c r="RK47" s="17">
        <v>-0.2</v>
      </c>
      <c r="RL47" s="17">
        <v>2.2000000000000002</v>
      </c>
      <c r="RM47" s="17">
        <v>2.4</v>
      </c>
      <c r="RN47" s="17">
        <v>2.4</v>
      </c>
      <c r="RO47" s="17">
        <v>-0.2</v>
      </c>
      <c r="RP47" s="17">
        <v>1.4</v>
      </c>
      <c r="RQ47" s="17">
        <v>1.4</v>
      </c>
      <c r="RR47" s="17">
        <v>1.4</v>
      </c>
      <c r="RS47" s="17">
        <v>0</v>
      </c>
      <c r="RT47" s="17">
        <v>0</v>
      </c>
      <c r="RU47" s="17"/>
      <c r="RV47" s="17">
        <v>0</v>
      </c>
      <c r="RW47" s="17">
        <v>0</v>
      </c>
      <c r="RX47" s="17">
        <v>2.9</v>
      </c>
      <c r="RY47" s="17">
        <v>2.9009999999999998</v>
      </c>
      <c r="RZ47" s="17">
        <v>2.9009999999999998</v>
      </c>
      <c r="SA47" s="17">
        <v>-1E-3</v>
      </c>
      <c r="SB47" s="17">
        <v>12.3</v>
      </c>
      <c r="SC47" s="17">
        <v>11.039440000000001</v>
      </c>
      <c r="SD47" s="17">
        <v>11.039440000000001</v>
      </c>
      <c r="SE47" s="17">
        <v>1.2605599999999999</v>
      </c>
      <c r="SF47" s="17">
        <v>3</v>
      </c>
      <c r="SG47" s="17">
        <v>2</v>
      </c>
      <c r="SH47" s="17">
        <v>2</v>
      </c>
      <c r="SI47" s="17">
        <v>1</v>
      </c>
      <c r="SJ47" s="17"/>
      <c r="SK47" s="17">
        <v>0.4</v>
      </c>
      <c r="SL47" s="17">
        <v>0.4</v>
      </c>
      <c r="SM47" s="17">
        <v>-0.4</v>
      </c>
      <c r="SN47" s="17">
        <v>19.7</v>
      </c>
      <c r="SO47" s="17">
        <v>9.8520000000000003</v>
      </c>
      <c r="SP47" s="17">
        <v>9.8520000000000003</v>
      </c>
      <c r="SQ47" s="17">
        <v>9.8480000000000008</v>
      </c>
      <c r="SR47" s="17">
        <v>5.0999999999999996</v>
      </c>
      <c r="SS47" s="17">
        <v>4.5</v>
      </c>
      <c r="ST47" s="17">
        <v>4.5</v>
      </c>
      <c r="SU47" s="17">
        <v>0.6</v>
      </c>
      <c r="SV47" s="17">
        <v>11.6</v>
      </c>
      <c r="SW47" s="17">
        <v>10</v>
      </c>
      <c r="SX47" s="17">
        <v>8</v>
      </c>
      <c r="SY47" s="17">
        <v>3.6</v>
      </c>
      <c r="SZ47" s="17">
        <v>15.7</v>
      </c>
      <c r="TA47" s="17">
        <v>16</v>
      </c>
      <c r="TB47" s="17">
        <v>11.65049</v>
      </c>
      <c r="TC47" s="17">
        <v>4.0495099999999997</v>
      </c>
      <c r="TD47" s="17">
        <v>18</v>
      </c>
      <c r="TE47" s="17">
        <v>17.669899999999998</v>
      </c>
      <c r="TF47" s="17">
        <v>17.669899999999998</v>
      </c>
      <c r="TG47" s="17">
        <v>0.3301</v>
      </c>
      <c r="TH47" s="17">
        <v>24.8</v>
      </c>
      <c r="TI47" s="17">
        <v>21.745000000000001</v>
      </c>
      <c r="TJ47" s="17">
        <v>21.745000000000001</v>
      </c>
      <c r="TK47" s="17">
        <v>3.0550000000000002</v>
      </c>
      <c r="TL47" s="17">
        <v>50.4</v>
      </c>
      <c r="TM47" s="17">
        <v>58.722999999999999</v>
      </c>
      <c r="TN47" s="17">
        <v>58.722999999999999</v>
      </c>
      <c r="TO47" s="17">
        <v>-8.3230000000000004</v>
      </c>
      <c r="TP47" s="17">
        <v>0</v>
      </c>
      <c r="TQ47" s="17"/>
      <c r="TR47" s="17">
        <v>0</v>
      </c>
      <c r="TS47" s="17">
        <v>0</v>
      </c>
      <c r="TT47" s="17">
        <v>86.9</v>
      </c>
      <c r="TU47" s="17">
        <v>96.847999999999999</v>
      </c>
      <c r="TV47" s="17">
        <v>96.847999999999999</v>
      </c>
      <c r="TW47" s="17">
        <v>-9.9480000000000004</v>
      </c>
      <c r="TX47" s="17">
        <v>78.900000000000006</v>
      </c>
      <c r="TY47" s="17">
        <v>90.29</v>
      </c>
      <c r="TZ47" s="17">
        <v>90.29</v>
      </c>
      <c r="UA47" s="17">
        <v>-11.39</v>
      </c>
      <c r="UB47" s="17">
        <v>14.6</v>
      </c>
      <c r="UC47" s="17">
        <v>14.835000000000001</v>
      </c>
      <c r="UD47" s="17">
        <v>14.835000000000001</v>
      </c>
      <c r="UE47" s="17">
        <v>-0.23499999999999999</v>
      </c>
      <c r="UF47" s="17">
        <v>10.7</v>
      </c>
      <c r="UG47" s="17">
        <v>11.721</v>
      </c>
      <c r="UH47" s="17">
        <v>11.721</v>
      </c>
      <c r="UI47" s="17">
        <v>-1.0209999999999999</v>
      </c>
      <c r="UJ47" s="17">
        <v>16.5</v>
      </c>
      <c r="UK47" s="17">
        <v>15.53398</v>
      </c>
      <c r="UL47" s="17">
        <v>15.53398</v>
      </c>
      <c r="UM47" s="17">
        <v>0.96601999999999999</v>
      </c>
      <c r="UN47" s="17">
        <v>8.1999999999999993</v>
      </c>
      <c r="UO47" s="17">
        <v>4.3</v>
      </c>
      <c r="UP47" s="17">
        <v>4.3</v>
      </c>
      <c r="UQ47" s="17">
        <v>3.9</v>
      </c>
      <c r="UR47" s="17">
        <v>0</v>
      </c>
      <c r="US47" s="17">
        <v>8.1999999999999993</v>
      </c>
      <c r="UT47" s="17">
        <v>8.1999999999999993</v>
      </c>
      <c r="UU47" s="17">
        <v>-8.1999999999999993</v>
      </c>
      <c r="UV47" s="17">
        <v>8.1999999999999993</v>
      </c>
      <c r="UW47" s="17">
        <v>9</v>
      </c>
      <c r="UX47" s="17">
        <v>9</v>
      </c>
      <c r="UY47" s="17">
        <v>-0.8</v>
      </c>
      <c r="UZ47" s="17">
        <v>9</v>
      </c>
      <c r="VA47" s="17">
        <v>10</v>
      </c>
      <c r="VB47" s="17">
        <v>10</v>
      </c>
      <c r="VC47" s="17">
        <v>-1</v>
      </c>
      <c r="VD47" s="17">
        <v>9.1999999999999993</v>
      </c>
      <c r="VE47" s="17">
        <v>9.9029100000000003</v>
      </c>
      <c r="VF47" s="17">
        <v>9.9029100000000003</v>
      </c>
      <c r="VG47" s="17">
        <v>-0.70291000000000003</v>
      </c>
      <c r="VH47" s="17">
        <v>3.9</v>
      </c>
      <c r="VI47" s="17">
        <v>12.847</v>
      </c>
      <c r="VJ47" s="17">
        <v>12.847</v>
      </c>
      <c r="VK47" s="17">
        <v>-8.9469999999999992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125.2</v>
      </c>
      <c r="WC47" s="17">
        <v>126</v>
      </c>
      <c r="WD47" s="17">
        <v>126</v>
      </c>
      <c r="WE47" s="17">
        <v>-0.8</v>
      </c>
      <c r="WF47" s="17">
        <v>115.5</v>
      </c>
      <c r="WG47" s="17">
        <v>142</v>
      </c>
      <c r="WH47" s="17">
        <v>142</v>
      </c>
      <c r="WI47" s="17">
        <v>-26.5</v>
      </c>
      <c r="WJ47" s="17">
        <v>0</v>
      </c>
      <c r="WK47" s="17"/>
      <c r="WL47" s="17">
        <v>0</v>
      </c>
      <c r="WM47" s="17">
        <v>0</v>
      </c>
      <c r="WN47" s="17">
        <v>0</v>
      </c>
      <c r="WO47" s="17"/>
      <c r="WP47" s="17">
        <v>0</v>
      </c>
      <c r="WQ47" s="17">
        <v>0</v>
      </c>
      <c r="WR47" s="17">
        <v>7.1</v>
      </c>
      <c r="WS47" s="17">
        <v>7</v>
      </c>
      <c r="WT47" s="17">
        <v>7</v>
      </c>
      <c r="WU47" s="17">
        <v>0.1</v>
      </c>
      <c r="WV47" s="17">
        <v>19.2</v>
      </c>
      <c r="WW47" s="17">
        <v>18.4466</v>
      </c>
      <c r="WX47" s="17">
        <v>18.4466</v>
      </c>
      <c r="WY47" s="17">
        <v>0.75339999999999996</v>
      </c>
      <c r="WZ47" s="17">
        <v>0</v>
      </c>
      <c r="XA47" s="17">
        <v>10.8</v>
      </c>
      <c r="XB47" s="17">
        <v>10.8</v>
      </c>
      <c r="XC47" s="17">
        <v>-10.8</v>
      </c>
      <c r="XD47" s="17">
        <v>43.53</v>
      </c>
      <c r="XE47" s="17">
        <v>52.5</v>
      </c>
      <c r="XF47" s="17">
        <v>42</v>
      </c>
      <c r="XG47" s="17">
        <v>1.53</v>
      </c>
      <c r="XH47" s="17">
        <v>14.02</v>
      </c>
      <c r="XI47" s="17">
        <v>12.5</v>
      </c>
      <c r="XJ47" s="17">
        <v>10</v>
      </c>
      <c r="XK47" s="17">
        <v>4.0199999999999996</v>
      </c>
      <c r="XL47" s="17">
        <v>16.5</v>
      </c>
      <c r="XM47" s="17">
        <v>17</v>
      </c>
      <c r="XN47" s="17">
        <v>14</v>
      </c>
      <c r="XO47" s="17">
        <v>2.5</v>
      </c>
      <c r="XP47" s="17"/>
      <c r="XQ47" s="17"/>
      <c r="XR47" s="17"/>
      <c r="XS47" s="17">
        <v>0</v>
      </c>
      <c r="XT47" s="17">
        <v>7.9</v>
      </c>
      <c r="XU47" s="17">
        <v>6.12</v>
      </c>
      <c r="XV47" s="17">
        <v>6.12</v>
      </c>
      <c r="XW47" s="17">
        <v>1.78</v>
      </c>
      <c r="XX47" s="17"/>
      <c r="XY47" s="17"/>
      <c r="XZ47" s="17"/>
      <c r="YA47" s="17">
        <v>0</v>
      </c>
      <c r="YB47" s="17"/>
      <c r="YC47" s="17"/>
      <c r="YD47" s="17"/>
      <c r="YE47" s="17">
        <v>0</v>
      </c>
    </row>
    <row r="48" spans="1:655" ht="24" customHeight="1" x14ac:dyDescent="0.3">
      <c r="A48" s="1"/>
      <c r="B48" s="18" t="s">
        <v>55</v>
      </c>
      <c r="C48" s="18" t="s">
        <v>829</v>
      </c>
      <c r="D48" s="19">
        <v>147.69999999999999</v>
      </c>
      <c r="E48" s="19">
        <v>146</v>
      </c>
      <c r="F48" s="19">
        <v>146</v>
      </c>
      <c r="G48" s="19">
        <v>1.7</v>
      </c>
      <c r="H48" s="19">
        <v>649.29999999999995</v>
      </c>
      <c r="I48" s="19">
        <v>643.65809000000002</v>
      </c>
      <c r="J48" s="19">
        <v>643.65809000000002</v>
      </c>
      <c r="K48" s="19">
        <v>5.6419100000000002</v>
      </c>
      <c r="L48" s="19">
        <v>217.5</v>
      </c>
      <c r="M48" s="19">
        <v>209.39341999999999</v>
      </c>
      <c r="N48" s="19">
        <v>209.39341999999999</v>
      </c>
      <c r="O48" s="19">
        <v>8.1065799999999992</v>
      </c>
      <c r="P48" s="19"/>
      <c r="Q48" s="19"/>
      <c r="R48" s="19"/>
      <c r="S48" s="19">
        <v>0</v>
      </c>
      <c r="T48" s="19"/>
      <c r="U48" s="19"/>
      <c r="V48" s="19"/>
      <c r="W48" s="19">
        <v>0</v>
      </c>
      <c r="X48" s="19">
        <v>90.1</v>
      </c>
      <c r="Y48" s="19">
        <v>91.778639999999996</v>
      </c>
      <c r="Z48" s="19">
        <v>91.778639999999996</v>
      </c>
      <c r="AA48" s="19">
        <v>-1.6786399999999999</v>
      </c>
      <c r="AB48" s="19">
        <v>216.2</v>
      </c>
      <c r="AC48" s="19">
        <v>220</v>
      </c>
      <c r="AD48" s="19">
        <v>219.99999</v>
      </c>
      <c r="AE48" s="19">
        <v>-3.7999900000000002</v>
      </c>
      <c r="AF48" s="19">
        <v>26.5</v>
      </c>
      <c r="AG48" s="19">
        <v>28</v>
      </c>
      <c r="AH48" s="19">
        <v>27.870640000000002</v>
      </c>
      <c r="AI48" s="19">
        <v>-1.3706400000000001</v>
      </c>
      <c r="AJ48" s="19"/>
      <c r="AK48" s="19"/>
      <c r="AL48" s="19"/>
      <c r="AM48" s="19">
        <v>0</v>
      </c>
      <c r="AN48" s="19">
        <v>186.9</v>
      </c>
      <c r="AO48" s="19">
        <v>199.17196000000001</v>
      </c>
      <c r="AP48" s="19">
        <v>199.17196000000001</v>
      </c>
      <c r="AQ48" s="19">
        <v>-12.27196</v>
      </c>
      <c r="AR48" s="19">
        <v>205.3</v>
      </c>
      <c r="AS48" s="19">
        <v>199.17196000000001</v>
      </c>
      <c r="AT48" s="19">
        <v>199.17196000000001</v>
      </c>
      <c r="AU48" s="19">
        <v>6.1280400000000004</v>
      </c>
      <c r="AV48" s="19">
        <v>205.3</v>
      </c>
      <c r="AW48" s="19">
        <v>199.17196000000001</v>
      </c>
      <c r="AX48" s="19">
        <v>199.17196000000001</v>
      </c>
      <c r="AY48" s="19">
        <v>6.1280400000000004</v>
      </c>
      <c r="AZ48" s="19">
        <v>291.60000000000002</v>
      </c>
      <c r="BA48" s="19">
        <v>298.75794000000002</v>
      </c>
      <c r="BB48" s="19">
        <v>298.75794000000002</v>
      </c>
      <c r="BC48" s="19">
        <v>-7.15794</v>
      </c>
      <c r="BD48" s="19"/>
      <c r="BE48" s="19"/>
      <c r="BF48" s="19"/>
      <c r="BG48" s="19">
        <v>0</v>
      </c>
      <c r="BH48" s="19"/>
      <c r="BI48" s="19"/>
      <c r="BJ48" s="19"/>
      <c r="BK48" s="19">
        <v>0</v>
      </c>
      <c r="BL48" s="19">
        <v>558.4</v>
      </c>
      <c r="BM48" s="19">
        <v>565.53980999999999</v>
      </c>
      <c r="BN48" s="19">
        <v>565.53980999999999</v>
      </c>
      <c r="BO48" s="19">
        <v>-7.1398099999999998</v>
      </c>
      <c r="BP48" s="19">
        <v>5.0999999999999996</v>
      </c>
      <c r="BQ48" s="19">
        <v>4.4318400000000002</v>
      </c>
      <c r="BR48" s="19">
        <v>4.4318400000000002</v>
      </c>
      <c r="BS48" s="19">
        <v>0.66815999999999998</v>
      </c>
      <c r="BT48" s="19"/>
      <c r="BU48" s="19"/>
      <c r="BV48" s="19"/>
      <c r="BW48" s="19">
        <v>0</v>
      </c>
      <c r="BX48" s="19"/>
      <c r="BY48" s="19"/>
      <c r="BZ48" s="19"/>
      <c r="CA48" s="19">
        <v>0</v>
      </c>
      <c r="CB48" s="19"/>
      <c r="CC48" s="19"/>
      <c r="CD48" s="19"/>
      <c r="CE48" s="19">
        <v>0</v>
      </c>
      <c r="CF48" s="19"/>
      <c r="CG48" s="19"/>
      <c r="CH48" s="19"/>
      <c r="CI48" s="19">
        <v>0</v>
      </c>
      <c r="CJ48" s="19">
        <v>165.1</v>
      </c>
      <c r="CK48" s="19">
        <v>145.83313000000001</v>
      </c>
      <c r="CL48" s="19">
        <v>145.83313000000001</v>
      </c>
      <c r="CM48" s="19">
        <v>19.266870000000001</v>
      </c>
      <c r="CN48" s="19">
        <v>7.5</v>
      </c>
      <c r="CO48" s="19">
        <v>5.1333399999999996</v>
      </c>
      <c r="CP48" s="19">
        <v>5.1333399999999996</v>
      </c>
      <c r="CQ48" s="19">
        <v>2.36666</v>
      </c>
      <c r="CR48" s="19">
        <v>5.4</v>
      </c>
      <c r="CS48" s="19">
        <v>2.8177599999999998</v>
      </c>
      <c r="CT48" s="19">
        <v>2.8177599999999998</v>
      </c>
      <c r="CU48" s="19">
        <v>2.5822400000000001</v>
      </c>
      <c r="CV48" s="19">
        <v>0</v>
      </c>
      <c r="CW48" s="19"/>
      <c r="CX48" s="19"/>
      <c r="CY48" s="19">
        <v>0</v>
      </c>
      <c r="CZ48" s="19">
        <v>5.9</v>
      </c>
      <c r="DA48" s="19">
        <v>6.8787000000000003</v>
      </c>
      <c r="DB48" s="19">
        <v>6.8787000000000003</v>
      </c>
      <c r="DC48" s="19">
        <v>-0.97870000000000001</v>
      </c>
      <c r="DD48" s="19">
        <v>9.5</v>
      </c>
      <c r="DE48" s="19">
        <v>14.919420000000001</v>
      </c>
      <c r="DF48" s="19">
        <v>14.919420000000001</v>
      </c>
      <c r="DG48" s="19">
        <v>-5.4194199999999997</v>
      </c>
      <c r="DH48" s="19">
        <v>67.599999999999994</v>
      </c>
      <c r="DI48" s="19">
        <v>132.93937</v>
      </c>
      <c r="DJ48" s="19">
        <v>131.87741</v>
      </c>
      <c r="DK48" s="19">
        <v>-64.277410000000003</v>
      </c>
      <c r="DL48" s="19"/>
      <c r="DM48" s="19"/>
      <c r="DN48" s="19"/>
      <c r="DO48" s="19">
        <v>0</v>
      </c>
      <c r="DP48" s="19"/>
      <c r="DQ48" s="19"/>
      <c r="DR48" s="19"/>
      <c r="DS48" s="19">
        <v>0</v>
      </c>
      <c r="DT48" s="19"/>
      <c r="DU48" s="19"/>
      <c r="DV48" s="19"/>
      <c r="DW48" s="19">
        <v>0</v>
      </c>
      <c r="DX48" s="19"/>
      <c r="DY48" s="19"/>
      <c r="DZ48" s="19"/>
      <c r="EA48" s="19">
        <v>0</v>
      </c>
      <c r="EB48" s="19">
        <v>110.7</v>
      </c>
      <c r="EC48" s="19">
        <v>93.362030000000004</v>
      </c>
      <c r="ED48" s="19">
        <v>112.35728</v>
      </c>
      <c r="EE48" s="19">
        <v>-1.6572800000000001</v>
      </c>
      <c r="EF48" s="19">
        <v>118.8</v>
      </c>
      <c r="EG48" s="19">
        <v>143.03818999999999</v>
      </c>
      <c r="EH48" s="19">
        <v>119.20193</v>
      </c>
      <c r="EI48" s="19">
        <v>-0.40193000000000001</v>
      </c>
      <c r="EJ48" s="19"/>
      <c r="EK48" s="19"/>
      <c r="EL48" s="19"/>
      <c r="EM48" s="19">
        <v>0</v>
      </c>
      <c r="EN48" s="19"/>
      <c r="EO48" s="19"/>
      <c r="EP48" s="19"/>
      <c r="EQ48" s="19">
        <v>0</v>
      </c>
      <c r="ER48" s="19"/>
      <c r="ES48" s="19"/>
      <c r="ET48" s="19"/>
      <c r="EU48" s="19">
        <v>0</v>
      </c>
      <c r="EV48" s="19">
        <v>6.5</v>
      </c>
      <c r="EW48" s="19">
        <v>6.39</v>
      </c>
      <c r="EX48" s="19">
        <v>6.39</v>
      </c>
      <c r="EY48" s="19">
        <v>0.11</v>
      </c>
      <c r="EZ48" s="19">
        <v>356.1</v>
      </c>
      <c r="FA48" s="19">
        <v>228.19417000000001</v>
      </c>
      <c r="FB48" s="19">
        <v>354.66498999999999</v>
      </c>
      <c r="FC48" s="19">
        <v>1.4350099999999999</v>
      </c>
      <c r="FD48" s="19">
        <v>78.2</v>
      </c>
      <c r="FE48" s="19">
        <v>81.556309999999996</v>
      </c>
      <c r="FF48" s="19">
        <v>80.052080000000004</v>
      </c>
      <c r="FG48" s="19">
        <v>-1.8520799999999999</v>
      </c>
      <c r="FH48" s="19">
        <v>148.6</v>
      </c>
      <c r="FI48" s="19">
        <v>151.173</v>
      </c>
      <c r="FJ48" s="19">
        <v>151.173</v>
      </c>
      <c r="FK48" s="19">
        <v>-2.573</v>
      </c>
      <c r="FL48" s="19">
        <v>42.1</v>
      </c>
      <c r="FM48" s="19">
        <v>41.858249999999998</v>
      </c>
      <c r="FN48" s="19">
        <v>26.417369999999998</v>
      </c>
      <c r="FO48" s="19">
        <v>15.68263</v>
      </c>
      <c r="FP48" s="19">
        <v>18.8</v>
      </c>
      <c r="FQ48" s="19">
        <v>18.79149</v>
      </c>
      <c r="FR48" s="19">
        <v>19.192229999999999</v>
      </c>
      <c r="FS48" s="19">
        <v>-0.39223000000000002</v>
      </c>
      <c r="FT48" s="19">
        <v>19.8</v>
      </c>
      <c r="FU48" s="19">
        <v>19.029129999999999</v>
      </c>
      <c r="FV48" s="19">
        <v>19.029129999999999</v>
      </c>
      <c r="FW48" s="19">
        <v>0.77087000000000006</v>
      </c>
      <c r="FX48" s="19">
        <v>88.8</v>
      </c>
      <c r="FY48" s="19">
        <v>79.267319999999998</v>
      </c>
      <c r="FZ48" s="19">
        <v>79.267319999999998</v>
      </c>
      <c r="GA48" s="19">
        <v>9.5326799999999992</v>
      </c>
      <c r="GB48" s="19">
        <v>183.9</v>
      </c>
      <c r="GC48" s="19">
        <v>185.10007999999999</v>
      </c>
      <c r="GD48" s="19">
        <v>185.10007999999999</v>
      </c>
      <c r="GE48" s="19">
        <v>-1.20008</v>
      </c>
      <c r="GF48" s="19">
        <v>184.1</v>
      </c>
      <c r="GG48" s="19">
        <v>185.10007999999999</v>
      </c>
      <c r="GH48" s="19">
        <v>185.10007999999999</v>
      </c>
      <c r="GI48" s="19">
        <v>-1.0000800000000001</v>
      </c>
      <c r="GJ48" s="19">
        <v>184.2</v>
      </c>
      <c r="GK48" s="19">
        <v>185.10007999999999</v>
      </c>
      <c r="GL48" s="19">
        <v>185.10007999999999</v>
      </c>
      <c r="GM48" s="19">
        <v>-0.90007999999999999</v>
      </c>
      <c r="GN48" s="19">
        <v>108.7</v>
      </c>
      <c r="GO48" s="19">
        <v>88.410179999999997</v>
      </c>
      <c r="GP48" s="19">
        <v>88.410179999999997</v>
      </c>
      <c r="GQ48" s="19">
        <v>20.289819999999999</v>
      </c>
      <c r="GR48" s="19">
        <v>8.1999999999999993</v>
      </c>
      <c r="GS48" s="19">
        <v>8.9214300000000009</v>
      </c>
      <c r="GT48" s="19">
        <v>8.9214300000000009</v>
      </c>
      <c r="GU48" s="19">
        <v>-0.72143000000000002</v>
      </c>
      <c r="GV48" s="19">
        <v>2.1</v>
      </c>
      <c r="GW48" s="19">
        <v>9.3594200000000001</v>
      </c>
      <c r="GX48" s="19">
        <v>9.3594200000000001</v>
      </c>
      <c r="GY48" s="19">
        <v>-7.2594200000000004</v>
      </c>
      <c r="GZ48" s="19">
        <v>34.700000000000003</v>
      </c>
      <c r="HA48" s="19">
        <v>34.47804</v>
      </c>
      <c r="HB48" s="19">
        <v>34.47804</v>
      </c>
      <c r="HC48" s="19">
        <v>0.22195999999999999</v>
      </c>
      <c r="HD48" s="19">
        <v>40.299999999999997</v>
      </c>
      <c r="HE48" s="19">
        <v>38.971359999999997</v>
      </c>
      <c r="HF48" s="19">
        <v>38.971359999999997</v>
      </c>
      <c r="HG48" s="19">
        <v>1.32864</v>
      </c>
      <c r="HH48" s="19">
        <v>4</v>
      </c>
      <c r="HI48" s="19">
        <v>4.1192200000000003</v>
      </c>
      <c r="HJ48" s="19">
        <v>4.1192200000000003</v>
      </c>
      <c r="HK48" s="19">
        <v>-0.11922000000000001</v>
      </c>
      <c r="HL48" s="19">
        <v>28.2</v>
      </c>
      <c r="HM48" s="19">
        <v>16.164159999999999</v>
      </c>
      <c r="HN48" s="19">
        <v>16.164159999999999</v>
      </c>
      <c r="HO48" s="19">
        <v>12.03584</v>
      </c>
      <c r="HP48" s="19">
        <v>110.6</v>
      </c>
      <c r="HQ48" s="19">
        <v>133.66990000000001</v>
      </c>
      <c r="HR48" s="19">
        <v>140</v>
      </c>
      <c r="HS48" s="19">
        <v>-29.4</v>
      </c>
      <c r="HT48" s="19"/>
      <c r="HU48" s="19"/>
      <c r="HV48" s="19"/>
      <c r="HW48" s="19">
        <v>0</v>
      </c>
      <c r="HX48" s="19"/>
      <c r="HY48" s="19"/>
      <c r="HZ48" s="19"/>
      <c r="IA48" s="19">
        <v>0</v>
      </c>
      <c r="IB48" s="19">
        <v>47.7</v>
      </c>
      <c r="IC48" s="19">
        <v>47.726210000000002</v>
      </c>
      <c r="ID48" s="19">
        <v>47.726210000000002</v>
      </c>
      <c r="IE48" s="19">
        <v>-2.6210000000000001E-2</v>
      </c>
      <c r="IF48" s="19"/>
      <c r="IG48" s="19"/>
      <c r="IH48" s="19"/>
      <c r="II48" s="19">
        <v>0</v>
      </c>
      <c r="IJ48" s="19"/>
      <c r="IK48" s="19"/>
      <c r="IL48" s="19"/>
      <c r="IM48" s="19">
        <v>0</v>
      </c>
      <c r="IN48" s="19">
        <v>47.2</v>
      </c>
      <c r="IO48" s="19">
        <v>48.181449999999998</v>
      </c>
      <c r="IP48" s="19">
        <v>48.181449999999998</v>
      </c>
      <c r="IQ48" s="19">
        <v>-0.98145000000000004</v>
      </c>
      <c r="IR48" s="19"/>
      <c r="IS48" s="19"/>
      <c r="IT48" s="19"/>
      <c r="IU48" s="19">
        <v>0</v>
      </c>
      <c r="IV48" s="19"/>
      <c r="IW48" s="19"/>
      <c r="IX48" s="19"/>
      <c r="IY48" s="19">
        <v>0</v>
      </c>
      <c r="IZ48" s="19"/>
      <c r="JA48" s="19"/>
      <c r="JB48" s="19"/>
      <c r="JC48" s="19">
        <v>0</v>
      </c>
      <c r="JD48" s="19">
        <v>87</v>
      </c>
      <c r="JE48" s="19">
        <v>88.384460000000004</v>
      </c>
      <c r="JF48" s="19">
        <v>88.384460000000004</v>
      </c>
      <c r="JG48" s="19">
        <v>-1.38446</v>
      </c>
      <c r="JH48" s="19">
        <v>164.7</v>
      </c>
      <c r="JI48" s="19">
        <v>169.94467</v>
      </c>
      <c r="JJ48" s="19">
        <v>150.66667000000001</v>
      </c>
      <c r="JK48" s="19">
        <v>14.033329999999999</v>
      </c>
      <c r="JL48" s="19">
        <v>0</v>
      </c>
      <c r="JM48" s="19"/>
      <c r="JN48" s="19"/>
      <c r="JO48" s="19">
        <v>0</v>
      </c>
      <c r="JP48" s="19">
        <v>0</v>
      </c>
      <c r="JQ48" s="19"/>
      <c r="JR48" s="19"/>
      <c r="JS48" s="19">
        <v>0</v>
      </c>
      <c r="JT48" s="19">
        <v>70.400000000000006</v>
      </c>
      <c r="JU48" s="19">
        <v>84.972329999999999</v>
      </c>
      <c r="JV48" s="19">
        <v>75.333330000000004</v>
      </c>
      <c r="JW48" s="19">
        <v>-4.9333299999999998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33.200000000000003</v>
      </c>
      <c r="LA48" s="19">
        <v>28</v>
      </c>
      <c r="LB48" s="19">
        <v>31.69</v>
      </c>
      <c r="LC48" s="19">
        <v>1.51</v>
      </c>
      <c r="LD48" s="19">
        <v>2</v>
      </c>
      <c r="LE48" s="19">
        <v>1.7823899999999999</v>
      </c>
      <c r="LF48" s="19">
        <v>1.7823899999999999</v>
      </c>
      <c r="LG48" s="19">
        <v>0.21761</v>
      </c>
      <c r="LH48" s="19">
        <v>146.69999999999999</v>
      </c>
      <c r="LI48" s="19">
        <v>133.83667</v>
      </c>
      <c r="LJ48" s="19">
        <v>109.32382</v>
      </c>
      <c r="LK48" s="19">
        <v>37.376179999999998</v>
      </c>
      <c r="LL48" s="19">
        <v>111.7</v>
      </c>
      <c r="LM48" s="19">
        <v>97.479830000000007</v>
      </c>
      <c r="LN48" s="19">
        <v>96.019469999999998</v>
      </c>
      <c r="LO48" s="19">
        <v>15.680529999999999</v>
      </c>
      <c r="LP48" s="19">
        <v>64.5</v>
      </c>
      <c r="LQ48" s="19">
        <v>67.133979999999994</v>
      </c>
      <c r="LR48" s="19">
        <v>67.133979999999994</v>
      </c>
      <c r="LS48" s="19">
        <v>-2.6339800000000002</v>
      </c>
      <c r="LT48" s="19">
        <v>74</v>
      </c>
      <c r="LU48" s="19">
        <v>72.645820000000001</v>
      </c>
      <c r="LV48" s="19">
        <v>73.943839999999994</v>
      </c>
      <c r="LW48" s="19">
        <v>5.6160000000000002E-2</v>
      </c>
      <c r="LX48" s="19">
        <v>30.2</v>
      </c>
      <c r="LY48" s="19">
        <v>29.951460000000001</v>
      </c>
      <c r="LZ48" s="19">
        <v>29.951460000000001</v>
      </c>
      <c r="MA48" s="19">
        <v>0.24854000000000001</v>
      </c>
      <c r="MB48" s="19"/>
      <c r="MC48" s="19"/>
      <c r="MD48" s="19"/>
      <c r="ME48" s="19">
        <v>0</v>
      </c>
      <c r="MF48" s="19"/>
      <c r="MG48" s="19"/>
      <c r="MH48" s="19"/>
      <c r="MI48" s="19">
        <v>0</v>
      </c>
      <c r="MJ48" s="19"/>
      <c r="MK48" s="19"/>
      <c r="ML48" s="19"/>
      <c r="MM48" s="19">
        <v>0</v>
      </c>
      <c r="MN48" s="19">
        <v>145.80000000000001</v>
      </c>
      <c r="MO48" s="19">
        <v>149.77393000000001</v>
      </c>
      <c r="MP48" s="19">
        <v>149.77393000000001</v>
      </c>
      <c r="MQ48" s="19">
        <v>-3.9739300000000002</v>
      </c>
      <c r="MR48" s="19">
        <v>146.69999999999999</v>
      </c>
      <c r="MS48" s="19">
        <v>149.77393000000001</v>
      </c>
      <c r="MT48" s="19">
        <v>149.77393000000001</v>
      </c>
      <c r="MU48" s="19">
        <v>-3.0739299999999998</v>
      </c>
      <c r="MV48" s="19">
        <v>159</v>
      </c>
      <c r="MW48" s="19">
        <v>149.77393000000001</v>
      </c>
      <c r="MX48" s="19">
        <v>149.77393000000001</v>
      </c>
      <c r="MY48" s="19">
        <v>9.22607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122.7</v>
      </c>
      <c r="OG48" s="19">
        <v>133</v>
      </c>
      <c r="OH48" s="19">
        <v>132.69399999999999</v>
      </c>
      <c r="OI48" s="19">
        <v>-9.9939999999999998</v>
      </c>
      <c r="OJ48" s="19">
        <v>0</v>
      </c>
      <c r="OK48" s="19"/>
      <c r="OL48" s="19">
        <v>0</v>
      </c>
      <c r="OM48" s="19">
        <v>0</v>
      </c>
      <c r="ON48" s="19">
        <v>10.1</v>
      </c>
      <c r="OO48" s="19">
        <v>15.933999999999999</v>
      </c>
      <c r="OP48" s="19">
        <v>15.933999999999999</v>
      </c>
      <c r="OQ48" s="19">
        <v>-5.8339999999999996</v>
      </c>
      <c r="OR48" s="19">
        <v>0</v>
      </c>
      <c r="OS48" s="19"/>
      <c r="OT48" s="19">
        <v>0</v>
      </c>
      <c r="OU48" s="19">
        <v>0</v>
      </c>
      <c r="OV48" s="19">
        <v>18.399999999999999</v>
      </c>
      <c r="OW48" s="19">
        <v>13.20388</v>
      </c>
      <c r="OX48" s="19">
        <v>13.20388</v>
      </c>
      <c r="OY48" s="19">
        <v>5.1961199999999996</v>
      </c>
      <c r="OZ48" s="19">
        <v>9.9</v>
      </c>
      <c r="PA48" s="19">
        <v>9.9830000000000005</v>
      </c>
      <c r="PB48" s="19">
        <v>9.9830000000000005</v>
      </c>
      <c r="PC48" s="19">
        <v>-8.3000000000000004E-2</v>
      </c>
      <c r="PD48" s="19">
        <v>5.2</v>
      </c>
      <c r="PE48" s="19">
        <v>5.67</v>
      </c>
      <c r="PF48" s="19">
        <v>5.67</v>
      </c>
      <c r="PG48" s="19">
        <v>-0.47</v>
      </c>
      <c r="PH48" s="19">
        <v>0.6</v>
      </c>
      <c r="PI48" s="19">
        <v>1</v>
      </c>
      <c r="PJ48" s="19">
        <v>1</v>
      </c>
      <c r="PK48" s="19">
        <v>-0.4</v>
      </c>
      <c r="PL48" s="19">
        <v>1.5</v>
      </c>
      <c r="PM48" s="19">
        <v>1.5</v>
      </c>
      <c r="PN48" s="19">
        <v>1.5</v>
      </c>
      <c r="PO48" s="19">
        <v>0</v>
      </c>
      <c r="PP48" s="19">
        <v>2.6</v>
      </c>
      <c r="PQ48" s="19">
        <v>2.5</v>
      </c>
      <c r="PR48" s="19">
        <v>2.5</v>
      </c>
      <c r="PS48" s="19">
        <v>0.1</v>
      </c>
      <c r="PT48" s="19">
        <v>20.5</v>
      </c>
      <c r="PU48" s="19">
        <v>19.417480000000001</v>
      </c>
      <c r="PV48" s="19">
        <v>19.417480000000001</v>
      </c>
      <c r="PW48" s="19">
        <v>1.0825199999999999</v>
      </c>
      <c r="PX48" s="19">
        <v>20</v>
      </c>
      <c r="PY48" s="19">
        <v>19.417480000000001</v>
      </c>
      <c r="PZ48" s="19">
        <v>19.417480000000001</v>
      </c>
      <c r="QA48" s="19">
        <v>0.58252000000000004</v>
      </c>
      <c r="QB48" s="19">
        <v>17.100000000000001</v>
      </c>
      <c r="QC48" s="19">
        <v>19</v>
      </c>
      <c r="QD48" s="19">
        <v>11.65049</v>
      </c>
      <c r="QE48" s="19">
        <v>5.4495100000000001</v>
      </c>
      <c r="QF48" s="19">
        <v>3.5</v>
      </c>
      <c r="QG48" s="19">
        <v>3.4</v>
      </c>
      <c r="QH48" s="19">
        <v>3.4</v>
      </c>
      <c r="QI48" s="19">
        <v>0.1</v>
      </c>
      <c r="QJ48" s="19">
        <v>18.399999999999999</v>
      </c>
      <c r="QK48" s="19">
        <v>17.961169999999999</v>
      </c>
      <c r="QL48" s="19">
        <v>17.961169999999999</v>
      </c>
      <c r="QM48" s="19">
        <v>0.43883</v>
      </c>
      <c r="QN48" s="19">
        <v>0</v>
      </c>
      <c r="QO48" s="19"/>
      <c r="QP48" s="19">
        <v>0</v>
      </c>
      <c r="QQ48" s="19">
        <v>0</v>
      </c>
      <c r="QR48" s="19">
        <v>0</v>
      </c>
      <c r="QS48" s="19"/>
      <c r="QT48" s="19">
        <v>0</v>
      </c>
      <c r="QU48" s="19">
        <v>0</v>
      </c>
      <c r="QV48" s="19">
        <v>31.7</v>
      </c>
      <c r="QW48" s="19">
        <v>31</v>
      </c>
      <c r="QX48" s="19">
        <v>30.343</v>
      </c>
      <c r="QY48" s="19">
        <v>1.357</v>
      </c>
      <c r="QZ48" s="19">
        <v>85.3</v>
      </c>
      <c r="RA48" s="19">
        <v>89.2</v>
      </c>
      <c r="RB48" s="19">
        <v>89.918000000000006</v>
      </c>
      <c r="RC48" s="19">
        <v>-4.6180000000000003</v>
      </c>
      <c r="RD48" s="19">
        <v>4.5</v>
      </c>
      <c r="RE48" s="19">
        <v>4.2</v>
      </c>
      <c r="RF48" s="19">
        <v>4.2</v>
      </c>
      <c r="RG48" s="19">
        <v>0.3</v>
      </c>
      <c r="RH48" s="19">
        <v>2.2000000000000002</v>
      </c>
      <c r="RI48" s="19">
        <v>2.4</v>
      </c>
      <c r="RJ48" s="19">
        <v>2.4</v>
      </c>
      <c r="RK48" s="19">
        <v>-0.2</v>
      </c>
      <c r="RL48" s="19">
        <v>2.2000000000000002</v>
      </c>
      <c r="RM48" s="19">
        <v>2.4</v>
      </c>
      <c r="RN48" s="19">
        <v>2.4</v>
      </c>
      <c r="RO48" s="19">
        <v>-0.2</v>
      </c>
      <c r="RP48" s="19">
        <v>1.4</v>
      </c>
      <c r="RQ48" s="19">
        <v>1.4</v>
      </c>
      <c r="RR48" s="19">
        <v>1.4</v>
      </c>
      <c r="RS48" s="19">
        <v>0</v>
      </c>
      <c r="RT48" s="19">
        <v>0</v>
      </c>
      <c r="RU48" s="19"/>
      <c r="RV48" s="19">
        <v>0</v>
      </c>
      <c r="RW48" s="19">
        <v>0</v>
      </c>
      <c r="RX48" s="19">
        <v>2.9</v>
      </c>
      <c r="RY48" s="19">
        <v>2.9009999999999998</v>
      </c>
      <c r="RZ48" s="19">
        <v>2.9009999999999998</v>
      </c>
      <c r="SA48" s="19">
        <v>-1E-3</v>
      </c>
      <c r="SB48" s="19">
        <v>12.3</v>
      </c>
      <c r="SC48" s="19">
        <v>11.039440000000001</v>
      </c>
      <c r="SD48" s="19">
        <v>11.039440000000001</v>
      </c>
      <c r="SE48" s="19">
        <v>1.2605599999999999</v>
      </c>
      <c r="SF48" s="19">
        <v>2.9</v>
      </c>
      <c r="SG48" s="19">
        <v>2</v>
      </c>
      <c r="SH48" s="19">
        <v>2</v>
      </c>
      <c r="SI48" s="19">
        <v>0.9</v>
      </c>
      <c r="SJ48" s="19"/>
      <c r="SK48" s="19">
        <v>0.4</v>
      </c>
      <c r="SL48" s="19">
        <v>0.4</v>
      </c>
      <c r="SM48" s="19">
        <v>-0.4</v>
      </c>
      <c r="SN48" s="19">
        <v>19.7</v>
      </c>
      <c r="SO48" s="19">
        <v>9.8520000000000003</v>
      </c>
      <c r="SP48" s="19">
        <v>9.8520000000000003</v>
      </c>
      <c r="SQ48" s="19">
        <v>9.8480000000000008</v>
      </c>
      <c r="SR48" s="19">
        <v>5.2</v>
      </c>
      <c r="SS48" s="19">
        <v>4.5</v>
      </c>
      <c r="ST48" s="19">
        <v>4.5</v>
      </c>
      <c r="SU48" s="19">
        <v>0.7</v>
      </c>
      <c r="SV48" s="19">
        <v>10.8</v>
      </c>
      <c r="SW48" s="19">
        <v>10</v>
      </c>
      <c r="SX48" s="19">
        <v>8</v>
      </c>
      <c r="SY48" s="19">
        <v>2.8</v>
      </c>
      <c r="SZ48" s="19">
        <v>14.7</v>
      </c>
      <c r="TA48" s="19">
        <v>16</v>
      </c>
      <c r="TB48" s="19">
        <v>11.65049</v>
      </c>
      <c r="TC48" s="19">
        <v>3.0495100000000002</v>
      </c>
      <c r="TD48" s="19">
        <v>18.399999999999999</v>
      </c>
      <c r="TE48" s="19">
        <v>17.669899999999998</v>
      </c>
      <c r="TF48" s="19">
        <v>17.669899999999998</v>
      </c>
      <c r="TG48" s="19">
        <v>0.73009999999999997</v>
      </c>
      <c r="TH48" s="19">
        <v>26.7</v>
      </c>
      <c r="TI48" s="19">
        <v>20.954000000000001</v>
      </c>
      <c r="TJ48" s="19">
        <v>20.954000000000001</v>
      </c>
      <c r="TK48" s="19">
        <v>5.7460000000000004</v>
      </c>
      <c r="TL48" s="19">
        <v>44.8</v>
      </c>
      <c r="TM48" s="19">
        <v>55.328000000000003</v>
      </c>
      <c r="TN48" s="19">
        <v>55.328000000000003</v>
      </c>
      <c r="TO48" s="19">
        <v>-10.528</v>
      </c>
      <c r="TP48" s="19">
        <v>0</v>
      </c>
      <c r="TQ48" s="19"/>
      <c r="TR48" s="19">
        <v>0</v>
      </c>
      <c r="TS48" s="19">
        <v>0</v>
      </c>
      <c r="TT48" s="19">
        <v>89.3</v>
      </c>
      <c r="TU48" s="19">
        <v>95.852999999999994</v>
      </c>
      <c r="TV48" s="19">
        <v>95.852999999999994</v>
      </c>
      <c r="TW48" s="19">
        <v>-6.5529999999999999</v>
      </c>
      <c r="TX48" s="19">
        <v>81.099999999999994</v>
      </c>
      <c r="TY48" s="19">
        <v>90.227000000000004</v>
      </c>
      <c r="TZ48" s="19">
        <v>90.227000000000004</v>
      </c>
      <c r="UA48" s="19">
        <v>-9.1270000000000007</v>
      </c>
      <c r="UB48" s="19">
        <v>15.1</v>
      </c>
      <c r="UC48" s="19">
        <v>14.634</v>
      </c>
      <c r="UD48" s="19">
        <v>14.634</v>
      </c>
      <c r="UE48" s="19">
        <v>0.46600000000000003</v>
      </c>
      <c r="UF48" s="19">
        <v>11.2</v>
      </c>
      <c r="UG48" s="19">
        <v>11.617000000000001</v>
      </c>
      <c r="UH48" s="19">
        <v>11.617000000000001</v>
      </c>
      <c r="UI48" s="19">
        <v>-0.41699999999999998</v>
      </c>
      <c r="UJ48" s="19">
        <v>16.399999999999999</v>
      </c>
      <c r="UK48" s="19">
        <v>15.53398</v>
      </c>
      <c r="UL48" s="19">
        <v>15.53398</v>
      </c>
      <c r="UM48" s="19">
        <v>0.86602000000000001</v>
      </c>
      <c r="UN48" s="19">
        <v>8.1999999999999993</v>
      </c>
      <c r="UO48" s="19">
        <v>4.3</v>
      </c>
      <c r="UP48" s="19">
        <v>4.3</v>
      </c>
      <c r="UQ48" s="19">
        <v>3.9</v>
      </c>
      <c r="UR48" s="19">
        <v>0</v>
      </c>
      <c r="US48" s="19">
        <v>8.1999999999999993</v>
      </c>
      <c r="UT48" s="19">
        <v>8.1999999999999993</v>
      </c>
      <c r="UU48" s="19">
        <v>-8.1999999999999993</v>
      </c>
      <c r="UV48" s="19">
        <v>8</v>
      </c>
      <c r="UW48" s="19">
        <v>9</v>
      </c>
      <c r="UX48" s="19">
        <v>9</v>
      </c>
      <c r="UY48" s="19">
        <v>-1</v>
      </c>
      <c r="UZ48" s="19">
        <v>9</v>
      </c>
      <c r="VA48" s="19">
        <v>10</v>
      </c>
      <c r="VB48" s="19">
        <v>10</v>
      </c>
      <c r="VC48" s="19">
        <v>-1</v>
      </c>
      <c r="VD48" s="19">
        <v>9.1999999999999993</v>
      </c>
      <c r="VE48" s="19">
        <v>9.9029100000000003</v>
      </c>
      <c r="VF48" s="19">
        <v>9.9029100000000003</v>
      </c>
      <c r="VG48" s="19">
        <v>-0.70291000000000003</v>
      </c>
      <c r="VH48" s="19">
        <v>5.8</v>
      </c>
      <c r="VI48" s="19">
        <v>12.811</v>
      </c>
      <c r="VJ48" s="19">
        <v>12.811</v>
      </c>
      <c r="VK48" s="19">
        <v>-7.0110000000000001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123</v>
      </c>
      <c r="WC48" s="19">
        <v>125</v>
      </c>
      <c r="WD48" s="19">
        <v>125</v>
      </c>
      <c r="WE48" s="19">
        <v>-2</v>
      </c>
      <c r="WF48" s="19">
        <v>118.7</v>
      </c>
      <c r="WG48" s="19">
        <v>143</v>
      </c>
      <c r="WH48" s="19">
        <v>143</v>
      </c>
      <c r="WI48" s="19">
        <v>-24.3</v>
      </c>
      <c r="WJ48" s="19">
        <v>0</v>
      </c>
      <c r="WK48" s="19"/>
      <c r="WL48" s="19">
        <v>0</v>
      </c>
      <c r="WM48" s="19">
        <v>0</v>
      </c>
      <c r="WN48" s="19">
        <v>0</v>
      </c>
      <c r="WO48" s="19"/>
      <c r="WP48" s="19">
        <v>0</v>
      </c>
      <c r="WQ48" s="19">
        <v>0</v>
      </c>
      <c r="WR48" s="19">
        <v>7.2</v>
      </c>
      <c r="WS48" s="19">
        <v>7</v>
      </c>
      <c r="WT48" s="19">
        <v>7</v>
      </c>
      <c r="WU48" s="19">
        <v>0.2</v>
      </c>
      <c r="WV48" s="19">
        <v>19.399999999999999</v>
      </c>
      <c r="WW48" s="19">
        <v>18.4466</v>
      </c>
      <c r="WX48" s="19">
        <v>18.4466</v>
      </c>
      <c r="WY48" s="19">
        <v>0.95340000000000003</v>
      </c>
      <c r="WZ48" s="19">
        <v>0</v>
      </c>
      <c r="XA48" s="19">
        <v>10.8</v>
      </c>
      <c r="XB48" s="19">
        <v>10.8</v>
      </c>
      <c r="XC48" s="19">
        <v>-10.8</v>
      </c>
      <c r="XD48" s="19">
        <v>43.53</v>
      </c>
      <c r="XE48" s="19">
        <v>52.5</v>
      </c>
      <c r="XF48" s="19">
        <v>42</v>
      </c>
      <c r="XG48" s="19">
        <v>1.53</v>
      </c>
      <c r="XH48" s="19">
        <v>14.02</v>
      </c>
      <c r="XI48" s="19">
        <v>12.5</v>
      </c>
      <c r="XJ48" s="19">
        <v>10</v>
      </c>
      <c r="XK48" s="19">
        <v>4.0199999999999996</v>
      </c>
      <c r="XL48" s="19">
        <v>16.7</v>
      </c>
      <c r="XM48" s="19">
        <v>17</v>
      </c>
      <c r="XN48" s="19">
        <v>14</v>
      </c>
      <c r="XO48" s="19">
        <v>2.7</v>
      </c>
      <c r="XP48" s="19"/>
      <c r="XQ48" s="19"/>
      <c r="XR48" s="19"/>
      <c r="XS48" s="19">
        <v>0</v>
      </c>
      <c r="XT48" s="19">
        <v>7.9</v>
      </c>
      <c r="XU48" s="19">
        <v>6.12</v>
      </c>
      <c r="XV48" s="19">
        <v>6.12</v>
      </c>
      <c r="XW48" s="19">
        <v>1.78</v>
      </c>
      <c r="XX48" s="19"/>
      <c r="XY48" s="19"/>
      <c r="XZ48" s="19"/>
      <c r="YA48" s="19">
        <v>0</v>
      </c>
      <c r="YB48" s="19"/>
      <c r="YC48" s="19"/>
      <c r="YD48" s="19"/>
      <c r="YE48" s="19">
        <v>0</v>
      </c>
    </row>
    <row r="49" spans="1:655" ht="24" customHeight="1" x14ac:dyDescent="0.3">
      <c r="A49" s="1"/>
      <c r="B49" s="13" t="s">
        <v>55</v>
      </c>
      <c r="C49" s="13" t="s">
        <v>830</v>
      </c>
      <c r="D49" s="14">
        <v>145.19999999999999</v>
      </c>
      <c r="E49" s="14">
        <v>146</v>
      </c>
      <c r="F49" s="14">
        <v>146</v>
      </c>
      <c r="G49" s="14">
        <v>-0.8</v>
      </c>
      <c r="H49" s="14">
        <v>648.79999999999995</v>
      </c>
      <c r="I49" s="14">
        <v>643.65809000000002</v>
      </c>
      <c r="J49" s="14">
        <v>643.65809000000002</v>
      </c>
      <c r="K49" s="14">
        <v>5.1419100000000002</v>
      </c>
      <c r="L49" s="14">
        <v>216.7</v>
      </c>
      <c r="M49" s="14">
        <v>209.39341999999999</v>
      </c>
      <c r="N49" s="14">
        <v>209.39341999999999</v>
      </c>
      <c r="O49" s="14">
        <v>7.3065800000000003</v>
      </c>
      <c r="P49" s="14"/>
      <c r="Q49" s="14"/>
      <c r="R49" s="14"/>
      <c r="S49" s="14">
        <v>0</v>
      </c>
      <c r="T49" s="14"/>
      <c r="U49" s="14"/>
      <c r="V49" s="14"/>
      <c r="W49" s="14">
        <v>0</v>
      </c>
      <c r="X49" s="14">
        <v>90</v>
      </c>
      <c r="Y49" s="14">
        <v>91.778639999999996</v>
      </c>
      <c r="Z49" s="14">
        <v>91.778639999999996</v>
      </c>
      <c r="AA49" s="14">
        <v>-1.77864</v>
      </c>
      <c r="AB49" s="14">
        <v>213.1</v>
      </c>
      <c r="AC49" s="14">
        <v>219.99997999999999</v>
      </c>
      <c r="AD49" s="14">
        <v>188.4881</v>
      </c>
      <c r="AE49" s="14">
        <v>24.611899999999999</v>
      </c>
      <c r="AF49" s="14">
        <v>25.8</v>
      </c>
      <c r="AG49" s="14">
        <v>28</v>
      </c>
      <c r="AH49" s="14">
        <v>27.835049999999999</v>
      </c>
      <c r="AI49" s="14">
        <v>-2.03505</v>
      </c>
      <c r="AJ49" s="14"/>
      <c r="AK49" s="14"/>
      <c r="AL49" s="14"/>
      <c r="AM49" s="14">
        <v>0</v>
      </c>
      <c r="AN49" s="14">
        <v>187</v>
      </c>
      <c r="AO49" s="14">
        <v>199.17196000000001</v>
      </c>
      <c r="AP49" s="14">
        <v>199.17196000000001</v>
      </c>
      <c r="AQ49" s="14">
        <v>-12.17196</v>
      </c>
      <c r="AR49" s="14">
        <v>205.4</v>
      </c>
      <c r="AS49" s="14">
        <v>199.17196000000001</v>
      </c>
      <c r="AT49" s="14">
        <v>199.17196000000001</v>
      </c>
      <c r="AU49" s="14">
        <v>6.22804</v>
      </c>
      <c r="AV49" s="14">
        <v>206.4</v>
      </c>
      <c r="AW49" s="14">
        <v>199.17196000000001</v>
      </c>
      <c r="AX49" s="14">
        <v>199.17196000000001</v>
      </c>
      <c r="AY49" s="14">
        <v>7.22804</v>
      </c>
      <c r="AZ49" s="14">
        <v>290.7</v>
      </c>
      <c r="BA49" s="14">
        <v>298.75794000000002</v>
      </c>
      <c r="BB49" s="14">
        <v>298.75794000000002</v>
      </c>
      <c r="BC49" s="14">
        <v>-8.0579400000000003</v>
      </c>
      <c r="BD49" s="14"/>
      <c r="BE49" s="14"/>
      <c r="BF49" s="14"/>
      <c r="BG49" s="14">
        <v>0</v>
      </c>
      <c r="BH49" s="14"/>
      <c r="BI49" s="14"/>
      <c r="BJ49" s="14"/>
      <c r="BK49" s="14">
        <v>0</v>
      </c>
      <c r="BL49" s="14">
        <v>444.1</v>
      </c>
      <c r="BM49" s="14">
        <v>446.07092999999998</v>
      </c>
      <c r="BN49" s="14">
        <v>565.53980999999999</v>
      </c>
      <c r="BO49" s="14">
        <v>-121.43980999999999</v>
      </c>
      <c r="BP49" s="14">
        <v>5.0999999999999996</v>
      </c>
      <c r="BQ49" s="14">
        <v>4.4318400000000002</v>
      </c>
      <c r="BR49" s="14">
        <v>4.4318400000000002</v>
      </c>
      <c r="BS49" s="14">
        <v>0.66815999999999998</v>
      </c>
      <c r="BT49" s="14"/>
      <c r="BU49" s="14"/>
      <c r="BV49" s="14"/>
      <c r="BW49" s="14">
        <v>0</v>
      </c>
      <c r="BX49" s="14"/>
      <c r="BY49" s="14"/>
      <c r="BZ49" s="14"/>
      <c r="CA49" s="14">
        <v>0</v>
      </c>
      <c r="CB49" s="14"/>
      <c r="CC49" s="14"/>
      <c r="CD49" s="14"/>
      <c r="CE49" s="14">
        <v>0</v>
      </c>
      <c r="CF49" s="14"/>
      <c r="CG49" s="14"/>
      <c r="CH49" s="14"/>
      <c r="CI49" s="14">
        <v>0</v>
      </c>
      <c r="CJ49" s="14">
        <v>161.4</v>
      </c>
      <c r="CK49" s="14">
        <v>145.83313000000001</v>
      </c>
      <c r="CL49" s="14">
        <v>145.83313000000001</v>
      </c>
      <c r="CM49" s="14">
        <v>15.56687</v>
      </c>
      <c r="CN49" s="14">
        <v>7.1</v>
      </c>
      <c r="CO49" s="14">
        <v>5.1333399999999996</v>
      </c>
      <c r="CP49" s="14">
        <v>5.1333399999999996</v>
      </c>
      <c r="CQ49" s="14">
        <v>1.9666600000000001</v>
      </c>
      <c r="CR49" s="14">
        <v>5.3</v>
      </c>
      <c r="CS49" s="14">
        <v>2.8177599999999998</v>
      </c>
      <c r="CT49" s="14">
        <v>2.8177599999999998</v>
      </c>
      <c r="CU49" s="14">
        <v>2.48224</v>
      </c>
      <c r="CV49" s="14">
        <v>0</v>
      </c>
      <c r="CW49" s="14"/>
      <c r="CX49" s="14"/>
      <c r="CY49" s="14">
        <v>0</v>
      </c>
      <c r="CZ49" s="14">
        <v>5.9</v>
      </c>
      <c r="DA49" s="14">
        <v>6.8787000000000003</v>
      </c>
      <c r="DB49" s="14">
        <v>6.8787000000000003</v>
      </c>
      <c r="DC49" s="14">
        <v>-0.97870000000000001</v>
      </c>
      <c r="DD49" s="14">
        <v>9.9</v>
      </c>
      <c r="DE49" s="14">
        <v>14.919420000000001</v>
      </c>
      <c r="DF49" s="14">
        <v>14.919420000000001</v>
      </c>
      <c r="DG49" s="14">
        <v>-5.0194200000000002</v>
      </c>
      <c r="DH49" s="14">
        <v>89.8</v>
      </c>
      <c r="DI49" s="14">
        <v>125.64936</v>
      </c>
      <c r="DJ49" s="14">
        <v>129.66603000000001</v>
      </c>
      <c r="DK49" s="14">
        <v>-39.866030000000002</v>
      </c>
      <c r="DL49" s="14"/>
      <c r="DM49" s="14"/>
      <c r="DN49" s="14"/>
      <c r="DO49" s="14">
        <v>0</v>
      </c>
      <c r="DP49" s="14"/>
      <c r="DQ49" s="14"/>
      <c r="DR49" s="14"/>
      <c r="DS49" s="14">
        <v>0</v>
      </c>
      <c r="DT49" s="14"/>
      <c r="DU49" s="14"/>
      <c r="DV49" s="14"/>
      <c r="DW49" s="14">
        <v>0</v>
      </c>
      <c r="DX49" s="14"/>
      <c r="DY49" s="14"/>
      <c r="DZ49" s="14"/>
      <c r="EA49" s="14">
        <v>0</v>
      </c>
      <c r="EB49" s="14">
        <v>110.1</v>
      </c>
      <c r="EC49" s="14">
        <v>96.413520000000005</v>
      </c>
      <c r="ED49" s="14">
        <v>112.35728</v>
      </c>
      <c r="EE49" s="14">
        <v>-2.2572800000000002</v>
      </c>
      <c r="EF49" s="14">
        <v>145</v>
      </c>
      <c r="EG49" s="14">
        <v>148.54835</v>
      </c>
      <c r="EH49" s="14">
        <v>86.128460000000004</v>
      </c>
      <c r="EI49" s="14">
        <v>58.871540000000003</v>
      </c>
      <c r="EJ49" s="14"/>
      <c r="EK49" s="14"/>
      <c r="EL49" s="14"/>
      <c r="EM49" s="14">
        <v>0</v>
      </c>
      <c r="EN49" s="14"/>
      <c r="EO49" s="14"/>
      <c r="EP49" s="14"/>
      <c r="EQ49" s="14">
        <v>0</v>
      </c>
      <c r="ER49" s="14"/>
      <c r="ES49" s="14"/>
      <c r="ET49" s="14"/>
      <c r="EU49" s="14">
        <v>0</v>
      </c>
      <c r="EV49" s="14">
        <v>6.5</v>
      </c>
      <c r="EW49" s="14">
        <v>6.39</v>
      </c>
      <c r="EX49" s="14">
        <v>6.39</v>
      </c>
      <c r="EY49" s="14">
        <v>0.11</v>
      </c>
      <c r="EZ49" s="14">
        <v>365.4</v>
      </c>
      <c r="FA49" s="14">
        <v>390.91714000000002</v>
      </c>
      <c r="FB49" s="14">
        <v>385.86002000000002</v>
      </c>
      <c r="FC49" s="14">
        <v>-20.46002</v>
      </c>
      <c r="FD49" s="14">
        <v>80.599999999999994</v>
      </c>
      <c r="FE49" s="14">
        <v>81.556309999999996</v>
      </c>
      <c r="FF49" s="14">
        <v>80.052080000000004</v>
      </c>
      <c r="FG49" s="14">
        <v>0.54791999999999996</v>
      </c>
      <c r="FH49" s="14">
        <v>148.19999999999999</v>
      </c>
      <c r="FI49" s="14">
        <v>151.167</v>
      </c>
      <c r="FJ49" s="14">
        <v>151.167</v>
      </c>
      <c r="FK49" s="14">
        <v>-2.9670000000000001</v>
      </c>
      <c r="FL49" s="14">
        <v>42.1</v>
      </c>
      <c r="FM49" s="14">
        <v>41.858249999999998</v>
      </c>
      <c r="FN49" s="14">
        <v>26.417369999999998</v>
      </c>
      <c r="FO49" s="14">
        <v>15.68263</v>
      </c>
      <c r="FP49" s="14">
        <v>18.8</v>
      </c>
      <c r="FQ49" s="14">
        <v>18.79149</v>
      </c>
      <c r="FR49" s="14">
        <v>19.192229999999999</v>
      </c>
      <c r="FS49" s="14">
        <v>-0.39223000000000002</v>
      </c>
      <c r="FT49" s="14">
        <v>19.8</v>
      </c>
      <c r="FU49" s="14">
        <v>19.029129999999999</v>
      </c>
      <c r="FV49" s="14">
        <v>19.029129999999999</v>
      </c>
      <c r="FW49" s="14">
        <v>0.77087000000000006</v>
      </c>
      <c r="FX49" s="14">
        <v>90.8</v>
      </c>
      <c r="FY49" s="14">
        <v>79.267319999999998</v>
      </c>
      <c r="FZ49" s="14">
        <v>79.267319999999998</v>
      </c>
      <c r="GA49" s="14">
        <v>11.532679999999999</v>
      </c>
      <c r="GB49" s="14">
        <v>181.7</v>
      </c>
      <c r="GC49" s="14">
        <v>185.10007999999999</v>
      </c>
      <c r="GD49" s="14">
        <v>185.10007999999999</v>
      </c>
      <c r="GE49" s="14">
        <v>-3.40008</v>
      </c>
      <c r="GF49" s="14">
        <v>182.4</v>
      </c>
      <c r="GG49" s="14">
        <v>185.10007999999999</v>
      </c>
      <c r="GH49" s="14">
        <v>185.10007999999999</v>
      </c>
      <c r="GI49" s="14">
        <v>-2.7000799999999998</v>
      </c>
      <c r="GJ49" s="14">
        <v>184.2</v>
      </c>
      <c r="GK49" s="14">
        <v>185.10007999999999</v>
      </c>
      <c r="GL49" s="14">
        <v>185.10007999999999</v>
      </c>
      <c r="GM49" s="14">
        <v>-0.90007999999999999</v>
      </c>
      <c r="GN49" s="14">
        <v>108.3</v>
      </c>
      <c r="GO49" s="14">
        <v>88.410179999999997</v>
      </c>
      <c r="GP49" s="14">
        <v>88.410179999999997</v>
      </c>
      <c r="GQ49" s="14">
        <v>19.88982</v>
      </c>
      <c r="GR49" s="14">
        <v>8.1999999999999993</v>
      </c>
      <c r="GS49" s="14">
        <v>8.9214300000000009</v>
      </c>
      <c r="GT49" s="14">
        <v>8.9214300000000009</v>
      </c>
      <c r="GU49" s="14">
        <v>-0.72143000000000002</v>
      </c>
      <c r="GV49" s="14">
        <v>2.1</v>
      </c>
      <c r="GW49" s="14">
        <v>9.3594200000000001</v>
      </c>
      <c r="GX49" s="14">
        <v>9.3594200000000001</v>
      </c>
      <c r="GY49" s="14">
        <v>-7.2594200000000004</v>
      </c>
      <c r="GZ49" s="14">
        <v>34.5</v>
      </c>
      <c r="HA49" s="14">
        <v>34.47804</v>
      </c>
      <c r="HB49" s="14">
        <v>34.47804</v>
      </c>
      <c r="HC49" s="14">
        <v>2.196E-2</v>
      </c>
      <c r="HD49" s="14">
        <v>40.700000000000003</v>
      </c>
      <c r="HE49" s="14">
        <v>38.971359999999997</v>
      </c>
      <c r="HF49" s="14">
        <v>38.971359999999997</v>
      </c>
      <c r="HG49" s="14">
        <v>1.72864</v>
      </c>
      <c r="HH49" s="14">
        <v>4</v>
      </c>
      <c r="HI49" s="14">
        <v>4.1192200000000003</v>
      </c>
      <c r="HJ49" s="14">
        <v>4.1192200000000003</v>
      </c>
      <c r="HK49" s="14">
        <v>-0.11922000000000001</v>
      </c>
      <c r="HL49" s="14">
        <v>27.7</v>
      </c>
      <c r="HM49" s="14">
        <v>16.164159999999999</v>
      </c>
      <c r="HN49" s="14">
        <v>16.164159999999999</v>
      </c>
      <c r="HO49" s="14">
        <v>11.53584</v>
      </c>
      <c r="HP49" s="14">
        <v>114.1</v>
      </c>
      <c r="HQ49" s="14">
        <v>113.12615</v>
      </c>
      <c r="HR49" s="14">
        <v>140</v>
      </c>
      <c r="HS49" s="14">
        <v>-25.9</v>
      </c>
      <c r="HT49" s="14"/>
      <c r="HU49" s="14"/>
      <c r="HV49" s="14"/>
      <c r="HW49" s="14">
        <v>0</v>
      </c>
      <c r="HX49" s="14"/>
      <c r="HY49" s="14"/>
      <c r="HZ49" s="14"/>
      <c r="IA49" s="14">
        <v>0</v>
      </c>
      <c r="IB49" s="14">
        <v>47.5</v>
      </c>
      <c r="IC49" s="14">
        <v>47.726210000000002</v>
      </c>
      <c r="ID49" s="14">
        <v>47.726210000000002</v>
      </c>
      <c r="IE49" s="14">
        <v>-0.22620999999999999</v>
      </c>
      <c r="IF49" s="14"/>
      <c r="IG49" s="14"/>
      <c r="IH49" s="14"/>
      <c r="II49" s="14">
        <v>0</v>
      </c>
      <c r="IJ49" s="14"/>
      <c r="IK49" s="14"/>
      <c r="IL49" s="14"/>
      <c r="IM49" s="14">
        <v>0</v>
      </c>
      <c r="IN49" s="14">
        <v>47.3</v>
      </c>
      <c r="IO49" s="14">
        <v>48.181449999999998</v>
      </c>
      <c r="IP49" s="14">
        <v>48.181449999999998</v>
      </c>
      <c r="IQ49" s="14">
        <v>-0.88144999999999996</v>
      </c>
      <c r="IR49" s="14"/>
      <c r="IS49" s="14"/>
      <c r="IT49" s="14"/>
      <c r="IU49" s="14">
        <v>0</v>
      </c>
      <c r="IV49" s="14"/>
      <c r="IW49" s="14"/>
      <c r="IX49" s="14"/>
      <c r="IY49" s="14">
        <v>0</v>
      </c>
      <c r="IZ49" s="14"/>
      <c r="JA49" s="14"/>
      <c r="JB49" s="14"/>
      <c r="JC49" s="14">
        <v>0</v>
      </c>
      <c r="JD49" s="14">
        <v>86.8</v>
      </c>
      <c r="JE49" s="14">
        <v>88.384460000000004</v>
      </c>
      <c r="JF49" s="14">
        <v>88.384460000000004</v>
      </c>
      <c r="JG49" s="14">
        <v>-1.58446</v>
      </c>
      <c r="JH49" s="14">
        <v>176.8</v>
      </c>
      <c r="JI49" s="14">
        <v>150.66667000000001</v>
      </c>
      <c r="JJ49" s="14">
        <v>150.66667000000001</v>
      </c>
      <c r="JK49" s="14">
        <v>26.133330000000001</v>
      </c>
      <c r="JL49" s="14">
        <v>0</v>
      </c>
      <c r="JM49" s="14"/>
      <c r="JN49" s="14"/>
      <c r="JO49" s="14">
        <v>0</v>
      </c>
      <c r="JP49" s="14">
        <v>0</v>
      </c>
      <c r="JQ49" s="14"/>
      <c r="JR49" s="14"/>
      <c r="JS49" s="14">
        <v>0</v>
      </c>
      <c r="JT49" s="14">
        <v>77.400000000000006</v>
      </c>
      <c r="JU49" s="14">
        <v>75.333330000000004</v>
      </c>
      <c r="JV49" s="14">
        <v>75.333330000000004</v>
      </c>
      <c r="JW49" s="14">
        <v>2.0666699999999998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33.200000000000003</v>
      </c>
      <c r="LA49" s="14">
        <v>31</v>
      </c>
      <c r="LB49" s="14">
        <v>30.28</v>
      </c>
      <c r="LC49" s="14">
        <v>2.92</v>
      </c>
      <c r="LD49" s="14">
        <v>2</v>
      </c>
      <c r="LE49" s="14">
        <v>1.7823899999999999</v>
      </c>
      <c r="LF49" s="14">
        <v>1.7823899999999999</v>
      </c>
      <c r="LG49" s="14">
        <v>0.21761</v>
      </c>
      <c r="LH49" s="14">
        <v>120.5</v>
      </c>
      <c r="LI49" s="14">
        <v>128.26197999999999</v>
      </c>
      <c r="LJ49" s="14">
        <v>108.82729999999999</v>
      </c>
      <c r="LK49" s="14">
        <v>11.672700000000001</v>
      </c>
      <c r="LL49" s="14">
        <v>106.3</v>
      </c>
      <c r="LM49" s="14">
        <v>92.559280000000001</v>
      </c>
      <c r="LN49" s="14">
        <v>96.019419999999997</v>
      </c>
      <c r="LO49" s="14">
        <v>10.28058</v>
      </c>
      <c r="LP49" s="14">
        <v>64.400000000000006</v>
      </c>
      <c r="LQ49" s="14">
        <v>67.133979999999994</v>
      </c>
      <c r="LR49" s="14">
        <v>67.133979999999994</v>
      </c>
      <c r="LS49" s="14">
        <v>-2.7339799999999999</v>
      </c>
      <c r="LT49" s="14">
        <v>73.900000000000006</v>
      </c>
      <c r="LU49" s="14">
        <v>72.373850000000004</v>
      </c>
      <c r="LV49" s="14">
        <v>72.999020000000002</v>
      </c>
      <c r="LW49" s="14">
        <v>0.90098</v>
      </c>
      <c r="LX49" s="14">
        <v>29.9</v>
      </c>
      <c r="LY49" s="14">
        <v>29.951450000000001</v>
      </c>
      <c r="LZ49" s="14">
        <v>29.951460000000001</v>
      </c>
      <c r="MA49" s="14">
        <v>-5.1459999999999999E-2</v>
      </c>
      <c r="MB49" s="14"/>
      <c r="MC49" s="14"/>
      <c r="MD49" s="14"/>
      <c r="ME49" s="14">
        <v>0</v>
      </c>
      <c r="MF49" s="14"/>
      <c r="MG49" s="14"/>
      <c r="MH49" s="14"/>
      <c r="MI49" s="14">
        <v>0</v>
      </c>
      <c r="MJ49" s="14"/>
      <c r="MK49" s="14"/>
      <c r="ML49" s="14"/>
      <c r="MM49" s="14">
        <v>0</v>
      </c>
      <c r="MN49" s="14">
        <v>145.80000000000001</v>
      </c>
      <c r="MO49" s="14">
        <v>149.77393000000001</v>
      </c>
      <c r="MP49" s="14">
        <v>149.77393000000001</v>
      </c>
      <c r="MQ49" s="14">
        <v>-3.9739300000000002</v>
      </c>
      <c r="MR49" s="14">
        <v>146.9</v>
      </c>
      <c r="MS49" s="14">
        <v>149.77393000000001</v>
      </c>
      <c r="MT49" s="14">
        <v>149.77393000000001</v>
      </c>
      <c r="MU49" s="14">
        <v>-2.8739300000000001</v>
      </c>
      <c r="MV49" s="14">
        <v>169.6</v>
      </c>
      <c r="MW49" s="14">
        <v>149.77393000000001</v>
      </c>
      <c r="MX49" s="14">
        <v>149.77393000000001</v>
      </c>
      <c r="MY49" s="14">
        <v>19.826070000000001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123.1</v>
      </c>
      <c r="OG49" s="14">
        <v>132.27548999999999</v>
      </c>
      <c r="OH49" s="14">
        <v>132.51</v>
      </c>
      <c r="OI49" s="14">
        <v>-9.41</v>
      </c>
      <c r="OJ49" s="14">
        <v>0</v>
      </c>
      <c r="OK49" s="14"/>
      <c r="OL49" s="14">
        <v>0</v>
      </c>
      <c r="OM49" s="14">
        <v>0</v>
      </c>
      <c r="ON49" s="14">
        <v>12.1</v>
      </c>
      <c r="OO49" s="14">
        <v>15.885999999999999</v>
      </c>
      <c r="OP49" s="14">
        <v>15.885999999999999</v>
      </c>
      <c r="OQ49" s="14">
        <v>-3.786</v>
      </c>
      <c r="OR49" s="14">
        <v>0</v>
      </c>
      <c r="OS49" s="14"/>
      <c r="OT49" s="14">
        <v>0</v>
      </c>
      <c r="OU49" s="14">
        <v>0</v>
      </c>
      <c r="OV49" s="14">
        <v>18.3</v>
      </c>
      <c r="OW49" s="14">
        <v>13.20388</v>
      </c>
      <c r="OX49" s="14">
        <v>13.20388</v>
      </c>
      <c r="OY49" s="14">
        <v>5.09612</v>
      </c>
      <c r="OZ49" s="14">
        <v>9.9</v>
      </c>
      <c r="PA49" s="14">
        <v>9.9830000000000005</v>
      </c>
      <c r="PB49" s="14">
        <v>9.9830000000000005</v>
      </c>
      <c r="PC49" s="14">
        <v>-8.3000000000000004E-2</v>
      </c>
      <c r="PD49" s="14">
        <v>5.4</v>
      </c>
      <c r="PE49" s="14">
        <v>5.67</v>
      </c>
      <c r="PF49" s="14">
        <v>5.67</v>
      </c>
      <c r="PG49" s="14">
        <v>-0.27</v>
      </c>
      <c r="PH49" s="14">
        <v>0.6</v>
      </c>
      <c r="PI49" s="14">
        <v>1</v>
      </c>
      <c r="PJ49" s="14">
        <v>1</v>
      </c>
      <c r="PK49" s="14">
        <v>-0.4</v>
      </c>
      <c r="PL49" s="14">
        <v>1.5</v>
      </c>
      <c r="PM49" s="14">
        <v>1.5</v>
      </c>
      <c r="PN49" s="14">
        <v>1.5</v>
      </c>
      <c r="PO49" s="14">
        <v>0</v>
      </c>
      <c r="PP49" s="14">
        <v>2.6</v>
      </c>
      <c r="PQ49" s="14">
        <v>2.5</v>
      </c>
      <c r="PR49" s="14">
        <v>2.5</v>
      </c>
      <c r="PS49" s="14">
        <v>0.1</v>
      </c>
      <c r="PT49" s="14">
        <v>20.100000000000001</v>
      </c>
      <c r="PU49" s="14">
        <v>19.417480000000001</v>
      </c>
      <c r="PV49" s="14">
        <v>19.417480000000001</v>
      </c>
      <c r="PW49" s="14">
        <v>0.68252000000000002</v>
      </c>
      <c r="PX49" s="14">
        <v>20</v>
      </c>
      <c r="PY49" s="14">
        <v>19.417480000000001</v>
      </c>
      <c r="PZ49" s="14">
        <v>19.417480000000001</v>
      </c>
      <c r="QA49" s="14">
        <v>0.58252000000000004</v>
      </c>
      <c r="QB49" s="14">
        <v>17.100000000000001</v>
      </c>
      <c r="QC49" s="14">
        <v>19</v>
      </c>
      <c r="QD49" s="14">
        <v>11.65049</v>
      </c>
      <c r="QE49" s="14">
        <v>5.4495100000000001</v>
      </c>
      <c r="QF49" s="14">
        <v>3.5</v>
      </c>
      <c r="QG49" s="14">
        <v>3.4</v>
      </c>
      <c r="QH49" s="14">
        <v>3.4</v>
      </c>
      <c r="QI49" s="14">
        <v>0.1</v>
      </c>
      <c r="QJ49" s="14">
        <v>18.399999999999999</v>
      </c>
      <c r="QK49" s="14">
        <v>17.961169999999999</v>
      </c>
      <c r="QL49" s="14">
        <v>17.961169999999999</v>
      </c>
      <c r="QM49" s="14">
        <v>0.43883</v>
      </c>
      <c r="QN49" s="14">
        <v>0</v>
      </c>
      <c r="QO49" s="14"/>
      <c r="QP49" s="14">
        <v>0</v>
      </c>
      <c r="QQ49" s="14">
        <v>0</v>
      </c>
      <c r="QR49" s="14">
        <v>0</v>
      </c>
      <c r="QS49" s="14"/>
      <c r="QT49" s="14">
        <v>0</v>
      </c>
      <c r="QU49" s="14">
        <v>0</v>
      </c>
      <c r="QV49" s="14">
        <v>31.9</v>
      </c>
      <c r="QW49" s="14">
        <v>30.271249999999998</v>
      </c>
      <c r="QX49" s="14">
        <v>30.364999999999998</v>
      </c>
      <c r="QY49" s="14">
        <v>1.5349999999999999</v>
      </c>
      <c r="QZ49" s="14">
        <v>85.7</v>
      </c>
      <c r="RA49" s="14">
        <v>89.240830000000003</v>
      </c>
      <c r="RB49" s="14">
        <v>89.921000000000006</v>
      </c>
      <c r="RC49" s="14">
        <v>-4.2210000000000001</v>
      </c>
      <c r="RD49" s="14">
        <v>4.5</v>
      </c>
      <c r="RE49" s="14">
        <v>4.2</v>
      </c>
      <c r="RF49" s="14">
        <v>4.2</v>
      </c>
      <c r="RG49" s="14">
        <v>0.3</v>
      </c>
      <c r="RH49" s="14">
        <v>2.2000000000000002</v>
      </c>
      <c r="RI49" s="14">
        <v>2.4</v>
      </c>
      <c r="RJ49" s="14">
        <v>2.4</v>
      </c>
      <c r="RK49" s="14">
        <v>-0.2</v>
      </c>
      <c r="RL49" s="14">
        <v>2.2000000000000002</v>
      </c>
      <c r="RM49" s="14">
        <v>2.4</v>
      </c>
      <c r="RN49" s="14">
        <v>2.4</v>
      </c>
      <c r="RO49" s="14">
        <v>-0.2</v>
      </c>
      <c r="RP49" s="14">
        <v>1.4</v>
      </c>
      <c r="RQ49" s="14">
        <v>1.4</v>
      </c>
      <c r="RR49" s="14">
        <v>1.4</v>
      </c>
      <c r="RS49" s="14">
        <v>0</v>
      </c>
      <c r="RT49" s="14">
        <v>0</v>
      </c>
      <c r="RU49" s="14"/>
      <c r="RV49" s="14">
        <v>0</v>
      </c>
      <c r="RW49" s="14">
        <v>0</v>
      </c>
      <c r="RX49" s="14">
        <v>2.9</v>
      </c>
      <c r="RY49" s="14">
        <v>2.9009999999999998</v>
      </c>
      <c r="RZ49" s="14">
        <v>2.9009999999999998</v>
      </c>
      <c r="SA49" s="14">
        <v>-1E-3</v>
      </c>
      <c r="SB49" s="14">
        <v>12.3</v>
      </c>
      <c r="SC49" s="14">
        <v>11.058579999999999</v>
      </c>
      <c r="SD49" s="14">
        <v>11.039440000000001</v>
      </c>
      <c r="SE49" s="14">
        <v>1.2605599999999999</v>
      </c>
      <c r="SF49" s="14">
        <v>2.9</v>
      </c>
      <c r="SG49" s="14">
        <v>2</v>
      </c>
      <c r="SH49" s="14">
        <v>2</v>
      </c>
      <c r="SI49" s="14">
        <v>0.9</v>
      </c>
      <c r="SJ49" s="14"/>
      <c r="SK49" s="14">
        <v>0.4</v>
      </c>
      <c r="SL49" s="14">
        <v>0.4</v>
      </c>
      <c r="SM49" s="14">
        <v>-0.4</v>
      </c>
      <c r="SN49" s="14">
        <v>19.7</v>
      </c>
      <c r="SO49" s="14">
        <v>9.8520000000000003</v>
      </c>
      <c r="SP49" s="14">
        <v>9.8520000000000003</v>
      </c>
      <c r="SQ49" s="14">
        <v>9.8480000000000008</v>
      </c>
      <c r="SR49" s="14">
        <v>5.2</v>
      </c>
      <c r="SS49" s="14">
        <v>4.5</v>
      </c>
      <c r="ST49" s="14">
        <v>4.5</v>
      </c>
      <c r="SU49" s="14">
        <v>0.7</v>
      </c>
      <c r="SV49" s="14">
        <v>10.6</v>
      </c>
      <c r="SW49" s="14">
        <v>10</v>
      </c>
      <c r="SX49" s="14">
        <v>8</v>
      </c>
      <c r="SY49" s="14">
        <v>2.6</v>
      </c>
      <c r="SZ49" s="14">
        <v>14.4</v>
      </c>
      <c r="TA49" s="14">
        <v>16</v>
      </c>
      <c r="TB49" s="14">
        <v>11.65049</v>
      </c>
      <c r="TC49" s="14">
        <v>2.7495099999999999</v>
      </c>
      <c r="TD49" s="14">
        <v>18.600000000000001</v>
      </c>
      <c r="TE49" s="14">
        <v>17.669899999999998</v>
      </c>
      <c r="TF49" s="14">
        <v>17.669899999999998</v>
      </c>
      <c r="TG49" s="14">
        <v>0.93010000000000004</v>
      </c>
      <c r="TH49" s="14">
        <v>27.3</v>
      </c>
      <c r="TI49" s="14">
        <v>20.196999999999999</v>
      </c>
      <c r="TJ49" s="14">
        <v>20.196999999999999</v>
      </c>
      <c r="TK49" s="14">
        <v>7.1029999999999998</v>
      </c>
      <c r="TL49" s="14">
        <v>40.700000000000003</v>
      </c>
      <c r="TM49" s="14">
        <v>51.784999999999997</v>
      </c>
      <c r="TN49" s="14">
        <v>51.784999999999997</v>
      </c>
      <c r="TO49" s="14">
        <v>-11.085000000000001</v>
      </c>
      <c r="TP49" s="14">
        <v>0</v>
      </c>
      <c r="TQ49" s="14"/>
      <c r="TR49" s="14">
        <v>0</v>
      </c>
      <c r="TS49" s="14">
        <v>0</v>
      </c>
      <c r="TT49" s="14">
        <v>94.3</v>
      </c>
      <c r="TU49" s="14">
        <v>111.56635</v>
      </c>
      <c r="TV49" s="14">
        <v>95.338999999999999</v>
      </c>
      <c r="TW49" s="14">
        <v>-1.0389999999999999</v>
      </c>
      <c r="TX49" s="14">
        <v>85</v>
      </c>
      <c r="TY49" s="14">
        <v>114.22103</v>
      </c>
      <c r="TZ49" s="14">
        <v>90.174999999999997</v>
      </c>
      <c r="UA49" s="14">
        <v>-5.1749999999999998</v>
      </c>
      <c r="UB49" s="14">
        <v>16</v>
      </c>
      <c r="UC49" s="14">
        <v>9.8054400000000008</v>
      </c>
      <c r="UD49" s="14">
        <v>14.452</v>
      </c>
      <c r="UE49" s="14">
        <v>1.548</v>
      </c>
      <c r="UF49" s="14">
        <v>11.7</v>
      </c>
      <c r="UG49" s="14">
        <v>10.042899999999999</v>
      </c>
      <c r="UH49" s="14">
        <v>11.449</v>
      </c>
      <c r="UI49" s="14">
        <v>0.251</v>
      </c>
      <c r="UJ49" s="14">
        <v>16.5</v>
      </c>
      <c r="UK49" s="14">
        <v>15.53398</v>
      </c>
      <c r="UL49" s="14">
        <v>15.53398</v>
      </c>
      <c r="UM49" s="14">
        <v>0.96601999999999999</v>
      </c>
      <c r="UN49" s="14">
        <v>8.1999999999999993</v>
      </c>
      <c r="UO49" s="14">
        <v>4.3</v>
      </c>
      <c r="UP49" s="14">
        <v>4.3</v>
      </c>
      <c r="UQ49" s="14">
        <v>3.9</v>
      </c>
      <c r="UR49" s="14">
        <v>0</v>
      </c>
      <c r="US49" s="14">
        <v>8.1999999999999993</v>
      </c>
      <c r="UT49" s="14">
        <v>8.1999999999999993</v>
      </c>
      <c r="UU49" s="14">
        <v>-8.1999999999999993</v>
      </c>
      <c r="UV49" s="14">
        <v>8.6</v>
      </c>
      <c r="UW49" s="14">
        <v>9</v>
      </c>
      <c r="UX49" s="14">
        <v>9</v>
      </c>
      <c r="UY49" s="14">
        <v>-0.4</v>
      </c>
      <c r="UZ49" s="14">
        <v>9</v>
      </c>
      <c r="VA49" s="14">
        <v>10</v>
      </c>
      <c r="VB49" s="14">
        <v>10</v>
      </c>
      <c r="VC49" s="14">
        <v>-1</v>
      </c>
      <c r="VD49" s="14">
        <v>9.1999999999999993</v>
      </c>
      <c r="VE49" s="14">
        <v>9.9029100000000003</v>
      </c>
      <c r="VF49" s="14">
        <v>9.9029100000000003</v>
      </c>
      <c r="VG49" s="14">
        <v>-0.70291000000000003</v>
      </c>
      <c r="VH49" s="14">
        <v>9.1</v>
      </c>
      <c r="VI49" s="14">
        <v>12.785</v>
      </c>
      <c r="VJ49" s="14">
        <v>12.785</v>
      </c>
      <c r="VK49" s="14">
        <v>-3.6850000000000001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123.1</v>
      </c>
      <c r="WC49" s="14">
        <v>116.83381</v>
      </c>
      <c r="WD49" s="14">
        <v>125</v>
      </c>
      <c r="WE49" s="14">
        <v>-1.9</v>
      </c>
      <c r="WF49" s="14">
        <v>125.3</v>
      </c>
      <c r="WG49" s="14">
        <v>119.19163</v>
      </c>
      <c r="WH49" s="14">
        <v>143</v>
      </c>
      <c r="WI49" s="14">
        <v>-17.7</v>
      </c>
      <c r="WJ49" s="14">
        <v>0</v>
      </c>
      <c r="WK49" s="14"/>
      <c r="WL49" s="14">
        <v>0</v>
      </c>
      <c r="WM49" s="14">
        <v>0</v>
      </c>
      <c r="WN49" s="14">
        <v>0</v>
      </c>
      <c r="WO49" s="14"/>
      <c r="WP49" s="14">
        <v>0</v>
      </c>
      <c r="WQ49" s="14">
        <v>0</v>
      </c>
      <c r="WR49" s="14">
        <v>7.2</v>
      </c>
      <c r="WS49" s="14">
        <v>7</v>
      </c>
      <c r="WT49" s="14">
        <v>7</v>
      </c>
      <c r="WU49" s="14">
        <v>0.2</v>
      </c>
      <c r="WV49" s="14">
        <v>19.399999999999999</v>
      </c>
      <c r="WW49" s="14">
        <v>18.4466</v>
      </c>
      <c r="WX49" s="14">
        <v>18.4466</v>
      </c>
      <c r="WY49" s="14">
        <v>0.95340000000000003</v>
      </c>
      <c r="WZ49" s="14">
        <v>0</v>
      </c>
      <c r="XA49" s="14">
        <v>10.8</v>
      </c>
      <c r="XB49" s="14">
        <v>10.8</v>
      </c>
      <c r="XC49" s="14">
        <v>-10.8</v>
      </c>
      <c r="XD49" s="14">
        <v>43.57</v>
      </c>
      <c r="XE49" s="14">
        <v>52.5</v>
      </c>
      <c r="XF49" s="14">
        <v>42</v>
      </c>
      <c r="XG49" s="14">
        <v>1.57</v>
      </c>
      <c r="XH49" s="14">
        <v>14.12</v>
      </c>
      <c r="XI49" s="14">
        <v>12.5</v>
      </c>
      <c r="XJ49" s="14">
        <v>10</v>
      </c>
      <c r="XK49" s="14">
        <v>4.12</v>
      </c>
      <c r="XL49" s="14">
        <v>16.5</v>
      </c>
      <c r="XM49" s="14">
        <v>17</v>
      </c>
      <c r="XN49" s="14">
        <v>14</v>
      </c>
      <c r="XO49" s="14">
        <v>2.5</v>
      </c>
      <c r="XP49" s="14"/>
      <c r="XQ49" s="14"/>
      <c r="XR49" s="14"/>
      <c r="XS49" s="14">
        <v>0</v>
      </c>
      <c r="XT49" s="14">
        <v>7.8</v>
      </c>
      <c r="XU49" s="14">
        <v>6.12</v>
      </c>
      <c r="XV49" s="14">
        <v>6.12</v>
      </c>
      <c r="XW49" s="14">
        <v>1.68</v>
      </c>
      <c r="XX49" s="14"/>
      <c r="XY49" s="14"/>
      <c r="XZ49" s="14"/>
      <c r="YA49" s="14">
        <v>0</v>
      </c>
      <c r="YB49" s="14"/>
      <c r="YC49" s="14"/>
      <c r="YD49" s="14"/>
      <c r="YE49" s="14">
        <v>0</v>
      </c>
    </row>
    <row r="50" spans="1:655" ht="24" customHeight="1" x14ac:dyDescent="0.3">
      <c r="A50" s="1"/>
      <c r="B50" s="16" t="s">
        <v>55</v>
      </c>
      <c r="C50" s="16" t="s">
        <v>831</v>
      </c>
      <c r="D50" s="17">
        <v>141.30000000000001</v>
      </c>
      <c r="E50" s="17">
        <v>146</v>
      </c>
      <c r="F50" s="17">
        <v>146</v>
      </c>
      <c r="G50" s="17">
        <v>-4.7</v>
      </c>
      <c r="H50" s="17">
        <v>648</v>
      </c>
      <c r="I50" s="17">
        <v>643.65809000000002</v>
      </c>
      <c r="J50" s="17">
        <v>643.65809000000002</v>
      </c>
      <c r="K50" s="17">
        <v>4.3419100000000004</v>
      </c>
      <c r="L50" s="17">
        <v>216.5</v>
      </c>
      <c r="M50" s="17">
        <v>209.39341999999999</v>
      </c>
      <c r="N50" s="17">
        <v>209.39341999999999</v>
      </c>
      <c r="O50" s="17">
        <v>7.1065800000000001</v>
      </c>
      <c r="P50" s="17"/>
      <c r="Q50" s="17"/>
      <c r="R50" s="17"/>
      <c r="S50" s="17">
        <v>0</v>
      </c>
      <c r="T50" s="17"/>
      <c r="U50" s="17"/>
      <c r="V50" s="17"/>
      <c r="W50" s="17">
        <v>0</v>
      </c>
      <c r="X50" s="17">
        <v>89</v>
      </c>
      <c r="Y50" s="17">
        <v>91.778639999999996</v>
      </c>
      <c r="Z50" s="17">
        <v>91.778639999999996</v>
      </c>
      <c r="AA50" s="17">
        <v>-2.7786400000000002</v>
      </c>
      <c r="AB50" s="17">
        <v>212.9</v>
      </c>
      <c r="AC50" s="17">
        <v>219.99993000000001</v>
      </c>
      <c r="AD50" s="17">
        <v>174.62755999999999</v>
      </c>
      <c r="AE50" s="17">
        <v>38.272440000000003</v>
      </c>
      <c r="AF50" s="17">
        <v>26.5</v>
      </c>
      <c r="AG50" s="17">
        <v>28</v>
      </c>
      <c r="AH50" s="17">
        <v>27.835049999999999</v>
      </c>
      <c r="AI50" s="17">
        <v>-1.3350500000000001</v>
      </c>
      <c r="AJ50" s="17"/>
      <c r="AK50" s="17"/>
      <c r="AL50" s="17"/>
      <c r="AM50" s="17">
        <v>0</v>
      </c>
      <c r="AN50" s="17">
        <v>187.8</v>
      </c>
      <c r="AO50" s="17">
        <v>199.17196000000001</v>
      </c>
      <c r="AP50" s="17">
        <v>199.17196000000001</v>
      </c>
      <c r="AQ50" s="17">
        <v>-11.37196</v>
      </c>
      <c r="AR50" s="17">
        <v>206.7</v>
      </c>
      <c r="AS50" s="17">
        <v>199.17196000000001</v>
      </c>
      <c r="AT50" s="17">
        <v>199.17196000000001</v>
      </c>
      <c r="AU50" s="17">
        <v>7.5280399999999998</v>
      </c>
      <c r="AV50" s="17">
        <v>206.1</v>
      </c>
      <c r="AW50" s="17">
        <v>199.17196000000001</v>
      </c>
      <c r="AX50" s="17">
        <v>199.17196000000001</v>
      </c>
      <c r="AY50" s="17">
        <v>6.9280400000000002</v>
      </c>
      <c r="AZ50" s="17">
        <v>290</v>
      </c>
      <c r="BA50" s="17">
        <v>298.75794000000002</v>
      </c>
      <c r="BB50" s="17">
        <v>298.75794000000002</v>
      </c>
      <c r="BC50" s="17">
        <v>-8.7579399999999996</v>
      </c>
      <c r="BD50" s="17"/>
      <c r="BE50" s="17"/>
      <c r="BF50" s="17"/>
      <c r="BG50" s="17">
        <v>0</v>
      </c>
      <c r="BH50" s="17"/>
      <c r="BI50" s="17"/>
      <c r="BJ50" s="17"/>
      <c r="BK50" s="17">
        <v>0</v>
      </c>
      <c r="BL50" s="17">
        <v>445.8</v>
      </c>
      <c r="BM50" s="17">
        <v>433.49869999999999</v>
      </c>
      <c r="BN50" s="17">
        <v>565.53980999999999</v>
      </c>
      <c r="BO50" s="17">
        <v>-119.73981000000001</v>
      </c>
      <c r="BP50" s="17">
        <v>5.0999999999999996</v>
      </c>
      <c r="BQ50" s="17">
        <v>4.4318400000000002</v>
      </c>
      <c r="BR50" s="17">
        <v>4.4318400000000002</v>
      </c>
      <c r="BS50" s="17">
        <v>0.66815999999999998</v>
      </c>
      <c r="BT50" s="17"/>
      <c r="BU50" s="17"/>
      <c r="BV50" s="17"/>
      <c r="BW50" s="17">
        <v>0</v>
      </c>
      <c r="BX50" s="17"/>
      <c r="BY50" s="17"/>
      <c r="BZ50" s="17"/>
      <c r="CA50" s="17">
        <v>0</v>
      </c>
      <c r="CB50" s="17"/>
      <c r="CC50" s="17"/>
      <c r="CD50" s="17"/>
      <c r="CE50" s="17">
        <v>0</v>
      </c>
      <c r="CF50" s="17"/>
      <c r="CG50" s="17"/>
      <c r="CH50" s="17"/>
      <c r="CI50" s="17">
        <v>0</v>
      </c>
      <c r="CJ50" s="17">
        <v>161.1</v>
      </c>
      <c r="CK50" s="17">
        <v>145.83313000000001</v>
      </c>
      <c r="CL50" s="17">
        <v>145.83313000000001</v>
      </c>
      <c r="CM50" s="17">
        <v>15.266870000000001</v>
      </c>
      <c r="CN50" s="17">
        <v>7.1</v>
      </c>
      <c r="CO50" s="17">
        <v>5.1333399999999996</v>
      </c>
      <c r="CP50" s="17">
        <v>5.1333399999999996</v>
      </c>
      <c r="CQ50" s="17">
        <v>1.9666600000000001</v>
      </c>
      <c r="CR50" s="17">
        <v>5.3</v>
      </c>
      <c r="CS50" s="17">
        <v>2.8177599999999998</v>
      </c>
      <c r="CT50" s="17">
        <v>2.8177599999999998</v>
      </c>
      <c r="CU50" s="17">
        <v>2.48224</v>
      </c>
      <c r="CV50" s="17">
        <v>0</v>
      </c>
      <c r="CW50" s="17"/>
      <c r="CX50" s="17"/>
      <c r="CY50" s="17">
        <v>0</v>
      </c>
      <c r="CZ50" s="17">
        <v>6</v>
      </c>
      <c r="DA50" s="17">
        <v>6.8787000000000003</v>
      </c>
      <c r="DB50" s="17">
        <v>6.8787000000000003</v>
      </c>
      <c r="DC50" s="17">
        <v>-0.87870000000000004</v>
      </c>
      <c r="DD50" s="17">
        <v>14.1</v>
      </c>
      <c r="DE50" s="17">
        <v>14.919420000000001</v>
      </c>
      <c r="DF50" s="17">
        <v>14.919420000000001</v>
      </c>
      <c r="DG50" s="17">
        <v>-0.81942000000000004</v>
      </c>
      <c r="DH50" s="17">
        <v>110.5</v>
      </c>
      <c r="DI50" s="17">
        <v>113.48913</v>
      </c>
      <c r="DJ50" s="17">
        <v>123.64064</v>
      </c>
      <c r="DK50" s="17">
        <v>-13.140639999999999</v>
      </c>
      <c r="DL50" s="17"/>
      <c r="DM50" s="17"/>
      <c r="DN50" s="17"/>
      <c r="DO50" s="17">
        <v>0</v>
      </c>
      <c r="DP50" s="17"/>
      <c r="DQ50" s="17"/>
      <c r="DR50" s="17"/>
      <c r="DS50" s="17">
        <v>0</v>
      </c>
      <c r="DT50" s="17"/>
      <c r="DU50" s="17"/>
      <c r="DV50" s="17"/>
      <c r="DW50" s="17">
        <v>0</v>
      </c>
      <c r="DX50" s="17"/>
      <c r="DY50" s="17"/>
      <c r="DZ50" s="17"/>
      <c r="EA50" s="17">
        <v>0</v>
      </c>
      <c r="EB50" s="17">
        <v>109.7</v>
      </c>
      <c r="EC50" s="17">
        <v>93.037840000000003</v>
      </c>
      <c r="ED50" s="17">
        <v>112.35728</v>
      </c>
      <c r="EE50" s="17">
        <v>-2.6572800000000001</v>
      </c>
      <c r="EF50" s="17">
        <v>169.7</v>
      </c>
      <c r="EG50" s="17">
        <v>116.84555</v>
      </c>
      <c r="EH50" s="17">
        <v>60.720010000000002</v>
      </c>
      <c r="EI50" s="17">
        <v>108.97999</v>
      </c>
      <c r="EJ50" s="17"/>
      <c r="EK50" s="17"/>
      <c r="EL50" s="17"/>
      <c r="EM50" s="17">
        <v>0</v>
      </c>
      <c r="EN50" s="17"/>
      <c r="EO50" s="17"/>
      <c r="EP50" s="17"/>
      <c r="EQ50" s="17">
        <v>0</v>
      </c>
      <c r="ER50" s="17"/>
      <c r="ES50" s="17"/>
      <c r="ET50" s="17"/>
      <c r="EU50" s="17">
        <v>0</v>
      </c>
      <c r="EV50" s="17">
        <v>6.5</v>
      </c>
      <c r="EW50" s="17">
        <v>6.39</v>
      </c>
      <c r="EX50" s="17">
        <v>6.39</v>
      </c>
      <c r="EY50" s="17">
        <v>0.11</v>
      </c>
      <c r="EZ50" s="17">
        <v>377.7</v>
      </c>
      <c r="FA50" s="17">
        <v>385.82335999999998</v>
      </c>
      <c r="FB50" s="17">
        <v>396.92757999999998</v>
      </c>
      <c r="FC50" s="17">
        <v>-19.22758</v>
      </c>
      <c r="FD50" s="17">
        <v>80.400000000000006</v>
      </c>
      <c r="FE50" s="17">
        <v>81.556309999999996</v>
      </c>
      <c r="FF50" s="17">
        <v>80.052080000000004</v>
      </c>
      <c r="FG50" s="17">
        <v>0.34792000000000001</v>
      </c>
      <c r="FH50" s="17">
        <v>147.9</v>
      </c>
      <c r="FI50" s="17">
        <v>151.17500000000001</v>
      </c>
      <c r="FJ50" s="17">
        <v>151.17500000000001</v>
      </c>
      <c r="FK50" s="17">
        <v>-3.2749999999999999</v>
      </c>
      <c r="FL50" s="17">
        <v>42.1</v>
      </c>
      <c r="FM50" s="17">
        <v>41.858249999999998</v>
      </c>
      <c r="FN50" s="17">
        <v>26.417369999999998</v>
      </c>
      <c r="FO50" s="17">
        <v>15.68263</v>
      </c>
      <c r="FP50" s="17">
        <v>18.8</v>
      </c>
      <c r="FQ50" s="17">
        <v>18.79149</v>
      </c>
      <c r="FR50" s="17">
        <v>19.192229999999999</v>
      </c>
      <c r="FS50" s="17">
        <v>-0.39223000000000002</v>
      </c>
      <c r="FT50" s="17">
        <v>19.8</v>
      </c>
      <c r="FU50" s="17">
        <v>19.029129999999999</v>
      </c>
      <c r="FV50" s="17">
        <v>19.029129999999999</v>
      </c>
      <c r="FW50" s="17">
        <v>0.77087000000000006</v>
      </c>
      <c r="FX50" s="17">
        <v>89.2</v>
      </c>
      <c r="FY50" s="17">
        <v>79.267319999999998</v>
      </c>
      <c r="FZ50" s="17">
        <v>79.267319999999998</v>
      </c>
      <c r="GA50" s="17">
        <v>9.9326799999999995</v>
      </c>
      <c r="GB50" s="17">
        <v>181.5</v>
      </c>
      <c r="GC50" s="17">
        <v>185.10007999999999</v>
      </c>
      <c r="GD50" s="17">
        <v>185.10007999999999</v>
      </c>
      <c r="GE50" s="17">
        <v>-3.6000800000000002</v>
      </c>
      <c r="GF50" s="17">
        <v>181.4</v>
      </c>
      <c r="GG50" s="17">
        <v>185.10007999999999</v>
      </c>
      <c r="GH50" s="17">
        <v>185.10007999999999</v>
      </c>
      <c r="GI50" s="17">
        <v>-3.7000799999999998</v>
      </c>
      <c r="GJ50" s="17">
        <v>184.4</v>
      </c>
      <c r="GK50" s="17">
        <v>185.10007999999999</v>
      </c>
      <c r="GL50" s="17">
        <v>185.10007999999999</v>
      </c>
      <c r="GM50" s="17">
        <v>-0.70008000000000004</v>
      </c>
      <c r="GN50" s="17">
        <v>108.3</v>
      </c>
      <c r="GO50" s="17">
        <v>88.410179999999997</v>
      </c>
      <c r="GP50" s="17">
        <v>88.410179999999997</v>
      </c>
      <c r="GQ50" s="17">
        <v>19.88982</v>
      </c>
      <c r="GR50" s="17">
        <v>8.1999999999999993</v>
      </c>
      <c r="GS50" s="17">
        <v>8.9214300000000009</v>
      </c>
      <c r="GT50" s="17">
        <v>8.9214300000000009</v>
      </c>
      <c r="GU50" s="17">
        <v>-0.72143000000000002</v>
      </c>
      <c r="GV50" s="17">
        <v>2.1</v>
      </c>
      <c r="GW50" s="17">
        <v>9.3594200000000001</v>
      </c>
      <c r="GX50" s="17">
        <v>9.3594200000000001</v>
      </c>
      <c r="GY50" s="17">
        <v>-7.2594200000000004</v>
      </c>
      <c r="GZ50" s="17">
        <v>25.4</v>
      </c>
      <c r="HA50" s="17">
        <v>34.47804</v>
      </c>
      <c r="HB50" s="17">
        <v>34.47804</v>
      </c>
      <c r="HC50" s="17">
        <v>-9.0780399999999997</v>
      </c>
      <c r="HD50" s="17">
        <v>40.1</v>
      </c>
      <c r="HE50" s="17">
        <v>38.971359999999997</v>
      </c>
      <c r="HF50" s="17">
        <v>38.971359999999997</v>
      </c>
      <c r="HG50" s="17">
        <v>1.1286400000000001</v>
      </c>
      <c r="HH50" s="17">
        <v>4</v>
      </c>
      <c r="HI50" s="17">
        <v>4.1192200000000003</v>
      </c>
      <c r="HJ50" s="17">
        <v>4.1192200000000003</v>
      </c>
      <c r="HK50" s="17">
        <v>-0.11922000000000001</v>
      </c>
      <c r="HL50" s="17">
        <v>27.4</v>
      </c>
      <c r="HM50" s="17">
        <v>16.164159999999999</v>
      </c>
      <c r="HN50" s="17">
        <v>16.164159999999999</v>
      </c>
      <c r="HO50" s="17">
        <v>11.23584</v>
      </c>
      <c r="HP50" s="17">
        <v>84.2</v>
      </c>
      <c r="HQ50" s="17">
        <v>121.29568999999999</v>
      </c>
      <c r="HR50" s="17">
        <v>140</v>
      </c>
      <c r="HS50" s="17">
        <v>-55.8</v>
      </c>
      <c r="HT50" s="17"/>
      <c r="HU50" s="17"/>
      <c r="HV50" s="17"/>
      <c r="HW50" s="17">
        <v>0</v>
      </c>
      <c r="HX50" s="17"/>
      <c r="HY50" s="17"/>
      <c r="HZ50" s="17"/>
      <c r="IA50" s="17">
        <v>0</v>
      </c>
      <c r="IB50" s="17">
        <v>47.4</v>
      </c>
      <c r="IC50" s="17">
        <v>47.726210000000002</v>
      </c>
      <c r="ID50" s="17">
        <v>47.726210000000002</v>
      </c>
      <c r="IE50" s="17">
        <v>-0.32621</v>
      </c>
      <c r="IF50" s="17"/>
      <c r="IG50" s="17"/>
      <c r="IH50" s="17"/>
      <c r="II50" s="17">
        <v>0</v>
      </c>
      <c r="IJ50" s="17"/>
      <c r="IK50" s="17"/>
      <c r="IL50" s="17"/>
      <c r="IM50" s="17">
        <v>0</v>
      </c>
      <c r="IN50" s="17">
        <v>47.4</v>
      </c>
      <c r="IO50" s="17">
        <v>48.181449999999998</v>
      </c>
      <c r="IP50" s="17">
        <v>48.181449999999998</v>
      </c>
      <c r="IQ50" s="17">
        <v>-0.78144999999999998</v>
      </c>
      <c r="IR50" s="17"/>
      <c r="IS50" s="17"/>
      <c r="IT50" s="17"/>
      <c r="IU50" s="17">
        <v>0</v>
      </c>
      <c r="IV50" s="17"/>
      <c r="IW50" s="17"/>
      <c r="IX50" s="17"/>
      <c r="IY50" s="17">
        <v>0</v>
      </c>
      <c r="IZ50" s="17"/>
      <c r="JA50" s="17"/>
      <c r="JB50" s="17"/>
      <c r="JC50" s="17">
        <v>0</v>
      </c>
      <c r="JD50" s="17">
        <v>86.6</v>
      </c>
      <c r="JE50" s="17">
        <v>88.384460000000004</v>
      </c>
      <c r="JF50" s="17">
        <v>88.384460000000004</v>
      </c>
      <c r="JG50" s="17">
        <v>-1.7844599999999999</v>
      </c>
      <c r="JH50" s="17">
        <v>177.3</v>
      </c>
      <c r="JI50" s="17">
        <v>150.66667000000001</v>
      </c>
      <c r="JJ50" s="17">
        <v>150.66667000000001</v>
      </c>
      <c r="JK50" s="17">
        <v>26.633330000000001</v>
      </c>
      <c r="JL50" s="17">
        <v>0</v>
      </c>
      <c r="JM50" s="17"/>
      <c r="JN50" s="17"/>
      <c r="JO50" s="17">
        <v>0</v>
      </c>
      <c r="JP50" s="17">
        <v>0</v>
      </c>
      <c r="JQ50" s="17"/>
      <c r="JR50" s="17"/>
      <c r="JS50" s="17">
        <v>0</v>
      </c>
      <c r="JT50" s="17">
        <v>78.400000000000006</v>
      </c>
      <c r="JU50" s="17">
        <v>75.333330000000004</v>
      </c>
      <c r="JV50" s="17">
        <v>75.333330000000004</v>
      </c>
      <c r="JW50" s="17">
        <v>3.0666699999999998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33.200000000000003</v>
      </c>
      <c r="LA50" s="17">
        <v>27</v>
      </c>
      <c r="LB50" s="17">
        <v>27.54</v>
      </c>
      <c r="LC50" s="17">
        <v>5.66</v>
      </c>
      <c r="LD50" s="17">
        <v>2</v>
      </c>
      <c r="LE50" s="17">
        <v>1.7823899999999999</v>
      </c>
      <c r="LF50" s="17">
        <v>1.7823899999999999</v>
      </c>
      <c r="LG50" s="17">
        <v>0.21761</v>
      </c>
      <c r="LH50" s="17">
        <v>99.9</v>
      </c>
      <c r="LI50" s="17">
        <v>147.18242000000001</v>
      </c>
      <c r="LJ50" s="17">
        <v>102.2231</v>
      </c>
      <c r="LK50" s="17">
        <v>-2.3231000000000002</v>
      </c>
      <c r="LL50" s="17">
        <v>99.2</v>
      </c>
      <c r="LM50" s="17">
        <v>88.716989999999996</v>
      </c>
      <c r="LN50" s="17">
        <v>95.258570000000006</v>
      </c>
      <c r="LO50" s="17">
        <v>3.94143</v>
      </c>
      <c r="LP50" s="17">
        <v>66.2</v>
      </c>
      <c r="LQ50" s="17">
        <v>67.133979999999994</v>
      </c>
      <c r="LR50" s="17">
        <v>67.133979999999994</v>
      </c>
      <c r="LS50" s="17">
        <v>-0.93398000000000003</v>
      </c>
      <c r="LT50" s="17">
        <v>73.8</v>
      </c>
      <c r="LU50" s="17">
        <v>72.085139999999996</v>
      </c>
      <c r="LV50" s="17">
        <v>72.373980000000003</v>
      </c>
      <c r="LW50" s="17">
        <v>1.4260200000000001</v>
      </c>
      <c r="LX50" s="17">
        <v>29.8</v>
      </c>
      <c r="LY50" s="17">
        <v>29.831959999999999</v>
      </c>
      <c r="LZ50" s="17">
        <v>29.951460000000001</v>
      </c>
      <c r="MA50" s="17">
        <v>-0.15146000000000001</v>
      </c>
      <c r="MB50" s="17"/>
      <c r="MC50" s="17"/>
      <c r="MD50" s="17"/>
      <c r="ME50" s="17">
        <v>0</v>
      </c>
      <c r="MF50" s="17"/>
      <c r="MG50" s="17"/>
      <c r="MH50" s="17"/>
      <c r="MI50" s="17">
        <v>0</v>
      </c>
      <c r="MJ50" s="17"/>
      <c r="MK50" s="17"/>
      <c r="ML50" s="17"/>
      <c r="MM50" s="17">
        <v>0</v>
      </c>
      <c r="MN50" s="17">
        <v>146.4</v>
      </c>
      <c r="MO50" s="17">
        <v>149.77393000000001</v>
      </c>
      <c r="MP50" s="17">
        <v>149.77393000000001</v>
      </c>
      <c r="MQ50" s="17">
        <v>-3.3739300000000001</v>
      </c>
      <c r="MR50" s="17">
        <v>147.4</v>
      </c>
      <c r="MS50" s="17">
        <v>149.77393000000001</v>
      </c>
      <c r="MT50" s="17">
        <v>149.77393000000001</v>
      </c>
      <c r="MU50" s="17">
        <v>-2.3739300000000001</v>
      </c>
      <c r="MV50" s="17">
        <v>170.1</v>
      </c>
      <c r="MW50" s="17">
        <v>149.77393000000001</v>
      </c>
      <c r="MX50" s="17">
        <v>149.77393000000001</v>
      </c>
      <c r="MY50" s="17">
        <v>20.326070000000001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122.5</v>
      </c>
      <c r="OG50" s="17">
        <v>132.41627</v>
      </c>
      <c r="OH50" s="17">
        <v>132.49100000000001</v>
      </c>
      <c r="OI50" s="17">
        <v>-9.9909999999999997</v>
      </c>
      <c r="OJ50" s="17">
        <v>0</v>
      </c>
      <c r="OK50" s="17"/>
      <c r="OL50" s="17">
        <v>0</v>
      </c>
      <c r="OM50" s="17">
        <v>0</v>
      </c>
      <c r="ON50" s="17">
        <v>11.4</v>
      </c>
      <c r="OO50" s="17">
        <v>15.835000000000001</v>
      </c>
      <c r="OP50" s="17">
        <v>15.835000000000001</v>
      </c>
      <c r="OQ50" s="17">
        <v>-4.4349999999999996</v>
      </c>
      <c r="OR50" s="17">
        <v>0</v>
      </c>
      <c r="OS50" s="17"/>
      <c r="OT50" s="17">
        <v>0</v>
      </c>
      <c r="OU50" s="17">
        <v>0</v>
      </c>
      <c r="OV50" s="17">
        <v>18.3</v>
      </c>
      <c r="OW50" s="17">
        <v>13.20388</v>
      </c>
      <c r="OX50" s="17">
        <v>13.20388</v>
      </c>
      <c r="OY50" s="17">
        <v>5.09612</v>
      </c>
      <c r="OZ50" s="17">
        <v>9.9</v>
      </c>
      <c r="PA50" s="17">
        <v>9.9830000000000005</v>
      </c>
      <c r="PB50" s="17">
        <v>9.9830000000000005</v>
      </c>
      <c r="PC50" s="17">
        <v>-8.3000000000000004E-2</v>
      </c>
      <c r="PD50" s="17">
        <v>5.4</v>
      </c>
      <c r="PE50" s="17">
        <v>5.67</v>
      </c>
      <c r="PF50" s="17">
        <v>5.67</v>
      </c>
      <c r="PG50" s="17">
        <v>-0.27</v>
      </c>
      <c r="PH50" s="17">
        <v>0.6</v>
      </c>
      <c r="PI50" s="17">
        <v>1</v>
      </c>
      <c r="PJ50" s="17">
        <v>1</v>
      </c>
      <c r="PK50" s="17">
        <v>-0.4</v>
      </c>
      <c r="PL50" s="17">
        <v>1.5</v>
      </c>
      <c r="PM50" s="17">
        <v>1.5</v>
      </c>
      <c r="PN50" s="17">
        <v>1.5</v>
      </c>
      <c r="PO50" s="17">
        <v>0</v>
      </c>
      <c r="PP50" s="17">
        <v>2.6</v>
      </c>
      <c r="PQ50" s="17">
        <v>2.5</v>
      </c>
      <c r="PR50" s="17">
        <v>2.5</v>
      </c>
      <c r="PS50" s="17">
        <v>0.1</v>
      </c>
      <c r="PT50" s="17">
        <v>20.100000000000001</v>
      </c>
      <c r="PU50" s="17">
        <v>19.417480000000001</v>
      </c>
      <c r="PV50" s="17">
        <v>19.417480000000001</v>
      </c>
      <c r="PW50" s="17">
        <v>0.68252000000000002</v>
      </c>
      <c r="PX50" s="17">
        <v>20</v>
      </c>
      <c r="PY50" s="17">
        <v>19.417480000000001</v>
      </c>
      <c r="PZ50" s="17">
        <v>19.417480000000001</v>
      </c>
      <c r="QA50" s="17">
        <v>0.58252000000000004</v>
      </c>
      <c r="QB50" s="17">
        <v>17</v>
      </c>
      <c r="QC50" s="17">
        <v>19</v>
      </c>
      <c r="QD50" s="17">
        <v>11.65049</v>
      </c>
      <c r="QE50" s="17">
        <v>5.3495100000000004</v>
      </c>
      <c r="QF50" s="17">
        <v>3.5</v>
      </c>
      <c r="QG50" s="17">
        <v>3.4</v>
      </c>
      <c r="QH50" s="17">
        <v>3.4</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31.9</v>
      </c>
      <c r="QW50" s="17">
        <v>30.387060000000002</v>
      </c>
      <c r="QX50" s="17">
        <v>30.395</v>
      </c>
      <c r="QY50" s="17">
        <v>1.5049999999999999</v>
      </c>
      <c r="QZ50" s="17">
        <v>88.6</v>
      </c>
      <c r="RA50" s="17">
        <v>89.156859999999995</v>
      </c>
      <c r="RB50" s="17">
        <v>90.01</v>
      </c>
      <c r="RC50" s="17">
        <v>-1.41</v>
      </c>
      <c r="RD50" s="17">
        <v>4.5</v>
      </c>
      <c r="RE50" s="17">
        <v>4.2</v>
      </c>
      <c r="RF50" s="17">
        <v>4.2</v>
      </c>
      <c r="RG50" s="17">
        <v>0.3</v>
      </c>
      <c r="RH50" s="17">
        <v>2.2000000000000002</v>
      </c>
      <c r="RI50" s="17">
        <v>2.4</v>
      </c>
      <c r="RJ50" s="17">
        <v>2.4</v>
      </c>
      <c r="RK50" s="17">
        <v>-0.2</v>
      </c>
      <c r="RL50" s="17">
        <v>2.2000000000000002</v>
      </c>
      <c r="RM50" s="17">
        <v>2.4</v>
      </c>
      <c r="RN50" s="17">
        <v>2.4</v>
      </c>
      <c r="RO50" s="17">
        <v>-0.2</v>
      </c>
      <c r="RP50" s="17">
        <v>1.4</v>
      </c>
      <c r="RQ50" s="17">
        <v>1.4</v>
      </c>
      <c r="RR50" s="17">
        <v>1.4</v>
      </c>
      <c r="RS50" s="17">
        <v>0</v>
      </c>
      <c r="RT50" s="17">
        <v>0</v>
      </c>
      <c r="RU50" s="17"/>
      <c r="RV50" s="17">
        <v>0</v>
      </c>
      <c r="RW50" s="17">
        <v>0</v>
      </c>
      <c r="RX50" s="17">
        <v>2.9</v>
      </c>
      <c r="RY50" s="17">
        <v>2.9009999999999998</v>
      </c>
      <c r="RZ50" s="17">
        <v>2.9009999999999998</v>
      </c>
      <c r="SA50" s="17">
        <v>-1E-3</v>
      </c>
      <c r="SB50" s="17">
        <v>12.3</v>
      </c>
      <c r="SC50" s="17">
        <v>11.039479999999999</v>
      </c>
      <c r="SD50" s="17">
        <v>11.039440000000001</v>
      </c>
      <c r="SE50" s="17">
        <v>1.2605599999999999</v>
      </c>
      <c r="SF50" s="17">
        <v>2.9</v>
      </c>
      <c r="SG50" s="17">
        <v>2</v>
      </c>
      <c r="SH50" s="17">
        <v>2</v>
      </c>
      <c r="SI50" s="17">
        <v>0.9</v>
      </c>
      <c r="SJ50" s="17"/>
      <c r="SK50" s="17">
        <v>0.4</v>
      </c>
      <c r="SL50" s="17">
        <v>0.4</v>
      </c>
      <c r="SM50" s="17">
        <v>-0.4</v>
      </c>
      <c r="SN50" s="17">
        <v>19.7</v>
      </c>
      <c r="SO50" s="17">
        <v>9.8520000000000003</v>
      </c>
      <c r="SP50" s="17">
        <v>9.8520000000000003</v>
      </c>
      <c r="SQ50" s="17">
        <v>9.8480000000000008</v>
      </c>
      <c r="SR50" s="17">
        <v>5.3</v>
      </c>
      <c r="SS50" s="17">
        <v>4.5</v>
      </c>
      <c r="ST50" s="17">
        <v>4.5</v>
      </c>
      <c r="SU50" s="17">
        <v>0.8</v>
      </c>
      <c r="SV50" s="17">
        <v>11.2</v>
      </c>
      <c r="SW50" s="17">
        <v>10</v>
      </c>
      <c r="SX50" s="17">
        <v>8</v>
      </c>
      <c r="SY50" s="17">
        <v>3.2</v>
      </c>
      <c r="SZ50" s="17">
        <v>14.9</v>
      </c>
      <c r="TA50" s="17">
        <v>16</v>
      </c>
      <c r="TB50" s="17">
        <v>11.65049</v>
      </c>
      <c r="TC50" s="17">
        <v>3.2495099999999999</v>
      </c>
      <c r="TD50" s="17">
        <v>18.8</v>
      </c>
      <c r="TE50" s="17">
        <v>17.669899999999998</v>
      </c>
      <c r="TF50" s="17">
        <v>17.669899999999998</v>
      </c>
      <c r="TG50" s="17">
        <v>1.1301000000000001</v>
      </c>
      <c r="TH50" s="17">
        <v>25</v>
      </c>
      <c r="TI50" s="17">
        <v>19.542999999999999</v>
      </c>
      <c r="TJ50" s="17">
        <v>19.542999999999999</v>
      </c>
      <c r="TK50" s="17">
        <v>5.4569999999999999</v>
      </c>
      <c r="TL50" s="17">
        <v>35.299999999999997</v>
      </c>
      <c r="TM50" s="17">
        <v>47.796999999999997</v>
      </c>
      <c r="TN50" s="17">
        <v>47.796999999999997</v>
      </c>
      <c r="TO50" s="17">
        <v>-12.497</v>
      </c>
      <c r="TP50" s="17">
        <v>0</v>
      </c>
      <c r="TQ50" s="17"/>
      <c r="TR50" s="17">
        <v>0</v>
      </c>
      <c r="TS50" s="17">
        <v>0</v>
      </c>
      <c r="TT50" s="17">
        <v>94.4</v>
      </c>
      <c r="TU50" s="17">
        <v>113.25176999999999</v>
      </c>
      <c r="TV50" s="17">
        <v>96.265000000000001</v>
      </c>
      <c r="TW50" s="17">
        <v>-1.865</v>
      </c>
      <c r="TX50" s="17">
        <v>84.7</v>
      </c>
      <c r="TY50" s="17">
        <v>114.29344</v>
      </c>
      <c r="TZ50" s="17">
        <v>90.156999999999996</v>
      </c>
      <c r="UA50" s="17">
        <v>-5.4569999999999999</v>
      </c>
      <c r="UB50" s="17">
        <v>15.8</v>
      </c>
      <c r="UC50" s="17">
        <v>9.9903600000000008</v>
      </c>
      <c r="UD50" s="17">
        <v>14.326000000000001</v>
      </c>
      <c r="UE50" s="17">
        <v>1.474</v>
      </c>
      <c r="UF50" s="17">
        <v>11.7</v>
      </c>
      <c r="UG50" s="17">
        <v>9.7050099999999997</v>
      </c>
      <c r="UH50" s="17">
        <v>11.087999999999999</v>
      </c>
      <c r="UI50" s="17">
        <v>0.61199999999999999</v>
      </c>
      <c r="UJ50" s="17">
        <v>16.5</v>
      </c>
      <c r="UK50" s="17">
        <v>15.53398</v>
      </c>
      <c r="UL50" s="17">
        <v>15.53398</v>
      </c>
      <c r="UM50" s="17">
        <v>0.96601999999999999</v>
      </c>
      <c r="UN50" s="17">
        <v>8.1</v>
      </c>
      <c r="UO50" s="17">
        <v>4.3</v>
      </c>
      <c r="UP50" s="17">
        <v>4.3</v>
      </c>
      <c r="UQ50" s="17">
        <v>3.8</v>
      </c>
      <c r="UR50" s="17">
        <v>0</v>
      </c>
      <c r="US50" s="17">
        <v>8.1999999999999993</v>
      </c>
      <c r="UT50" s="17">
        <v>8.1999999999999993</v>
      </c>
      <c r="UU50" s="17">
        <v>-8.1999999999999993</v>
      </c>
      <c r="UV50" s="17">
        <v>8.8000000000000007</v>
      </c>
      <c r="UW50" s="17">
        <v>9</v>
      </c>
      <c r="UX50" s="17">
        <v>9</v>
      </c>
      <c r="UY50" s="17">
        <v>-0.2</v>
      </c>
      <c r="UZ50" s="17">
        <v>9.1999999999999993</v>
      </c>
      <c r="VA50" s="17">
        <v>10</v>
      </c>
      <c r="VB50" s="17">
        <v>10</v>
      </c>
      <c r="VC50" s="17">
        <v>-0.8</v>
      </c>
      <c r="VD50" s="17">
        <v>9.1999999999999993</v>
      </c>
      <c r="VE50" s="17">
        <v>9.9029100000000003</v>
      </c>
      <c r="VF50" s="17">
        <v>9.9029100000000003</v>
      </c>
      <c r="VG50" s="17">
        <v>-0.70291000000000003</v>
      </c>
      <c r="VH50" s="17">
        <v>8.1999999999999993</v>
      </c>
      <c r="VI50" s="17">
        <v>12.79</v>
      </c>
      <c r="VJ50" s="17">
        <v>12.79</v>
      </c>
      <c r="VK50" s="17">
        <v>-4.59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123.8</v>
      </c>
      <c r="WC50" s="17">
        <v>114.48032000000001</v>
      </c>
      <c r="WD50" s="17">
        <v>125</v>
      </c>
      <c r="WE50" s="17">
        <v>-1.2</v>
      </c>
      <c r="WF50" s="17">
        <v>130.80000000000001</v>
      </c>
      <c r="WG50" s="17">
        <v>118.8424</v>
      </c>
      <c r="WH50" s="17">
        <v>142</v>
      </c>
      <c r="WI50" s="17">
        <v>-11.2</v>
      </c>
      <c r="WJ50" s="17">
        <v>0</v>
      </c>
      <c r="WK50" s="17"/>
      <c r="WL50" s="17">
        <v>0</v>
      </c>
      <c r="WM50" s="17">
        <v>0</v>
      </c>
      <c r="WN50" s="17">
        <v>0</v>
      </c>
      <c r="WO50" s="17"/>
      <c r="WP50" s="17">
        <v>0</v>
      </c>
      <c r="WQ50" s="17">
        <v>0</v>
      </c>
      <c r="WR50" s="17">
        <v>7.1</v>
      </c>
      <c r="WS50" s="17">
        <v>7</v>
      </c>
      <c r="WT50" s="17">
        <v>7</v>
      </c>
      <c r="WU50" s="17">
        <v>0.1</v>
      </c>
      <c r="WV50" s="17">
        <v>19.399999999999999</v>
      </c>
      <c r="WW50" s="17">
        <v>18.4466</v>
      </c>
      <c r="WX50" s="17">
        <v>18.4466</v>
      </c>
      <c r="WY50" s="17">
        <v>0.95340000000000003</v>
      </c>
      <c r="WZ50" s="17">
        <v>0</v>
      </c>
      <c r="XA50" s="17">
        <v>10.8</v>
      </c>
      <c r="XB50" s="17">
        <v>10.8</v>
      </c>
      <c r="XC50" s="17">
        <v>-10.8</v>
      </c>
      <c r="XD50" s="17">
        <v>43.69</v>
      </c>
      <c r="XE50" s="17">
        <v>52.5</v>
      </c>
      <c r="XF50" s="17">
        <v>42</v>
      </c>
      <c r="XG50" s="17">
        <v>1.69</v>
      </c>
      <c r="XH50" s="17">
        <v>13.78</v>
      </c>
      <c r="XI50" s="17">
        <v>12.5</v>
      </c>
      <c r="XJ50" s="17">
        <v>10</v>
      </c>
      <c r="XK50" s="17">
        <v>3.78</v>
      </c>
      <c r="XL50" s="17">
        <v>16.2</v>
      </c>
      <c r="XM50" s="17">
        <v>17</v>
      </c>
      <c r="XN50" s="17">
        <v>14</v>
      </c>
      <c r="XO50" s="17">
        <v>2.2000000000000002</v>
      </c>
      <c r="XP50" s="17"/>
      <c r="XQ50" s="17"/>
      <c r="XR50" s="17"/>
      <c r="XS50" s="17">
        <v>0</v>
      </c>
      <c r="XT50" s="17">
        <v>7.7</v>
      </c>
      <c r="XU50" s="17">
        <v>6.12</v>
      </c>
      <c r="XV50" s="17">
        <v>6.12</v>
      </c>
      <c r="XW50" s="17">
        <v>1.58</v>
      </c>
      <c r="XX50" s="17"/>
      <c r="XY50" s="17"/>
      <c r="XZ50" s="17"/>
      <c r="YA50" s="17">
        <v>0</v>
      </c>
      <c r="YB50" s="17"/>
      <c r="YC50" s="17"/>
      <c r="YD50" s="17"/>
      <c r="YE50" s="17">
        <v>0</v>
      </c>
    </row>
    <row r="51" spans="1:655" ht="24" customHeight="1" x14ac:dyDescent="0.3">
      <c r="A51" s="1"/>
      <c r="B51" s="16" t="s">
        <v>55</v>
      </c>
      <c r="C51" s="16" t="s">
        <v>832</v>
      </c>
      <c r="D51" s="17">
        <v>146.1</v>
      </c>
      <c r="E51" s="17">
        <v>146</v>
      </c>
      <c r="F51" s="17">
        <v>146</v>
      </c>
      <c r="G51" s="17">
        <v>0.1</v>
      </c>
      <c r="H51" s="17">
        <v>648.70000000000005</v>
      </c>
      <c r="I51" s="17">
        <v>643.65809000000002</v>
      </c>
      <c r="J51" s="17">
        <v>643.65809000000002</v>
      </c>
      <c r="K51" s="17">
        <v>5.0419099999999997</v>
      </c>
      <c r="L51" s="17">
        <v>217</v>
      </c>
      <c r="M51" s="17">
        <v>209.39341999999999</v>
      </c>
      <c r="N51" s="17">
        <v>209.39341999999999</v>
      </c>
      <c r="O51" s="17">
        <v>7.6065800000000001</v>
      </c>
      <c r="P51" s="17"/>
      <c r="Q51" s="17"/>
      <c r="R51" s="17"/>
      <c r="S51" s="17">
        <v>0</v>
      </c>
      <c r="T51" s="17"/>
      <c r="U51" s="17"/>
      <c r="V51" s="17"/>
      <c r="W51" s="17">
        <v>0</v>
      </c>
      <c r="X51" s="17">
        <v>89.7</v>
      </c>
      <c r="Y51" s="17">
        <v>91.778639999999996</v>
      </c>
      <c r="Z51" s="17">
        <v>91.778639999999996</v>
      </c>
      <c r="AA51" s="17">
        <v>-2.07864</v>
      </c>
      <c r="AB51" s="17">
        <v>213.1</v>
      </c>
      <c r="AC51" s="17">
        <v>219.99999</v>
      </c>
      <c r="AD51" s="17">
        <v>217.68286000000001</v>
      </c>
      <c r="AE51" s="17">
        <v>-4.5828600000000002</v>
      </c>
      <c r="AF51" s="17">
        <v>26.1</v>
      </c>
      <c r="AG51" s="17">
        <v>28</v>
      </c>
      <c r="AH51" s="17">
        <v>49.099719999999998</v>
      </c>
      <c r="AI51" s="17">
        <v>-22.99972</v>
      </c>
      <c r="AJ51" s="17"/>
      <c r="AK51" s="17"/>
      <c r="AL51" s="17"/>
      <c r="AM51" s="17">
        <v>0</v>
      </c>
      <c r="AN51" s="17">
        <v>185.9</v>
      </c>
      <c r="AO51" s="17">
        <v>199.17196000000001</v>
      </c>
      <c r="AP51" s="17">
        <v>199.17196000000001</v>
      </c>
      <c r="AQ51" s="17">
        <v>-13.27196</v>
      </c>
      <c r="AR51" s="17">
        <v>206</v>
      </c>
      <c r="AS51" s="17">
        <v>199.17196000000001</v>
      </c>
      <c r="AT51" s="17">
        <v>199.17196000000001</v>
      </c>
      <c r="AU51" s="17">
        <v>6.8280399999999997</v>
      </c>
      <c r="AV51" s="17">
        <v>205.9</v>
      </c>
      <c r="AW51" s="17">
        <v>199.17196000000001</v>
      </c>
      <c r="AX51" s="17">
        <v>199.17196000000001</v>
      </c>
      <c r="AY51" s="17">
        <v>6.72804</v>
      </c>
      <c r="AZ51" s="17">
        <v>290.60000000000002</v>
      </c>
      <c r="BA51" s="17">
        <v>298.75794000000002</v>
      </c>
      <c r="BB51" s="17">
        <v>298.75794000000002</v>
      </c>
      <c r="BC51" s="17">
        <v>-8.15794</v>
      </c>
      <c r="BD51" s="17"/>
      <c r="BE51" s="17"/>
      <c r="BF51" s="17"/>
      <c r="BG51" s="17">
        <v>0</v>
      </c>
      <c r="BH51" s="17"/>
      <c r="BI51" s="17"/>
      <c r="BJ51" s="17"/>
      <c r="BK51" s="17">
        <v>0</v>
      </c>
      <c r="BL51" s="17">
        <v>450.8</v>
      </c>
      <c r="BM51" s="17">
        <v>425.72609</v>
      </c>
      <c r="BN51" s="17">
        <v>565.53980999999999</v>
      </c>
      <c r="BO51" s="17">
        <v>-114.73981000000001</v>
      </c>
      <c r="BP51" s="17">
        <v>5.0999999999999996</v>
      </c>
      <c r="BQ51" s="17">
        <v>4.4318400000000002</v>
      </c>
      <c r="BR51" s="17">
        <v>4.4318400000000002</v>
      </c>
      <c r="BS51" s="17">
        <v>0.66815999999999998</v>
      </c>
      <c r="BT51" s="17"/>
      <c r="BU51" s="17"/>
      <c r="BV51" s="17"/>
      <c r="BW51" s="17">
        <v>0</v>
      </c>
      <c r="BX51" s="17"/>
      <c r="BY51" s="17"/>
      <c r="BZ51" s="17"/>
      <c r="CA51" s="17">
        <v>0</v>
      </c>
      <c r="CB51" s="17"/>
      <c r="CC51" s="17"/>
      <c r="CD51" s="17"/>
      <c r="CE51" s="17">
        <v>0</v>
      </c>
      <c r="CF51" s="17"/>
      <c r="CG51" s="17"/>
      <c r="CH51" s="17"/>
      <c r="CI51" s="17">
        <v>0</v>
      </c>
      <c r="CJ51" s="17">
        <v>163.69999999999999</v>
      </c>
      <c r="CK51" s="17">
        <v>145.83313000000001</v>
      </c>
      <c r="CL51" s="17">
        <v>145.83313000000001</v>
      </c>
      <c r="CM51" s="17">
        <v>17.866869999999999</v>
      </c>
      <c r="CN51" s="17">
        <v>7.3</v>
      </c>
      <c r="CO51" s="17">
        <v>5.1333399999999996</v>
      </c>
      <c r="CP51" s="17">
        <v>5.1333399999999996</v>
      </c>
      <c r="CQ51" s="17">
        <v>2.1666599999999998</v>
      </c>
      <c r="CR51" s="17">
        <v>5.4</v>
      </c>
      <c r="CS51" s="17">
        <v>2.8177599999999998</v>
      </c>
      <c r="CT51" s="17">
        <v>2.8177599999999998</v>
      </c>
      <c r="CU51" s="17">
        <v>2.5822400000000001</v>
      </c>
      <c r="CV51" s="17">
        <v>0</v>
      </c>
      <c r="CW51" s="17"/>
      <c r="CX51" s="17"/>
      <c r="CY51" s="17">
        <v>0</v>
      </c>
      <c r="CZ51" s="17">
        <v>6</v>
      </c>
      <c r="DA51" s="17">
        <v>6.8787000000000003</v>
      </c>
      <c r="DB51" s="17">
        <v>6.8787000000000003</v>
      </c>
      <c r="DC51" s="17">
        <v>-0.87870000000000004</v>
      </c>
      <c r="DD51" s="17">
        <v>14</v>
      </c>
      <c r="DE51" s="17">
        <v>14.919420000000001</v>
      </c>
      <c r="DF51" s="17">
        <v>14.919420000000001</v>
      </c>
      <c r="DG51" s="17">
        <v>-0.91942000000000002</v>
      </c>
      <c r="DH51" s="17">
        <v>110</v>
      </c>
      <c r="DI51" s="17">
        <v>103.10986</v>
      </c>
      <c r="DJ51" s="17">
        <v>110.21834</v>
      </c>
      <c r="DK51" s="17">
        <v>-0.21834000000000001</v>
      </c>
      <c r="DL51" s="17"/>
      <c r="DM51" s="17"/>
      <c r="DN51" s="17"/>
      <c r="DO51" s="17">
        <v>0</v>
      </c>
      <c r="DP51" s="17"/>
      <c r="DQ51" s="17"/>
      <c r="DR51" s="17"/>
      <c r="DS51" s="17">
        <v>0</v>
      </c>
      <c r="DT51" s="17"/>
      <c r="DU51" s="17"/>
      <c r="DV51" s="17"/>
      <c r="DW51" s="17">
        <v>0</v>
      </c>
      <c r="DX51" s="17"/>
      <c r="DY51" s="17"/>
      <c r="DZ51" s="17"/>
      <c r="EA51" s="17">
        <v>0</v>
      </c>
      <c r="EB51" s="17">
        <v>110</v>
      </c>
      <c r="EC51" s="17">
        <v>89.484229999999997</v>
      </c>
      <c r="ED51" s="17">
        <v>112.35728</v>
      </c>
      <c r="EE51" s="17">
        <v>-2.3572799999999998</v>
      </c>
      <c r="EF51" s="17">
        <v>150</v>
      </c>
      <c r="EG51" s="17">
        <v>143.85436999999999</v>
      </c>
      <c r="EH51" s="17">
        <v>54.065980000000003</v>
      </c>
      <c r="EI51" s="17">
        <v>95.934020000000004</v>
      </c>
      <c r="EJ51" s="17"/>
      <c r="EK51" s="17"/>
      <c r="EL51" s="17"/>
      <c r="EM51" s="17">
        <v>0</v>
      </c>
      <c r="EN51" s="17"/>
      <c r="EO51" s="17"/>
      <c r="EP51" s="17"/>
      <c r="EQ51" s="17">
        <v>0</v>
      </c>
      <c r="ER51" s="17"/>
      <c r="ES51" s="17"/>
      <c r="ET51" s="17"/>
      <c r="EU51" s="17">
        <v>0</v>
      </c>
      <c r="EV51" s="17">
        <v>6.5</v>
      </c>
      <c r="EW51" s="17">
        <v>6.39</v>
      </c>
      <c r="EX51" s="17">
        <v>6.39</v>
      </c>
      <c r="EY51" s="17">
        <v>0.11</v>
      </c>
      <c r="EZ51" s="17">
        <v>387.1</v>
      </c>
      <c r="FA51" s="17">
        <v>390.57657999999998</v>
      </c>
      <c r="FB51" s="17">
        <v>353.85111000000001</v>
      </c>
      <c r="FC51" s="17">
        <v>33.248890000000003</v>
      </c>
      <c r="FD51" s="17">
        <v>80.2</v>
      </c>
      <c r="FE51" s="17">
        <v>81.556309999999996</v>
      </c>
      <c r="FF51" s="17">
        <v>80.052080000000004</v>
      </c>
      <c r="FG51" s="17">
        <v>0.14792</v>
      </c>
      <c r="FH51" s="17">
        <v>148.6</v>
      </c>
      <c r="FI51" s="17">
        <v>151.17099999999999</v>
      </c>
      <c r="FJ51" s="17">
        <v>151.17099999999999</v>
      </c>
      <c r="FK51" s="17">
        <v>-2.5710000000000002</v>
      </c>
      <c r="FL51" s="17">
        <v>42.1</v>
      </c>
      <c r="FM51" s="17">
        <v>41.858249999999998</v>
      </c>
      <c r="FN51" s="17">
        <v>26.417369999999998</v>
      </c>
      <c r="FO51" s="17">
        <v>15.68263</v>
      </c>
      <c r="FP51" s="17">
        <v>18.8</v>
      </c>
      <c r="FQ51" s="17">
        <v>18.79149</v>
      </c>
      <c r="FR51" s="17">
        <v>19.192229999999999</v>
      </c>
      <c r="FS51" s="17">
        <v>-0.39223000000000002</v>
      </c>
      <c r="FT51" s="17">
        <v>19.8</v>
      </c>
      <c r="FU51" s="17">
        <v>19.029129999999999</v>
      </c>
      <c r="FV51" s="17">
        <v>19.029129999999999</v>
      </c>
      <c r="FW51" s="17">
        <v>0.77087000000000006</v>
      </c>
      <c r="FX51" s="17">
        <v>90.4</v>
      </c>
      <c r="FY51" s="17">
        <v>79.267319999999998</v>
      </c>
      <c r="FZ51" s="17">
        <v>79.267319999999998</v>
      </c>
      <c r="GA51" s="17">
        <v>11.132680000000001</v>
      </c>
      <c r="GB51" s="17">
        <v>182.9</v>
      </c>
      <c r="GC51" s="17">
        <v>185.10007999999999</v>
      </c>
      <c r="GD51" s="17">
        <v>185.10007999999999</v>
      </c>
      <c r="GE51" s="17">
        <v>-2.2000799999999998</v>
      </c>
      <c r="GF51" s="17">
        <v>181.5</v>
      </c>
      <c r="GG51" s="17">
        <v>185.10007999999999</v>
      </c>
      <c r="GH51" s="17">
        <v>185.10007999999999</v>
      </c>
      <c r="GI51" s="17">
        <v>-3.6000800000000002</v>
      </c>
      <c r="GJ51" s="17">
        <v>184</v>
      </c>
      <c r="GK51" s="17">
        <v>185.10007999999999</v>
      </c>
      <c r="GL51" s="17">
        <v>185.10007999999999</v>
      </c>
      <c r="GM51" s="17">
        <v>-1.1000799999999999</v>
      </c>
      <c r="GN51" s="17">
        <v>108.7</v>
      </c>
      <c r="GO51" s="17">
        <v>88.410179999999997</v>
      </c>
      <c r="GP51" s="17">
        <v>88.410179999999997</v>
      </c>
      <c r="GQ51" s="17">
        <v>20.289819999999999</v>
      </c>
      <c r="GR51" s="17">
        <v>8.1</v>
      </c>
      <c r="GS51" s="17">
        <v>8.9214300000000009</v>
      </c>
      <c r="GT51" s="17">
        <v>8.9214300000000009</v>
      </c>
      <c r="GU51" s="17">
        <v>-0.82142999999999999</v>
      </c>
      <c r="GV51" s="17">
        <v>2.2000000000000002</v>
      </c>
      <c r="GW51" s="17">
        <v>9.3594200000000001</v>
      </c>
      <c r="GX51" s="17">
        <v>9.3594200000000001</v>
      </c>
      <c r="GY51" s="17">
        <v>-7.1594199999999999</v>
      </c>
      <c r="GZ51" s="17">
        <v>20.2</v>
      </c>
      <c r="HA51" s="17">
        <v>34.47804</v>
      </c>
      <c r="HB51" s="17">
        <v>34.47804</v>
      </c>
      <c r="HC51" s="17">
        <v>-14.278040000000001</v>
      </c>
      <c r="HD51" s="17">
        <v>40.200000000000003</v>
      </c>
      <c r="HE51" s="17">
        <v>38.971359999999997</v>
      </c>
      <c r="HF51" s="17">
        <v>38.971359999999997</v>
      </c>
      <c r="HG51" s="17">
        <v>1.22864</v>
      </c>
      <c r="HH51" s="17">
        <v>4</v>
      </c>
      <c r="HI51" s="17">
        <v>4.1192200000000003</v>
      </c>
      <c r="HJ51" s="17">
        <v>4.1192200000000003</v>
      </c>
      <c r="HK51" s="17">
        <v>-0.11922000000000001</v>
      </c>
      <c r="HL51" s="17">
        <v>27.4</v>
      </c>
      <c r="HM51" s="17">
        <v>16.164159999999999</v>
      </c>
      <c r="HN51" s="17">
        <v>16.164159999999999</v>
      </c>
      <c r="HO51" s="17">
        <v>11.23584</v>
      </c>
      <c r="HP51" s="17">
        <v>96.7</v>
      </c>
      <c r="HQ51" s="17">
        <v>133.66965999999999</v>
      </c>
      <c r="HR51" s="17">
        <v>140</v>
      </c>
      <c r="HS51" s="17">
        <v>-43.3</v>
      </c>
      <c r="HT51" s="17"/>
      <c r="HU51" s="17"/>
      <c r="HV51" s="17"/>
      <c r="HW51" s="17">
        <v>0</v>
      </c>
      <c r="HX51" s="17"/>
      <c r="HY51" s="17"/>
      <c r="HZ51" s="17"/>
      <c r="IA51" s="17">
        <v>0</v>
      </c>
      <c r="IB51" s="17">
        <v>47.5</v>
      </c>
      <c r="IC51" s="17">
        <v>47.726210000000002</v>
      </c>
      <c r="ID51" s="17">
        <v>47.726210000000002</v>
      </c>
      <c r="IE51" s="17">
        <v>-0.22620999999999999</v>
      </c>
      <c r="IF51" s="17"/>
      <c r="IG51" s="17"/>
      <c r="IH51" s="17"/>
      <c r="II51" s="17">
        <v>0</v>
      </c>
      <c r="IJ51" s="17"/>
      <c r="IK51" s="17"/>
      <c r="IL51" s="17"/>
      <c r="IM51" s="17">
        <v>0</v>
      </c>
      <c r="IN51" s="17">
        <v>47.3</v>
      </c>
      <c r="IO51" s="17">
        <v>0</v>
      </c>
      <c r="IP51" s="17">
        <v>48.181449999999998</v>
      </c>
      <c r="IQ51" s="17">
        <v>-0.88144999999999996</v>
      </c>
      <c r="IR51" s="17"/>
      <c r="IS51" s="17"/>
      <c r="IT51" s="17"/>
      <c r="IU51" s="17">
        <v>0</v>
      </c>
      <c r="IV51" s="17"/>
      <c r="IW51" s="17"/>
      <c r="IX51" s="17"/>
      <c r="IY51" s="17">
        <v>0</v>
      </c>
      <c r="IZ51" s="17"/>
      <c r="JA51" s="17"/>
      <c r="JB51" s="17"/>
      <c r="JC51" s="17">
        <v>0</v>
      </c>
      <c r="JD51" s="17">
        <v>86.7</v>
      </c>
      <c r="JE51" s="17">
        <v>88.384460000000004</v>
      </c>
      <c r="JF51" s="17">
        <v>88.384460000000004</v>
      </c>
      <c r="JG51" s="17">
        <v>-1.6844600000000001</v>
      </c>
      <c r="JH51" s="17">
        <v>160.6</v>
      </c>
      <c r="JI51" s="17">
        <v>150.66667000000001</v>
      </c>
      <c r="JJ51" s="17">
        <v>150.66667000000001</v>
      </c>
      <c r="JK51" s="17">
        <v>9.9333299999999998</v>
      </c>
      <c r="JL51" s="17">
        <v>0</v>
      </c>
      <c r="JM51" s="17"/>
      <c r="JN51" s="17"/>
      <c r="JO51" s="17">
        <v>0</v>
      </c>
      <c r="JP51" s="17">
        <v>0</v>
      </c>
      <c r="JQ51" s="17"/>
      <c r="JR51" s="17"/>
      <c r="JS51" s="17">
        <v>0</v>
      </c>
      <c r="JT51" s="17">
        <v>71.599999999999994</v>
      </c>
      <c r="JU51" s="17">
        <v>75.333330000000004</v>
      </c>
      <c r="JV51" s="17">
        <v>75.333330000000004</v>
      </c>
      <c r="JW51" s="17">
        <v>-3.73333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33.200000000000003</v>
      </c>
      <c r="LA51" s="17">
        <v>24</v>
      </c>
      <c r="LB51" s="17">
        <v>0</v>
      </c>
      <c r="LC51" s="17">
        <v>33.200000000000003</v>
      </c>
      <c r="LD51" s="17">
        <v>2</v>
      </c>
      <c r="LE51" s="17">
        <v>1.7823899999999999</v>
      </c>
      <c r="LF51" s="17">
        <v>1.7823899999999999</v>
      </c>
      <c r="LG51" s="17">
        <v>0.21761</v>
      </c>
      <c r="LH51" s="17">
        <v>76.5</v>
      </c>
      <c r="LI51" s="17">
        <v>161.79363000000001</v>
      </c>
      <c r="LJ51" s="17">
        <v>111.24243</v>
      </c>
      <c r="LK51" s="17">
        <v>-34.742429999999999</v>
      </c>
      <c r="LL51" s="17">
        <v>104.9</v>
      </c>
      <c r="LM51" s="17">
        <v>96.401219999999995</v>
      </c>
      <c r="LN51" s="17">
        <v>95.738140000000001</v>
      </c>
      <c r="LO51" s="17">
        <v>9.1618600000000008</v>
      </c>
      <c r="LP51" s="17">
        <v>66.3</v>
      </c>
      <c r="LQ51" s="17">
        <v>67.133979999999994</v>
      </c>
      <c r="LR51" s="17">
        <v>67.133979999999994</v>
      </c>
      <c r="LS51" s="17">
        <v>-0.83398000000000005</v>
      </c>
      <c r="LT51" s="17">
        <v>74.900000000000006</v>
      </c>
      <c r="LU51" s="17">
        <v>72.373840000000001</v>
      </c>
      <c r="LV51" s="17">
        <v>73.674499999999995</v>
      </c>
      <c r="LW51" s="17">
        <v>1.2255</v>
      </c>
      <c r="LX51" s="17">
        <v>30</v>
      </c>
      <c r="LY51" s="17">
        <v>29.951440000000002</v>
      </c>
      <c r="LZ51" s="17">
        <v>29.951460000000001</v>
      </c>
      <c r="MA51" s="17">
        <v>4.854E-2</v>
      </c>
      <c r="MB51" s="17"/>
      <c r="MC51" s="17"/>
      <c r="MD51" s="17"/>
      <c r="ME51" s="17">
        <v>0</v>
      </c>
      <c r="MF51" s="17"/>
      <c r="MG51" s="17"/>
      <c r="MH51" s="17"/>
      <c r="MI51" s="17">
        <v>0</v>
      </c>
      <c r="MJ51" s="17"/>
      <c r="MK51" s="17"/>
      <c r="ML51" s="17"/>
      <c r="MM51" s="17">
        <v>0</v>
      </c>
      <c r="MN51" s="17">
        <v>146</v>
      </c>
      <c r="MO51" s="17">
        <v>149.77393000000001</v>
      </c>
      <c r="MP51" s="17">
        <v>149.77393000000001</v>
      </c>
      <c r="MQ51" s="17">
        <v>-3.77393</v>
      </c>
      <c r="MR51" s="17">
        <v>146.80000000000001</v>
      </c>
      <c r="MS51" s="17">
        <v>149.77393000000001</v>
      </c>
      <c r="MT51" s="17">
        <v>149.77393000000001</v>
      </c>
      <c r="MU51" s="17">
        <v>-2.9739300000000002</v>
      </c>
      <c r="MV51" s="17">
        <v>158.1</v>
      </c>
      <c r="MW51" s="17">
        <v>149.77393000000001</v>
      </c>
      <c r="MX51" s="17">
        <v>149.77393000000001</v>
      </c>
      <c r="MY51" s="17">
        <v>8.3260699999999996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123.2</v>
      </c>
      <c r="OG51" s="17">
        <v>132.73193000000001</v>
      </c>
      <c r="OH51" s="17">
        <v>132.529</v>
      </c>
      <c r="OI51" s="17">
        <v>-9.3290000000000006</v>
      </c>
      <c r="OJ51" s="17">
        <v>0</v>
      </c>
      <c r="OK51" s="17"/>
      <c r="OL51" s="17">
        <v>0</v>
      </c>
      <c r="OM51" s="17">
        <v>0</v>
      </c>
      <c r="ON51" s="17">
        <v>11.9</v>
      </c>
      <c r="OO51" s="17">
        <v>15.759</v>
      </c>
      <c r="OP51" s="17">
        <v>15.759</v>
      </c>
      <c r="OQ51" s="17">
        <v>-3.859</v>
      </c>
      <c r="OR51" s="17">
        <v>0</v>
      </c>
      <c r="OS51" s="17"/>
      <c r="OT51" s="17">
        <v>0</v>
      </c>
      <c r="OU51" s="17">
        <v>0</v>
      </c>
      <c r="OV51" s="17">
        <v>18.2</v>
      </c>
      <c r="OW51" s="17">
        <v>13.20388</v>
      </c>
      <c r="OX51" s="17">
        <v>13.20388</v>
      </c>
      <c r="OY51" s="17">
        <v>4.9961200000000003</v>
      </c>
      <c r="OZ51" s="17">
        <v>10</v>
      </c>
      <c r="PA51" s="17">
        <v>9.9830000000000005</v>
      </c>
      <c r="PB51" s="17">
        <v>9.9830000000000005</v>
      </c>
      <c r="PC51" s="17">
        <v>1.7000000000000001E-2</v>
      </c>
      <c r="PD51" s="17">
        <v>5.4</v>
      </c>
      <c r="PE51" s="17">
        <v>5.67</v>
      </c>
      <c r="PF51" s="17">
        <v>5.67</v>
      </c>
      <c r="PG51" s="17">
        <v>-0.27</v>
      </c>
      <c r="PH51" s="17">
        <v>0.6</v>
      </c>
      <c r="PI51" s="17">
        <v>1</v>
      </c>
      <c r="PJ51" s="17">
        <v>1</v>
      </c>
      <c r="PK51" s="17">
        <v>-0.4</v>
      </c>
      <c r="PL51" s="17">
        <v>1.5</v>
      </c>
      <c r="PM51" s="17">
        <v>1.5</v>
      </c>
      <c r="PN51" s="17">
        <v>1.5</v>
      </c>
      <c r="PO51" s="17">
        <v>0</v>
      </c>
      <c r="PP51" s="17">
        <v>2.6</v>
      </c>
      <c r="PQ51" s="17">
        <v>2.5</v>
      </c>
      <c r="PR51" s="17">
        <v>2.5</v>
      </c>
      <c r="PS51" s="17">
        <v>0.1</v>
      </c>
      <c r="PT51" s="17">
        <v>20.3</v>
      </c>
      <c r="PU51" s="17">
        <v>19.417480000000001</v>
      </c>
      <c r="PV51" s="17">
        <v>19.417480000000001</v>
      </c>
      <c r="PW51" s="17">
        <v>0.88251999999999997</v>
      </c>
      <c r="PX51" s="17">
        <v>20</v>
      </c>
      <c r="PY51" s="17">
        <v>19.417480000000001</v>
      </c>
      <c r="PZ51" s="17">
        <v>19.417480000000001</v>
      </c>
      <c r="QA51" s="17">
        <v>0.58252000000000004</v>
      </c>
      <c r="QB51" s="17">
        <v>17.100000000000001</v>
      </c>
      <c r="QC51" s="17">
        <v>19</v>
      </c>
      <c r="QD51" s="17">
        <v>11.65049</v>
      </c>
      <c r="QE51" s="17">
        <v>5.4495100000000001</v>
      </c>
      <c r="QF51" s="17">
        <v>3.5</v>
      </c>
      <c r="QG51" s="17">
        <v>3.4</v>
      </c>
      <c r="QH51" s="17">
        <v>3.4</v>
      </c>
      <c r="QI51" s="17">
        <v>0.1</v>
      </c>
      <c r="QJ51" s="17">
        <v>18.399999999999999</v>
      </c>
      <c r="QK51" s="17">
        <v>17.961169999999999</v>
      </c>
      <c r="QL51" s="17">
        <v>17.961169999999999</v>
      </c>
      <c r="QM51" s="17">
        <v>0.43883</v>
      </c>
      <c r="QN51" s="17">
        <v>0</v>
      </c>
      <c r="QO51" s="17"/>
      <c r="QP51" s="17">
        <v>0</v>
      </c>
      <c r="QQ51" s="17">
        <v>0</v>
      </c>
      <c r="QR51" s="17">
        <v>0</v>
      </c>
      <c r="QS51" s="17"/>
      <c r="QT51" s="17">
        <v>0</v>
      </c>
      <c r="QU51" s="17">
        <v>0</v>
      </c>
      <c r="QV51" s="17">
        <v>31.6</v>
      </c>
      <c r="QW51" s="17">
        <v>30.516529999999999</v>
      </c>
      <c r="QX51" s="17">
        <v>30.414000000000001</v>
      </c>
      <c r="QY51" s="17">
        <v>1.1859999999999999</v>
      </c>
      <c r="QZ51" s="17">
        <v>88.2</v>
      </c>
      <c r="RA51" s="17">
        <v>89.336340000000007</v>
      </c>
      <c r="RB51" s="17">
        <v>90.105000000000004</v>
      </c>
      <c r="RC51" s="17">
        <v>-1.905</v>
      </c>
      <c r="RD51" s="17">
        <v>4.5</v>
      </c>
      <c r="RE51" s="17">
        <v>4.2</v>
      </c>
      <c r="RF51" s="17">
        <v>4.2</v>
      </c>
      <c r="RG51" s="17">
        <v>0.3</v>
      </c>
      <c r="RH51" s="17">
        <v>2.2000000000000002</v>
      </c>
      <c r="RI51" s="17">
        <v>2.4</v>
      </c>
      <c r="RJ51" s="17">
        <v>2.4</v>
      </c>
      <c r="RK51" s="17">
        <v>-0.2</v>
      </c>
      <c r="RL51" s="17">
        <v>2.2000000000000002</v>
      </c>
      <c r="RM51" s="17">
        <v>2.4</v>
      </c>
      <c r="RN51" s="17">
        <v>2.4</v>
      </c>
      <c r="RO51" s="17">
        <v>-0.2</v>
      </c>
      <c r="RP51" s="17">
        <v>1.4</v>
      </c>
      <c r="RQ51" s="17">
        <v>1.4</v>
      </c>
      <c r="RR51" s="17">
        <v>1.4</v>
      </c>
      <c r="RS51" s="17">
        <v>0</v>
      </c>
      <c r="RT51" s="17">
        <v>0</v>
      </c>
      <c r="RU51" s="17"/>
      <c r="RV51" s="17">
        <v>0</v>
      </c>
      <c r="RW51" s="17">
        <v>0</v>
      </c>
      <c r="RX51" s="17">
        <v>2.9</v>
      </c>
      <c r="RY51" s="17">
        <v>2.9009999999999998</v>
      </c>
      <c r="RZ51" s="17">
        <v>2.9009999999999998</v>
      </c>
      <c r="SA51" s="17">
        <v>-1E-3</v>
      </c>
      <c r="SB51" s="17">
        <v>12.3</v>
      </c>
      <c r="SC51" s="17">
        <v>11.03961</v>
      </c>
      <c r="SD51" s="17">
        <v>11.039440000000001</v>
      </c>
      <c r="SE51" s="17">
        <v>1.2605599999999999</v>
      </c>
      <c r="SF51" s="17">
        <v>2.8</v>
      </c>
      <c r="SG51" s="17">
        <v>2</v>
      </c>
      <c r="SH51" s="17">
        <v>2</v>
      </c>
      <c r="SI51" s="17">
        <v>0.8</v>
      </c>
      <c r="SJ51" s="17"/>
      <c r="SK51" s="17">
        <v>0.4</v>
      </c>
      <c r="SL51" s="17">
        <v>0.4</v>
      </c>
      <c r="SM51" s="17">
        <v>-0.4</v>
      </c>
      <c r="SN51" s="17">
        <v>19.7</v>
      </c>
      <c r="SO51" s="17">
        <v>9.8520000000000003</v>
      </c>
      <c r="SP51" s="17">
        <v>9.8520000000000003</v>
      </c>
      <c r="SQ51" s="17">
        <v>9.8480000000000008</v>
      </c>
      <c r="SR51" s="17">
        <v>5.6</v>
      </c>
      <c r="SS51" s="17">
        <v>4.5</v>
      </c>
      <c r="ST51" s="17">
        <v>4.5</v>
      </c>
      <c r="SU51" s="17">
        <v>1.1000000000000001</v>
      </c>
      <c r="SV51" s="17">
        <v>11.4</v>
      </c>
      <c r="SW51" s="17">
        <v>10</v>
      </c>
      <c r="SX51" s="17">
        <v>8</v>
      </c>
      <c r="SY51" s="17">
        <v>3.4</v>
      </c>
      <c r="SZ51" s="17">
        <v>15.2</v>
      </c>
      <c r="TA51" s="17">
        <v>16</v>
      </c>
      <c r="TB51" s="17">
        <v>11.65049</v>
      </c>
      <c r="TC51" s="17">
        <v>3.5495100000000002</v>
      </c>
      <c r="TD51" s="17">
        <v>18.8</v>
      </c>
      <c r="TE51" s="17">
        <v>17.669899999999998</v>
      </c>
      <c r="TF51" s="17">
        <v>17.669899999999998</v>
      </c>
      <c r="TG51" s="17">
        <v>1.1301000000000001</v>
      </c>
      <c r="TH51" s="17">
        <v>23.6</v>
      </c>
      <c r="TI51" s="17">
        <v>19.009</v>
      </c>
      <c r="TJ51" s="17">
        <v>19.009</v>
      </c>
      <c r="TK51" s="17">
        <v>4.5910000000000002</v>
      </c>
      <c r="TL51" s="17">
        <v>26.1</v>
      </c>
      <c r="TM51" s="17">
        <v>44.554000000000002</v>
      </c>
      <c r="TN51" s="17">
        <v>44.554000000000002</v>
      </c>
      <c r="TO51" s="17">
        <v>-18.454000000000001</v>
      </c>
      <c r="TP51" s="17">
        <v>0</v>
      </c>
      <c r="TQ51" s="17"/>
      <c r="TR51" s="17">
        <v>0</v>
      </c>
      <c r="TS51" s="17">
        <v>0</v>
      </c>
      <c r="TT51" s="17">
        <v>94.5</v>
      </c>
      <c r="TU51" s="17">
        <v>111.61417</v>
      </c>
      <c r="TV51" s="17">
        <v>96.95</v>
      </c>
      <c r="TW51" s="17">
        <v>-2.4500000000000002</v>
      </c>
      <c r="TX51" s="17">
        <v>84.8</v>
      </c>
      <c r="TY51" s="17">
        <v>114.23027999999999</v>
      </c>
      <c r="TZ51" s="17">
        <v>90.031000000000006</v>
      </c>
      <c r="UA51" s="17">
        <v>-5.2309999999999999</v>
      </c>
      <c r="UB51" s="17">
        <v>15.8</v>
      </c>
      <c r="UC51" s="17">
        <v>9.3792000000000009</v>
      </c>
      <c r="UD51" s="17">
        <v>14.228</v>
      </c>
      <c r="UE51" s="17">
        <v>1.5720000000000001</v>
      </c>
      <c r="UF51" s="17">
        <v>11.7</v>
      </c>
      <c r="UG51" s="17">
        <v>9.4169800000000006</v>
      </c>
      <c r="UH51" s="17">
        <v>10.782</v>
      </c>
      <c r="UI51" s="17">
        <v>0.91800000000000004</v>
      </c>
      <c r="UJ51" s="17">
        <v>16.399999999999999</v>
      </c>
      <c r="UK51" s="17">
        <v>15.53398</v>
      </c>
      <c r="UL51" s="17">
        <v>15.53398</v>
      </c>
      <c r="UM51" s="17">
        <v>0.86602000000000001</v>
      </c>
      <c r="UN51" s="17">
        <v>8</v>
      </c>
      <c r="UO51" s="17">
        <v>4.3</v>
      </c>
      <c r="UP51" s="17">
        <v>4.3</v>
      </c>
      <c r="UQ51" s="17">
        <v>3.7</v>
      </c>
      <c r="UR51" s="17">
        <v>0</v>
      </c>
      <c r="US51" s="17">
        <v>8.1999999999999993</v>
      </c>
      <c r="UT51" s="17">
        <v>8.1999999999999993</v>
      </c>
      <c r="UU51" s="17">
        <v>-8.1999999999999993</v>
      </c>
      <c r="UV51" s="17">
        <v>8.8000000000000007</v>
      </c>
      <c r="UW51" s="17">
        <v>9</v>
      </c>
      <c r="UX51" s="17">
        <v>9</v>
      </c>
      <c r="UY51" s="17">
        <v>-0.2</v>
      </c>
      <c r="UZ51" s="17">
        <v>9.4</v>
      </c>
      <c r="VA51" s="17">
        <v>10</v>
      </c>
      <c r="VB51" s="17">
        <v>10</v>
      </c>
      <c r="VC51" s="17">
        <v>-0.6</v>
      </c>
      <c r="VD51" s="17">
        <v>9.6</v>
      </c>
      <c r="VE51" s="17">
        <v>9.9029100000000003</v>
      </c>
      <c r="VF51" s="17">
        <v>9.9029100000000003</v>
      </c>
      <c r="VG51" s="17">
        <v>-0.30291000000000001</v>
      </c>
      <c r="VH51" s="17">
        <v>9</v>
      </c>
      <c r="VI51" s="17">
        <v>12.74</v>
      </c>
      <c r="VJ51" s="17">
        <v>12.74</v>
      </c>
      <c r="VK51" s="17">
        <v>-3.74</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124.9</v>
      </c>
      <c r="WC51" s="17">
        <v>111.372</v>
      </c>
      <c r="WD51" s="17">
        <v>124</v>
      </c>
      <c r="WE51" s="17">
        <v>0.9</v>
      </c>
      <c r="WF51" s="17">
        <v>134</v>
      </c>
      <c r="WG51" s="17">
        <v>120.86801</v>
      </c>
      <c r="WH51" s="17">
        <v>142</v>
      </c>
      <c r="WI51" s="17">
        <v>-8</v>
      </c>
      <c r="WJ51" s="17">
        <v>0</v>
      </c>
      <c r="WK51" s="17"/>
      <c r="WL51" s="17">
        <v>0</v>
      </c>
      <c r="WM51" s="17">
        <v>0</v>
      </c>
      <c r="WN51" s="17">
        <v>0</v>
      </c>
      <c r="WO51" s="17"/>
      <c r="WP51" s="17">
        <v>0</v>
      </c>
      <c r="WQ51" s="17">
        <v>0</v>
      </c>
      <c r="WR51" s="17">
        <v>7.1</v>
      </c>
      <c r="WS51" s="17">
        <v>7</v>
      </c>
      <c r="WT51" s="17">
        <v>7</v>
      </c>
      <c r="WU51" s="17">
        <v>0.1</v>
      </c>
      <c r="WV51" s="17">
        <v>19.5</v>
      </c>
      <c r="WW51" s="17">
        <v>18.4466</v>
      </c>
      <c r="WX51" s="17">
        <v>18.4466</v>
      </c>
      <c r="WY51" s="17">
        <v>1.0533999999999999</v>
      </c>
      <c r="WZ51" s="17">
        <v>0</v>
      </c>
      <c r="XA51" s="17">
        <v>10.8</v>
      </c>
      <c r="XB51" s="17">
        <v>10.8</v>
      </c>
      <c r="XC51" s="17">
        <v>-10.8</v>
      </c>
      <c r="XD51" s="17">
        <v>43.62</v>
      </c>
      <c r="XE51" s="17">
        <v>52.5</v>
      </c>
      <c r="XF51" s="17">
        <v>42</v>
      </c>
      <c r="XG51" s="17">
        <v>1.62</v>
      </c>
      <c r="XH51" s="17">
        <v>13.9</v>
      </c>
      <c r="XI51" s="17">
        <v>12.5</v>
      </c>
      <c r="XJ51" s="17">
        <v>10</v>
      </c>
      <c r="XK51" s="17">
        <v>3.9</v>
      </c>
      <c r="XL51" s="17">
        <v>16.399999999999999</v>
      </c>
      <c r="XM51" s="17">
        <v>17</v>
      </c>
      <c r="XN51" s="17">
        <v>14</v>
      </c>
      <c r="XO51" s="17">
        <v>2.4</v>
      </c>
      <c r="XP51" s="17"/>
      <c r="XQ51" s="17"/>
      <c r="XR51" s="17"/>
      <c r="XS51" s="17">
        <v>0</v>
      </c>
      <c r="XT51" s="17">
        <v>8.1</v>
      </c>
      <c r="XU51" s="17">
        <v>6.12</v>
      </c>
      <c r="XV51" s="17">
        <v>6.12</v>
      </c>
      <c r="XW51" s="17">
        <v>1.98</v>
      </c>
      <c r="XX51" s="17"/>
      <c r="XY51" s="17"/>
      <c r="XZ51" s="17"/>
      <c r="YA51" s="17">
        <v>0</v>
      </c>
      <c r="YB51" s="17"/>
      <c r="YC51" s="17"/>
      <c r="YD51" s="17"/>
      <c r="YE51" s="17">
        <v>0</v>
      </c>
    </row>
    <row r="52" spans="1:655" ht="24" customHeight="1" x14ac:dyDescent="0.3">
      <c r="A52" s="1"/>
      <c r="B52" s="16" t="s">
        <v>55</v>
      </c>
      <c r="C52" s="16" t="s">
        <v>833</v>
      </c>
      <c r="D52" s="17">
        <v>145.6</v>
      </c>
      <c r="E52" s="17">
        <v>146</v>
      </c>
      <c r="F52" s="17">
        <v>146</v>
      </c>
      <c r="G52" s="17">
        <v>-0.4</v>
      </c>
      <c r="H52" s="17">
        <v>648.1</v>
      </c>
      <c r="I52" s="17">
        <v>643.65809000000002</v>
      </c>
      <c r="J52" s="17">
        <v>643.65809000000002</v>
      </c>
      <c r="K52" s="17">
        <v>4.44191</v>
      </c>
      <c r="L52" s="17">
        <v>216.5</v>
      </c>
      <c r="M52" s="17">
        <v>209.39341999999999</v>
      </c>
      <c r="N52" s="17">
        <v>209.39341999999999</v>
      </c>
      <c r="O52" s="17">
        <v>7.1065800000000001</v>
      </c>
      <c r="P52" s="17"/>
      <c r="Q52" s="17"/>
      <c r="R52" s="17"/>
      <c r="S52" s="17">
        <v>0</v>
      </c>
      <c r="T52" s="17"/>
      <c r="U52" s="17"/>
      <c r="V52" s="17"/>
      <c r="W52" s="17">
        <v>0</v>
      </c>
      <c r="X52" s="17">
        <v>90.5</v>
      </c>
      <c r="Y52" s="17">
        <v>91.778639999999996</v>
      </c>
      <c r="Z52" s="17">
        <v>91.778639999999996</v>
      </c>
      <c r="AA52" s="17">
        <v>-1.27864</v>
      </c>
      <c r="AB52" s="17">
        <v>212.6</v>
      </c>
      <c r="AC52" s="17">
        <v>219.99978999999999</v>
      </c>
      <c r="AD52" s="17">
        <v>194.28276</v>
      </c>
      <c r="AE52" s="17">
        <v>18.317240000000002</v>
      </c>
      <c r="AF52" s="17">
        <v>25.7</v>
      </c>
      <c r="AG52" s="17">
        <v>28</v>
      </c>
      <c r="AH52" s="17">
        <v>42.67107</v>
      </c>
      <c r="AI52" s="17">
        <v>-16.971070000000001</v>
      </c>
      <c r="AJ52" s="17"/>
      <c r="AK52" s="17"/>
      <c r="AL52" s="17"/>
      <c r="AM52" s="17">
        <v>0</v>
      </c>
      <c r="AN52" s="17">
        <v>185.9</v>
      </c>
      <c r="AO52" s="17">
        <v>199.17196000000001</v>
      </c>
      <c r="AP52" s="17">
        <v>199.17196000000001</v>
      </c>
      <c r="AQ52" s="17">
        <v>-13.27196</v>
      </c>
      <c r="AR52" s="17">
        <v>206.1</v>
      </c>
      <c r="AS52" s="17">
        <v>199.17196000000001</v>
      </c>
      <c r="AT52" s="17">
        <v>199.17196000000001</v>
      </c>
      <c r="AU52" s="17">
        <v>6.9280400000000002</v>
      </c>
      <c r="AV52" s="17">
        <v>205.9</v>
      </c>
      <c r="AW52" s="17">
        <v>199.17196000000001</v>
      </c>
      <c r="AX52" s="17">
        <v>199.17196000000001</v>
      </c>
      <c r="AY52" s="17">
        <v>6.72804</v>
      </c>
      <c r="AZ52" s="17">
        <v>291.39999999999998</v>
      </c>
      <c r="BA52" s="17">
        <v>298.75794000000002</v>
      </c>
      <c r="BB52" s="17">
        <v>298.75794000000002</v>
      </c>
      <c r="BC52" s="17">
        <v>-7.3579400000000001</v>
      </c>
      <c r="BD52" s="17"/>
      <c r="BE52" s="17"/>
      <c r="BF52" s="17"/>
      <c r="BG52" s="17">
        <v>0</v>
      </c>
      <c r="BH52" s="17"/>
      <c r="BI52" s="17"/>
      <c r="BJ52" s="17"/>
      <c r="BK52" s="17">
        <v>0</v>
      </c>
      <c r="BL52" s="17">
        <v>418.7</v>
      </c>
      <c r="BM52" s="17">
        <v>439.44301000000002</v>
      </c>
      <c r="BN52" s="17">
        <v>565.53980000000001</v>
      </c>
      <c r="BO52" s="17">
        <v>-146.8398</v>
      </c>
      <c r="BP52" s="17">
        <v>5.0999999999999996</v>
      </c>
      <c r="BQ52" s="17">
        <v>4.4318400000000002</v>
      </c>
      <c r="BR52" s="17">
        <v>4.4318400000000002</v>
      </c>
      <c r="BS52" s="17">
        <v>0.66815999999999998</v>
      </c>
      <c r="BT52" s="17"/>
      <c r="BU52" s="17"/>
      <c r="BV52" s="17"/>
      <c r="BW52" s="17">
        <v>0</v>
      </c>
      <c r="BX52" s="17"/>
      <c r="BY52" s="17"/>
      <c r="BZ52" s="17"/>
      <c r="CA52" s="17">
        <v>0</v>
      </c>
      <c r="CB52" s="17"/>
      <c r="CC52" s="17"/>
      <c r="CD52" s="17"/>
      <c r="CE52" s="17">
        <v>0</v>
      </c>
      <c r="CF52" s="17"/>
      <c r="CG52" s="17"/>
      <c r="CH52" s="17"/>
      <c r="CI52" s="17">
        <v>0</v>
      </c>
      <c r="CJ52" s="17">
        <v>162.4</v>
      </c>
      <c r="CK52" s="17">
        <v>145.83313000000001</v>
      </c>
      <c r="CL52" s="17">
        <v>145.83313000000001</v>
      </c>
      <c r="CM52" s="17">
        <v>16.566870000000002</v>
      </c>
      <c r="CN52" s="17">
        <v>7.1</v>
      </c>
      <c r="CO52" s="17">
        <v>5.1333399999999996</v>
      </c>
      <c r="CP52" s="17">
        <v>5.1333399999999996</v>
      </c>
      <c r="CQ52" s="17">
        <v>1.9666600000000001</v>
      </c>
      <c r="CR52" s="17">
        <v>5.3</v>
      </c>
      <c r="CS52" s="17">
        <v>2.8177599999999998</v>
      </c>
      <c r="CT52" s="17">
        <v>2.8177599999999998</v>
      </c>
      <c r="CU52" s="17">
        <v>2.48224</v>
      </c>
      <c r="CV52" s="17">
        <v>0</v>
      </c>
      <c r="CW52" s="17"/>
      <c r="CX52" s="17"/>
      <c r="CY52" s="17">
        <v>0</v>
      </c>
      <c r="CZ52" s="17">
        <v>6</v>
      </c>
      <c r="DA52" s="17">
        <v>6.8787000000000003</v>
      </c>
      <c r="DB52" s="17">
        <v>6.8787000000000003</v>
      </c>
      <c r="DC52" s="17">
        <v>-0.87870000000000004</v>
      </c>
      <c r="DD52" s="17">
        <v>14.2</v>
      </c>
      <c r="DE52" s="17">
        <v>14.919420000000001</v>
      </c>
      <c r="DF52" s="17">
        <v>14.919420000000001</v>
      </c>
      <c r="DG52" s="17">
        <v>-0.71941999999999995</v>
      </c>
      <c r="DH52" s="17">
        <v>110.9</v>
      </c>
      <c r="DI52" s="17">
        <v>96.638800000000003</v>
      </c>
      <c r="DJ52" s="17">
        <v>15.46392</v>
      </c>
      <c r="DK52" s="17">
        <v>95.436080000000004</v>
      </c>
      <c r="DL52" s="17"/>
      <c r="DM52" s="17"/>
      <c r="DN52" s="17"/>
      <c r="DO52" s="17">
        <v>0</v>
      </c>
      <c r="DP52" s="17"/>
      <c r="DQ52" s="17"/>
      <c r="DR52" s="17"/>
      <c r="DS52" s="17">
        <v>0</v>
      </c>
      <c r="DT52" s="17"/>
      <c r="DU52" s="17"/>
      <c r="DV52" s="17"/>
      <c r="DW52" s="17">
        <v>0</v>
      </c>
      <c r="DX52" s="17"/>
      <c r="DY52" s="17"/>
      <c r="DZ52" s="17"/>
      <c r="EA52" s="17">
        <v>0</v>
      </c>
      <c r="EB52" s="17">
        <v>110.2</v>
      </c>
      <c r="EC52" s="17">
        <v>86.381730000000005</v>
      </c>
      <c r="ED52" s="17">
        <v>94.396010000000004</v>
      </c>
      <c r="EE52" s="17">
        <v>15.803990000000001</v>
      </c>
      <c r="EF52" s="17">
        <v>156.69999999999999</v>
      </c>
      <c r="EG52" s="17">
        <v>161.32857999999999</v>
      </c>
      <c r="EH52" s="17">
        <v>220.48074</v>
      </c>
      <c r="EI52" s="17">
        <v>-63.780740000000002</v>
      </c>
      <c r="EJ52" s="17"/>
      <c r="EK52" s="17"/>
      <c r="EL52" s="17"/>
      <c r="EM52" s="17">
        <v>0</v>
      </c>
      <c r="EN52" s="17"/>
      <c r="EO52" s="17"/>
      <c r="EP52" s="17"/>
      <c r="EQ52" s="17">
        <v>0</v>
      </c>
      <c r="ER52" s="17"/>
      <c r="ES52" s="17"/>
      <c r="ET52" s="17"/>
      <c r="EU52" s="17">
        <v>0</v>
      </c>
      <c r="EV52" s="17">
        <v>6.5</v>
      </c>
      <c r="EW52" s="17">
        <v>6.39</v>
      </c>
      <c r="EX52" s="17">
        <v>6.39</v>
      </c>
      <c r="EY52" s="17">
        <v>0.11</v>
      </c>
      <c r="EZ52" s="17">
        <v>386.7</v>
      </c>
      <c r="FA52" s="17">
        <v>384.34496999999999</v>
      </c>
      <c r="FB52" s="17">
        <v>350.24504999999999</v>
      </c>
      <c r="FC52" s="17">
        <v>36.454949999999997</v>
      </c>
      <c r="FD52" s="17">
        <v>80.2</v>
      </c>
      <c r="FE52" s="17">
        <v>81.556309999999996</v>
      </c>
      <c r="FF52" s="17">
        <v>80.052080000000004</v>
      </c>
      <c r="FG52" s="17">
        <v>0.14792</v>
      </c>
      <c r="FH52" s="17">
        <v>148</v>
      </c>
      <c r="FI52" s="17">
        <v>151.166</v>
      </c>
      <c r="FJ52" s="17">
        <v>151.166</v>
      </c>
      <c r="FK52" s="17">
        <v>-3.1659999999999999</v>
      </c>
      <c r="FL52" s="17">
        <v>42.1</v>
      </c>
      <c r="FM52" s="17">
        <v>41.858249999999998</v>
      </c>
      <c r="FN52" s="17">
        <v>26.417369999999998</v>
      </c>
      <c r="FO52" s="17">
        <v>15.68263</v>
      </c>
      <c r="FP52" s="17">
        <v>18.8</v>
      </c>
      <c r="FQ52" s="17">
        <v>18.79149</v>
      </c>
      <c r="FR52" s="17">
        <v>19.192229999999999</v>
      </c>
      <c r="FS52" s="17">
        <v>-0.39223000000000002</v>
      </c>
      <c r="FT52" s="17">
        <v>19.8</v>
      </c>
      <c r="FU52" s="17">
        <v>19.029129999999999</v>
      </c>
      <c r="FV52" s="17">
        <v>19.029129999999999</v>
      </c>
      <c r="FW52" s="17">
        <v>0.77087000000000006</v>
      </c>
      <c r="FX52" s="17">
        <v>88</v>
      </c>
      <c r="FY52" s="17">
        <v>79.267319999999998</v>
      </c>
      <c r="FZ52" s="17">
        <v>79.267319999999998</v>
      </c>
      <c r="GA52" s="17">
        <v>8.7326800000000002</v>
      </c>
      <c r="GB52" s="17">
        <v>181.7</v>
      </c>
      <c r="GC52" s="17">
        <v>185.10007999999999</v>
      </c>
      <c r="GD52" s="17">
        <v>185.10007999999999</v>
      </c>
      <c r="GE52" s="17">
        <v>-3.40008</v>
      </c>
      <c r="GF52" s="17">
        <v>183.2</v>
      </c>
      <c r="GG52" s="17">
        <v>185.10007999999999</v>
      </c>
      <c r="GH52" s="17">
        <v>185.10007999999999</v>
      </c>
      <c r="GI52" s="17">
        <v>-1.90008</v>
      </c>
      <c r="GJ52" s="17">
        <v>184.2</v>
      </c>
      <c r="GK52" s="17">
        <v>185.10007999999999</v>
      </c>
      <c r="GL52" s="17">
        <v>185.10007999999999</v>
      </c>
      <c r="GM52" s="17">
        <v>-0.90007999999999999</v>
      </c>
      <c r="GN52" s="17">
        <v>108.3</v>
      </c>
      <c r="GO52" s="17">
        <v>88.410179999999997</v>
      </c>
      <c r="GP52" s="17">
        <v>88.410179999999997</v>
      </c>
      <c r="GQ52" s="17">
        <v>19.88982</v>
      </c>
      <c r="GR52" s="17">
        <v>8.1999999999999993</v>
      </c>
      <c r="GS52" s="17">
        <v>8.9214300000000009</v>
      </c>
      <c r="GT52" s="17">
        <v>8.9214300000000009</v>
      </c>
      <c r="GU52" s="17">
        <v>-0.72143000000000002</v>
      </c>
      <c r="GV52" s="17">
        <v>2.2000000000000002</v>
      </c>
      <c r="GW52" s="17">
        <v>9.3594200000000001</v>
      </c>
      <c r="GX52" s="17">
        <v>9.3594200000000001</v>
      </c>
      <c r="GY52" s="17">
        <v>-7.1594199999999999</v>
      </c>
      <c r="GZ52" s="17">
        <v>25.5</v>
      </c>
      <c r="HA52" s="17">
        <v>34.47804</v>
      </c>
      <c r="HB52" s="17">
        <v>34.47804</v>
      </c>
      <c r="HC52" s="17">
        <v>-8.97804</v>
      </c>
      <c r="HD52" s="17">
        <v>40.5</v>
      </c>
      <c r="HE52" s="17">
        <v>38.971359999999997</v>
      </c>
      <c r="HF52" s="17">
        <v>38.971359999999997</v>
      </c>
      <c r="HG52" s="17">
        <v>1.52864</v>
      </c>
      <c r="HH52" s="17">
        <v>4</v>
      </c>
      <c r="HI52" s="17">
        <v>4.1192200000000003</v>
      </c>
      <c r="HJ52" s="17">
        <v>4.1192200000000003</v>
      </c>
      <c r="HK52" s="17">
        <v>-0.11922000000000001</v>
      </c>
      <c r="HL52" s="17">
        <v>11.1</v>
      </c>
      <c r="HM52" s="17">
        <v>16.164159999999999</v>
      </c>
      <c r="HN52" s="17">
        <v>16.164159999999999</v>
      </c>
      <c r="HO52" s="17">
        <v>-5.0641600000000002</v>
      </c>
      <c r="HP52" s="17">
        <v>67.099999999999994</v>
      </c>
      <c r="HQ52" s="17">
        <v>118.14498</v>
      </c>
      <c r="HR52" s="17">
        <v>79.300970000000007</v>
      </c>
      <c r="HS52" s="17">
        <v>-12.20097</v>
      </c>
      <c r="HT52" s="17"/>
      <c r="HU52" s="17"/>
      <c r="HV52" s="17"/>
      <c r="HW52" s="17">
        <v>0</v>
      </c>
      <c r="HX52" s="17"/>
      <c r="HY52" s="17"/>
      <c r="HZ52" s="17"/>
      <c r="IA52" s="17">
        <v>0</v>
      </c>
      <c r="IB52" s="17">
        <v>47.5</v>
      </c>
      <c r="IC52" s="17">
        <v>47.726210000000002</v>
      </c>
      <c r="ID52" s="17">
        <v>47.726210000000002</v>
      </c>
      <c r="IE52" s="17">
        <v>-0.22620999999999999</v>
      </c>
      <c r="IF52" s="17"/>
      <c r="IG52" s="17"/>
      <c r="IH52" s="17"/>
      <c r="II52" s="17">
        <v>0</v>
      </c>
      <c r="IJ52" s="17"/>
      <c r="IK52" s="17"/>
      <c r="IL52" s="17"/>
      <c r="IM52" s="17">
        <v>0</v>
      </c>
      <c r="IN52" s="17">
        <v>47.3</v>
      </c>
      <c r="IO52" s="17">
        <v>0</v>
      </c>
      <c r="IP52" s="17">
        <v>48.181449999999998</v>
      </c>
      <c r="IQ52" s="17">
        <v>-0.88144999999999996</v>
      </c>
      <c r="IR52" s="17"/>
      <c r="IS52" s="17"/>
      <c r="IT52" s="17"/>
      <c r="IU52" s="17">
        <v>0</v>
      </c>
      <c r="IV52" s="17"/>
      <c r="IW52" s="17"/>
      <c r="IX52" s="17"/>
      <c r="IY52" s="17">
        <v>0</v>
      </c>
      <c r="IZ52" s="17"/>
      <c r="JA52" s="17"/>
      <c r="JB52" s="17"/>
      <c r="JC52" s="17">
        <v>0</v>
      </c>
      <c r="JD52" s="17">
        <v>86.8</v>
      </c>
      <c r="JE52" s="17">
        <v>88.384460000000004</v>
      </c>
      <c r="JF52" s="17">
        <v>88.384460000000004</v>
      </c>
      <c r="JG52" s="17">
        <v>-1.58446</v>
      </c>
      <c r="JH52" s="17">
        <v>158.19999999999999</v>
      </c>
      <c r="JI52" s="17">
        <v>150.66667000000001</v>
      </c>
      <c r="JJ52" s="17">
        <v>150.66667000000001</v>
      </c>
      <c r="JK52" s="17">
        <v>7.5333300000000003</v>
      </c>
      <c r="JL52" s="17">
        <v>0</v>
      </c>
      <c r="JM52" s="17"/>
      <c r="JN52" s="17"/>
      <c r="JO52" s="17">
        <v>0</v>
      </c>
      <c r="JP52" s="17">
        <v>0</v>
      </c>
      <c r="JQ52" s="17"/>
      <c r="JR52" s="17"/>
      <c r="JS52" s="17">
        <v>0</v>
      </c>
      <c r="JT52" s="17">
        <v>68.7</v>
      </c>
      <c r="JU52" s="17">
        <v>75.333330000000004</v>
      </c>
      <c r="JV52" s="17">
        <v>75.333330000000004</v>
      </c>
      <c r="JW52" s="17">
        <v>-6.6333299999999999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33.200000000000003</v>
      </c>
      <c r="LA52" s="17">
        <v>17</v>
      </c>
      <c r="LB52" s="17">
        <v>0</v>
      </c>
      <c r="LC52" s="17">
        <v>33.200000000000003</v>
      </c>
      <c r="LD52" s="17">
        <v>2</v>
      </c>
      <c r="LE52" s="17">
        <v>1.7823899999999999</v>
      </c>
      <c r="LF52" s="17">
        <v>1.7823899999999999</v>
      </c>
      <c r="LG52" s="17">
        <v>0.21761</v>
      </c>
      <c r="LH52" s="17">
        <v>102.4</v>
      </c>
      <c r="LI52" s="17">
        <v>154.11850999999999</v>
      </c>
      <c r="LJ52" s="17">
        <v>115.00238</v>
      </c>
      <c r="LK52" s="17">
        <v>-12.60238</v>
      </c>
      <c r="LL52" s="17">
        <v>98</v>
      </c>
      <c r="LM52" s="17">
        <v>92.559669999999997</v>
      </c>
      <c r="LN52" s="17">
        <v>97.061639999999997</v>
      </c>
      <c r="LO52" s="17">
        <v>0.93835999999999997</v>
      </c>
      <c r="LP52" s="17">
        <v>66.400000000000006</v>
      </c>
      <c r="LQ52" s="17">
        <v>67.133979999999994</v>
      </c>
      <c r="LR52" s="17">
        <v>67.133979999999994</v>
      </c>
      <c r="LS52" s="17">
        <v>-0.73397999999999997</v>
      </c>
      <c r="LT52" s="17">
        <v>75</v>
      </c>
      <c r="LU52" s="17">
        <v>72.373739999999998</v>
      </c>
      <c r="LV52" s="17">
        <v>76.094930000000005</v>
      </c>
      <c r="LW52" s="17">
        <v>-1.09493</v>
      </c>
      <c r="LX52" s="17">
        <v>29.9</v>
      </c>
      <c r="LY52" s="17">
        <v>29.9514</v>
      </c>
      <c r="LZ52" s="17">
        <v>29.951460000000001</v>
      </c>
      <c r="MA52" s="17">
        <v>-5.1459999999999999E-2</v>
      </c>
      <c r="MB52" s="17"/>
      <c r="MC52" s="17"/>
      <c r="MD52" s="17"/>
      <c r="ME52" s="17">
        <v>0</v>
      </c>
      <c r="MF52" s="17"/>
      <c r="MG52" s="17"/>
      <c r="MH52" s="17"/>
      <c r="MI52" s="17">
        <v>0</v>
      </c>
      <c r="MJ52" s="17"/>
      <c r="MK52" s="17"/>
      <c r="ML52" s="17"/>
      <c r="MM52" s="17">
        <v>0</v>
      </c>
      <c r="MN52" s="17">
        <v>146</v>
      </c>
      <c r="MO52" s="17">
        <v>149.77393000000001</v>
      </c>
      <c r="MP52" s="17">
        <v>149.77393000000001</v>
      </c>
      <c r="MQ52" s="17">
        <v>-3.77393</v>
      </c>
      <c r="MR52" s="17">
        <v>147</v>
      </c>
      <c r="MS52" s="17">
        <v>149.77393000000001</v>
      </c>
      <c r="MT52" s="17">
        <v>149.77393000000001</v>
      </c>
      <c r="MU52" s="17">
        <v>-2.77393</v>
      </c>
      <c r="MV52" s="17">
        <v>149.6</v>
      </c>
      <c r="MW52" s="17">
        <v>149.77393000000001</v>
      </c>
      <c r="MX52" s="17">
        <v>149.77393000000001</v>
      </c>
      <c r="MY52" s="17">
        <v>-0.17393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123.9</v>
      </c>
      <c r="OG52" s="17">
        <v>133.02001999999999</v>
      </c>
      <c r="OH52" s="17">
        <v>132.738</v>
      </c>
      <c r="OI52" s="17">
        <v>-8.8379999999999992</v>
      </c>
      <c r="OJ52" s="17">
        <v>0</v>
      </c>
      <c r="OK52" s="17"/>
      <c r="OL52" s="17">
        <v>0</v>
      </c>
      <c r="OM52" s="17">
        <v>0</v>
      </c>
      <c r="ON52" s="17">
        <v>10.7</v>
      </c>
      <c r="OO52" s="17">
        <v>15.611000000000001</v>
      </c>
      <c r="OP52" s="17">
        <v>15.611000000000001</v>
      </c>
      <c r="OQ52" s="17">
        <v>-4.9109999999999996</v>
      </c>
      <c r="OR52" s="17">
        <v>0</v>
      </c>
      <c r="OS52" s="17"/>
      <c r="OT52" s="17">
        <v>0</v>
      </c>
      <c r="OU52" s="17">
        <v>0</v>
      </c>
      <c r="OV52" s="17">
        <v>18.2</v>
      </c>
      <c r="OW52" s="17">
        <v>13.20388</v>
      </c>
      <c r="OX52" s="17">
        <v>13.20388</v>
      </c>
      <c r="OY52" s="17">
        <v>4.9961200000000003</v>
      </c>
      <c r="OZ52" s="17">
        <v>10</v>
      </c>
      <c r="PA52" s="17">
        <v>9.9830000000000005</v>
      </c>
      <c r="PB52" s="17">
        <v>9.9830000000000005</v>
      </c>
      <c r="PC52" s="17">
        <v>1.7000000000000001E-2</v>
      </c>
      <c r="PD52" s="17">
        <v>5.3</v>
      </c>
      <c r="PE52" s="17">
        <v>5.67</v>
      </c>
      <c r="PF52" s="17">
        <v>5.67</v>
      </c>
      <c r="PG52" s="17">
        <v>-0.37</v>
      </c>
      <c r="PH52" s="17">
        <v>0.6</v>
      </c>
      <c r="PI52" s="17">
        <v>1</v>
      </c>
      <c r="PJ52" s="17">
        <v>1</v>
      </c>
      <c r="PK52" s="17">
        <v>-0.4</v>
      </c>
      <c r="PL52" s="17">
        <v>1.5</v>
      </c>
      <c r="PM52" s="17">
        <v>1.5</v>
      </c>
      <c r="PN52" s="17">
        <v>1.5</v>
      </c>
      <c r="PO52" s="17">
        <v>0</v>
      </c>
      <c r="PP52" s="17">
        <v>2.6</v>
      </c>
      <c r="PQ52" s="17">
        <v>2.5</v>
      </c>
      <c r="PR52" s="17">
        <v>2.5</v>
      </c>
      <c r="PS52" s="17">
        <v>0.1</v>
      </c>
      <c r="PT52" s="17">
        <v>20.2</v>
      </c>
      <c r="PU52" s="17">
        <v>19.417480000000001</v>
      </c>
      <c r="PV52" s="17">
        <v>19.417480000000001</v>
      </c>
      <c r="PW52" s="17">
        <v>0.78251999999999999</v>
      </c>
      <c r="PX52" s="17">
        <v>20</v>
      </c>
      <c r="PY52" s="17">
        <v>19.417480000000001</v>
      </c>
      <c r="PZ52" s="17">
        <v>19.417480000000001</v>
      </c>
      <c r="QA52" s="17">
        <v>0.58252000000000004</v>
      </c>
      <c r="QB52" s="17">
        <v>15.1</v>
      </c>
      <c r="QC52" s="17">
        <v>19</v>
      </c>
      <c r="QD52" s="17">
        <v>11.65049</v>
      </c>
      <c r="QE52" s="17">
        <v>3.4495100000000001</v>
      </c>
      <c r="QF52" s="17">
        <v>3.4</v>
      </c>
      <c r="QG52" s="17">
        <v>3.4</v>
      </c>
      <c r="QH52" s="17">
        <v>3.4</v>
      </c>
      <c r="QI52" s="17">
        <v>0</v>
      </c>
      <c r="QJ52" s="17">
        <v>18.399999999999999</v>
      </c>
      <c r="QK52" s="17">
        <v>17.961169999999999</v>
      </c>
      <c r="QL52" s="17">
        <v>17.961169999999999</v>
      </c>
      <c r="QM52" s="17">
        <v>0.43883</v>
      </c>
      <c r="QN52" s="17">
        <v>0</v>
      </c>
      <c r="QO52" s="17"/>
      <c r="QP52" s="17">
        <v>0</v>
      </c>
      <c r="QQ52" s="17">
        <v>0</v>
      </c>
      <c r="QR52" s="17">
        <v>0</v>
      </c>
      <c r="QS52" s="17"/>
      <c r="QT52" s="17">
        <v>0</v>
      </c>
      <c r="QU52" s="17">
        <v>0</v>
      </c>
      <c r="QV52" s="17">
        <v>31.7</v>
      </c>
      <c r="QW52" s="17">
        <v>30.658259999999999</v>
      </c>
      <c r="QX52" s="17">
        <v>30.422999999999998</v>
      </c>
      <c r="QY52" s="17">
        <v>1.2769999999999999</v>
      </c>
      <c r="QZ52" s="17">
        <v>88.6</v>
      </c>
      <c r="RA52" s="17">
        <v>89.447590000000005</v>
      </c>
      <c r="RB52" s="17">
        <v>90.206999999999994</v>
      </c>
      <c r="RC52" s="17">
        <v>-1.607</v>
      </c>
      <c r="RD52" s="17">
        <v>4.5</v>
      </c>
      <c r="RE52" s="17">
        <v>4.2</v>
      </c>
      <c r="RF52" s="17">
        <v>4.2</v>
      </c>
      <c r="RG52" s="17">
        <v>0.3</v>
      </c>
      <c r="RH52" s="17">
        <v>2.2000000000000002</v>
      </c>
      <c r="RI52" s="17">
        <v>2.4</v>
      </c>
      <c r="RJ52" s="17">
        <v>2.4</v>
      </c>
      <c r="RK52" s="17">
        <v>-0.2</v>
      </c>
      <c r="RL52" s="17">
        <v>2.2000000000000002</v>
      </c>
      <c r="RM52" s="17">
        <v>2.4</v>
      </c>
      <c r="RN52" s="17">
        <v>2.4</v>
      </c>
      <c r="RO52" s="17">
        <v>-0.2</v>
      </c>
      <c r="RP52" s="17">
        <v>1.4</v>
      </c>
      <c r="RQ52" s="17">
        <v>1.4</v>
      </c>
      <c r="RR52" s="17">
        <v>1.4</v>
      </c>
      <c r="RS52" s="17">
        <v>0</v>
      </c>
      <c r="RT52" s="17">
        <v>0</v>
      </c>
      <c r="RU52" s="17"/>
      <c r="RV52" s="17">
        <v>0</v>
      </c>
      <c r="RW52" s="17">
        <v>0</v>
      </c>
      <c r="RX52" s="17">
        <v>3</v>
      </c>
      <c r="RY52" s="17">
        <v>2.9009999999999998</v>
      </c>
      <c r="RZ52" s="17">
        <v>2.9009999999999998</v>
      </c>
      <c r="SA52" s="17">
        <v>9.9000000000000005E-2</v>
      </c>
      <c r="SB52" s="17">
        <v>12.3</v>
      </c>
      <c r="SC52" s="17">
        <v>11.0396</v>
      </c>
      <c r="SD52" s="17">
        <v>11.039440000000001</v>
      </c>
      <c r="SE52" s="17">
        <v>1.2605599999999999</v>
      </c>
      <c r="SF52" s="17">
        <v>2.8</v>
      </c>
      <c r="SG52" s="17">
        <v>2</v>
      </c>
      <c r="SH52" s="17">
        <v>2</v>
      </c>
      <c r="SI52" s="17">
        <v>0.8</v>
      </c>
      <c r="SJ52" s="17"/>
      <c r="SK52" s="17">
        <v>0.4</v>
      </c>
      <c r="SL52" s="17">
        <v>0.4</v>
      </c>
      <c r="SM52" s="17">
        <v>-0.4</v>
      </c>
      <c r="SN52" s="17">
        <v>19.7</v>
      </c>
      <c r="SO52" s="17">
        <v>9.8520000000000003</v>
      </c>
      <c r="SP52" s="17">
        <v>9.8520000000000003</v>
      </c>
      <c r="SQ52" s="17">
        <v>9.8480000000000008</v>
      </c>
      <c r="SR52" s="17">
        <v>5.6</v>
      </c>
      <c r="SS52" s="17">
        <v>4.5</v>
      </c>
      <c r="ST52" s="17">
        <v>4.5</v>
      </c>
      <c r="SU52" s="17">
        <v>1.1000000000000001</v>
      </c>
      <c r="SV52" s="17">
        <v>11.2</v>
      </c>
      <c r="SW52" s="17">
        <v>10</v>
      </c>
      <c r="SX52" s="17">
        <v>8</v>
      </c>
      <c r="SY52" s="17">
        <v>3.2</v>
      </c>
      <c r="SZ52" s="17">
        <v>15.7</v>
      </c>
      <c r="TA52" s="17">
        <v>16</v>
      </c>
      <c r="TB52" s="17">
        <v>11.65049</v>
      </c>
      <c r="TC52" s="17">
        <v>4.0495099999999997</v>
      </c>
      <c r="TD52" s="17">
        <v>18.8</v>
      </c>
      <c r="TE52" s="17">
        <v>17.669899999999998</v>
      </c>
      <c r="TF52" s="17">
        <v>17.669899999999998</v>
      </c>
      <c r="TG52" s="17">
        <v>1.1301000000000001</v>
      </c>
      <c r="TH52" s="17">
        <v>23</v>
      </c>
      <c r="TI52" s="17">
        <v>18.832000000000001</v>
      </c>
      <c r="TJ52" s="17">
        <v>18.832000000000001</v>
      </c>
      <c r="TK52" s="17">
        <v>4.1680000000000001</v>
      </c>
      <c r="TL52" s="17">
        <v>30.8</v>
      </c>
      <c r="TM52" s="17">
        <v>43.542000000000002</v>
      </c>
      <c r="TN52" s="17">
        <v>43.542000000000002</v>
      </c>
      <c r="TO52" s="17">
        <v>-12.742000000000001</v>
      </c>
      <c r="TP52" s="17">
        <v>0</v>
      </c>
      <c r="TQ52" s="17"/>
      <c r="TR52" s="17">
        <v>0</v>
      </c>
      <c r="TS52" s="17">
        <v>0</v>
      </c>
      <c r="TT52" s="17">
        <v>92.8</v>
      </c>
      <c r="TU52" s="17">
        <v>88.733170000000001</v>
      </c>
      <c r="TV52" s="17">
        <v>96.909000000000006</v>
      </c>
      <c r="TW52" s="17">
        <v>-4.109</v>
      </c>
      <c r="TX52" s="17">
        <v>84</v>
      </c>
      <c r="TY52" s="17">
        <v>114.6062</v>
      </c>
      <c r="TZ52" s="17">
        <v>89.578999999999994</v>
      </c>
      <c r="UA52" s="17">
        <v>-5.5789999999999997</v>
      </c>
      <c r="UB52" s="17">
        <v>15.7</v>
      </c>
      <c r="UC52" s="17">
        <v>7.81799</v>
      </c>
      <c r="UD52" s="17">
        <v>14.212</v>
      </c>
      <c r="UE52" s="17">
        <v>1.488</v>
      </c>
      <c r="UF52" s="17">
        <v>11.5</v>
      </c>
      <c r="UG52" s="17">
        <v>9.4092800000000008</v>
      </c>
      <c r="UH52" s="17">
        <v>10.645</v>
      </c>
      <c r="UI52" s="17">
        <v>0.85499999999999998</v>
      </c>
      <c r="UJ52" s="17">
        <v>16.399999999999999</v>
      </c>
      <c r="UK52" s="17">
        <v>15.53398</v>
      </c>
      <c r="UL52" s="17">
        <v>15.53398</v>
      </c>
      <c r="UM52" s="17">
        <v>0.86602000000000001</v>
      </c>
      <c r="UN52" s="17">
        <v>8</v>
      </c>
      <c r="UO52" s="17">
        <v>4.3</v>
      </c>
      <c r="UP52" s="17">
        <v>4.3</v>
      </c>
      <c r="UQ52" s="17">
        <v>3.7</v>
      </c>
      <c r="UR52" s="17">
        <v>0</v>
      </c>
      <c r="US52" s="17">
        <v>8.1999999999999993</v>
      </c>
      <c r="UT52" s="17">
        <v>8.1999999999999993</v>
      </c>
      <c r="UU52" s="17">
        <v>-8.1999999999999993</v>
      </c>
      <c r="UV52" s="17">
        <v>8.8000000000000007</v>
      </c>
      <c r="UW52" s="17">
        <v>9</v>
      </c>
      <c r="UX52" s="17">
        <v>9</v>
      </c>
      <c r="UY52" s="17">
        <v>-0.2</v>
      </c>
      <c r="UZ52" s="17">
        <v>9.4</v>
      </c>
      <c r="VA52" s="17">
        <v>10</v>
      </c>
      <c r="VB52" s="17">
        <v>10</v>
      </c>
      <c r="VC52" s="17">
        <v>-0.6</v>
      </c>
      <c r="VD52" s="17">
        <v>9.6</v>
      </c>
      <c r="VE52" s="17">
        <v>9.9029100000000003</v>
      </c>
      <c r="VF52" s="17">
        <v>9.9029100000000003</v>
      </c>
      <c r="VG52" s="17">
        <v>-0.30291000000000001</v>
      </c>
      <c r="VH52" s="17">
        <v>6.6</v>
      </c>
      <c r="VI52" s="17">
        <v>12.523</v>
      </c>
      <c r="VJ52" s="17">
        <v>12.523</v>
      </c>
      <c r="VK52" s="17">
        <v>-5.923</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126.3</v>
      </c>
      <c r="WC52" s="17">
        <v>108.41314</v>
      </c>
      <c r="WD52" s="17">
        <v>124</v>
      </c>
      <c r="WE52" s="17">
        <v>2.2999999999999998</v>
      </c>
      <c r="WF52" s="17">
        <v>141.80000000000001</v>
      </c>
      <c r="WG52" s="17">
        <v>122.18933</v>
      </c>
      <c r="WH52" s="17">
        <v>143</v>
      </c>
      <c r="WI52" s="17">
        <v>-1.2</v>
      </c>
      <c r="WJ52" s="17">
        <v>0</v>
      </c>
      <c r="WK52" s="17"/>
      <c r="WL52" s="17">
        <v>0</v>
      </c>
      <c r="WM52" s="17">
        <v>0</v>
      </c>
      <c r="WN52" s="17">
        <v>0</v>
      </c>
      <c r="WO52" s="17"/>
      <c r="WP52" s="17">
        <v>0</v>
      </c>
      <c r="WQ52" s="17">
        <v>0</v>
      </c>
      <c r="WR52" s="17">
        <v>7.2</v>
      </c>
      <c r="WS52" s="17">
        <v>7</v>
      </c>
      <c r="WT52" s="17">
        <v>7</v>
      </c>
      <c r="WU52" s="17">
        <v>0.2</v>
      </c>
      <c r="WV52" s="17">
        <v>19.399999999999999</v>
      </c>
      <c r="WW52" s="17">
        <v>18.4466</v>
      </c>
      <c r="WX52" s="17">
        <v>18.4466</v>
      </c>
      <c r="WY52" s="17">
        <v>0.95340000000000003</v>
      </c>
      <c r="WZ52" s="17">
        <v>0</v>
      </c>
      <c r="XA52" s="17">
        <v>10.8</v>
      </c>
      <c r="XB52" s="17">
        <v>10.8</v>
      </c>
      <c r="XC52" s="17">
        <v>-10.8</v>
      </c>
      <c r="XD52" s="17">
        <v>43.79</v>
      </c>
      <c r="XE52" s="17">
        <v>52.5</v>
      </c>
      <c r="XF52" s="17">
        <v>42</v>
      </c>
      <c r="XG52" s="17">
        <v>1.79</v>
      </c>
      <c r="XH52" s="17">
        <v>13.87</v>
      </c>
      <c r="XI52" s="17">
        <v>12.5</v>
      </c>
      <c r="XJ52" s="17">
        <v>10</v>
      </c>
      <c r="XK52" s="17">
        <v>3.87</v>
      </c>
      <c r="XL52" s="17">
        <v>16.5</v>
      </c>
      <c r="XM52" s="17">
        <v>17</v>
      </c>
      <c r="XN52" s="17">
        <v>14</v>
      </c>
      <c r="XO52" s="17">
        <v>2.5</v>
      </c>
      <c r="XP52" s="17"/>
      <c r="XQ52" s="17"/>
      <c r="XR52" s="17"/>
      <c r="XS52" s="17">
        <v>0</v>
      </c>
      <c r="XT52" s="17">
        <v>7.2</v>
      </c>
      <c r="XU52" s="17">
        <v>6.12</v>
      </c>
      <c r="XV52" s="17">
        <v>6.12</v>
      </c>
      <c r="XW52" s="17">
        <v>1.08</v>
      </c>
      <c r="XX52" s="17"/>
      <c r="XY52" s="17"/>
      <c r="XZ52" s="17"/>
      <c r="YA52" s="17">
        <v>0</v>
      </c>
      <c r="YB52" s="17"/>
      <c r="YC52" s="17"/>
      <c r="YD52" s="17"/>
      <c r="YE52" s="17">
        <v>0</v>
      </c>
    </row>
    <row r="53" spans="1:655" ht="24" customHeight="1" x14ac:dyDescent="0.3">
      <c r="A53" s="1"/>
      <c r="B53" s="16" t="s">
        <v>55</v>
      </c>
      <c r="C53" s="16" t="s">
        <v>834</v>
      </c>
      <c r="D53" s="17">
        <v>143.1</v>
      </c>
      <c r="E53" s="17">
        <v>146</v>
      </c>
      <c r="F53" s="17">
        <v>146</v>
      </c>
      <c r="G53" s="17">
        <v>-2.9</v>
      </c>
      <c r="H53" s="17">
        <v>650.29999999999995</v>
      </c>
      <c r="I53" s="17">
        <v>643.65809000000002</v>
      </c>
      <c r="J53" s="17">
        <v>643.65809000000002</v>
      </c>
      <c r="K53" s="17">
        <v>6.6419100000000002</v>
      </c>
      <c r="L53" s="17">
        <v>217.9</v>
      </c>
      <c r="M53" s="17">
        <v>209.39341999999999</v>
      </c>
      <c r="N53" s="17">
        <v>209.39341999999999</v>
      </c>
      <c r="O53" s="17">
        <v>8.5065799999999996</v>
      </c>
      <c r="P53" s="17"/>
      <c r="Q53" s="17"/>
      <c r="R53" s="17"/>
      <c r="S53" s="17">
        <v>0</v>
      </c>
      <c r="T53" s="17"/>
      <c r="U53" s="17"/>
      <c r="V53" s="17"/>
      <c r="W53" s="17">
        <v>0</v>
      </c>
      <c r="X53" s="17">
        <v>88.4</v>
      </c>
      <c r="Y53" s="17">
        <v>91.778639999999996</v>
      </c>
      <c r="Z53" s="17">
        <v>91.778639999999996</v>
      </c>
      <c r="AA53" s="17">
        <v>-3.3786399999999999</v>
      </c>
      <c r="AB53" s="17">
        <v>212.9</v>
      </c>
      <c r="AC53" s="17">
        <v>202.83395999999999</v>
      </c>
      <c r="AD53" s="17">
        <v>151.10203000000001</v>
      </c>
      <c r="AE53" s="17">
        <v>61.797969999999999</v>
      </c>
      <c r="AF53" s="17">
        <v>25.8</v>
      </c>
      <c r="AG53" s="17">
        <v>28</v>
      </c>
      <c r="AH53" s="17">
        <v>33.966589999999997</v>
      </c>
      <c r="AI53" s="17">
        <v>-8.1665899999999993</v>
      </c>
      <c r="AJ53" s="17"/>
      <c r="AK53" s="17"/>
      <c r="AL53" s="17"/>
      <c r="AM53" s="17">
        <v>0</v>
      </c>
      <c r="AN53" s="17">
        <v>187.1</v>
      </c>
      <c r="AO53" s="17">
        <v>199.17196000000001</v>
      </c>
      <c r="AP53" s="17">
        <v>199.17196000000001</v>
      </c>
      <c r="AQ53" s="17">
        <v>-12.071960000000001</v>
      </c>
      <c r="AR53" s="17">
        <v>206.9</v>
      </c>
      <c r="AS53" s="17">
        <v>199.17196000000001</v>
      </c>
      <c r="AT53" s="17">
        <v>199.17196000000001</v>
      </c>
      <c r="AU53" s="17">
        <v>7.72804</v>
      </c>
      <c r="AV53" s="17">
        <v>207.7</v>
      </c>
      <c r="AW53" s="17">
        <v>199.17196000000001</v>
      </c>
      <c r="AX53" s="17">
        <v>199.17196000000001</v>
      </c>
      <c r="AY53" s="17">
        <v>8.5280400000000007</v>
      </c>
      <c r="AZ53" s="17">
        <v>291.2</v>
      </c>
      <c r="BA53" s="17">
        <v>298.75794000000002</v>
      </c>
      <c r="BB53" s="17">
        <v>298.75794000000002</v>
      </c>
      <c r="BC53" s="17">
        <v>-7.5579400000000003</v>
      </c>
      <c r="BD53" s="17"/>
      <c r="BE53" s="17"/>
      <c r="BF53" s="17"/>
      <c r="BG53" s="17">
        <v>0</v>
      </c>
      <c r="BH53" s="17"/>
      <c r="BI53" s="17"/>
      <c r="BJ53" s="17"/>
      <c r="BK53" s="17">
        <v>0</v>
      </c>
      <c r="BL53" s="17">
        <v>411.5</v>
      </c>
      <c r="BM53" s="17">
        <v>427.02656999999999</v>
      </c>
      <c r="BN53" s="17">
        <v>509.06202999999999</v>
      </c>
      <c r="BO53" s="17">
        <v>-97.562029999999993</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162.6</v>
      </c>
      <c r="CK53" s="17">
        <v>145.83313000000001</v>
      </c>
      <c r="CL53" s="17">
        <v>145.83313000000001</v>
      </c>
      <c r="CM53" s="17">
        <v>16.766870000000001</v>
      </c>
      <c r="CN53" s="17">
        <v>7.2</v>
      </c>
      <c r="CO53" s="17">
        <v>5.1333399999999996</v>
      </c>
      <c r="CP53" s="17">
        <v>5.1333399999999996</v>
      </c>
      <c r="CQ53" s="17">
        <v>2.0666600000000002</v>
      </c>
      <c r="CR53" s="17">
        <v>5.3</v>
      </c>
      <c r="CS53" s="17">
        <v>2.8177599999999998</v>
      </c>
      <c r="CT53" s="17">
        <v>2.8177599999999998</v>
      </c>
      <c r="CU53" s="17">
        <v>2.48224</v>
      </c>
      <c r="CV53" s="17">
        <v>0</v>
      </c>
      <c r="CW53" s="17"/>
      <c r="CX53" s="17"/>
      <c r="CY53" s="17">
        <v>0</v>
      </c>
      <c r="CZ53" s="17">
        <v>6</v>
      </c>
      <c r="DA53" s="17">
        <v>6.8787000000000003</v>
      </c>
      <c r="DB53" s="17">
        <v>6.8787000000000003</v>
      </c>
      <c r="DC53" s="17">
        <v>-0.87870000000000004</v>
      </c>
      <c r="DD53" s="17">
        <v>14.2</v>
      </c>
      <c r="DE53" s="17">
        <v>14.919420000000001</v>
      </c>
      <c r="DF53" s="17">
        <v>14.919420000000001</v>
      </c>
      <c r="DG53" s="17">
        <v>-0.71941999999999995</v>
      </c>
      <c r="DH53" s="17">
        <v>109.9</v>
      </c>
      <c r="DI53" s="17">
        <v>88.996960000000001</v>
      </c>
      <c r="DJ53" s="17">
        <v>15.46392</v>
      </c>
      <c r="DK53" s="17">
        <v>94.436080000000004</v>
      </c>
      <c r="DL53" s="17"/>
      <c r="DM53" s="17"/>
      <c r="DN53" s="17"/>
      <c r="DO53" s="17">
        <v>0</v>
      </c>
      <c r="DP53" s="17"/>
      <c r="DQ53" s="17"/>
      <c r="DR53" s="17"/>
      <c r="DS53" s="17">
        <v>0</v>
      </c>
      <c r="DT53" s="17"/>
      <c r="DU53" s="17"/>
      <c r="DV53" s="17"/>
      <c r="DW53" s="17">
        <v>0</v>
      </c>
      <c r="DX53" s="17"/>
      <c r="DY53" s="17"/>
      <c r="DZ53" s="17"/>
      <c r="EA53" s="17">
        <v>0</v>
      </c>
      <c r="EB53" s="17">
        <v>110.1</v>
      </c>
      <c r="EC53" s="17">
        <v>82.818910000000002</v>
      </c>
      <c r="ED53" s="17">
        <v>86.977310000000003</v>
      </c>
      <c r="EE53" s="17">
        <v>23.122689999999999</v>
      </c>
      <c r="EF53" s="17">
        <v>152</v>
      </c>
      <c r="EG53" s="17">
        <v>132.98591999999999</v>
      </c>
      <c r="EH53" s="17">
        <v>220.48074</v>
      </c>
      <c r="EI53" s="17">
        <v>-68.480739999999997</v>
      </c>
      <c r="EJ53" s="17"/>
      <c r="EK53" s="17"/>
      <c r="EL53" s="17"/>
      <c r="EM53" s="17">
        <v>0</v>
      </c>
      <c r="EN53" s="17"/>
      <c r="EO53" s="17"/>
      <c r="EP53" s="17"/>
      <c r="EQ53" s="17">
        <v>0</v>
      </c>
      <c r="ER53" s="17"/>
      <c r="ES53" s="17"/>
      <c r="ET53" s="17"/>
      <c r="EU53" s="17">
        <v>0</v>
      </c>
      <c r="EV53" s="17">
        <v>6.5</v>
      </c>
      <c r="EW53" s="17">
        <v>6.39</v>
      </c>
      <c r="EX53" s="17">
        <v>6.39</v>
      </c>
      <c r="EY53" s="17">
        <v>0.11</v>
      </c>
      <c r="EZ53" s="17">
        <v>407.9</v>
      </c>
      <c r="FA53" s="17">
        <v>378.69850000000002</v>
      </c>
      <c r="FB53" s="17">
        <v>320.29289</v>
      </c>
      <c r="FC53" s="17">
        <v>87.607110000000006</v>
      </c>
      <c r="FD53" s="17">
        <v>80.3</v>
      </c>
      <c r="FE53" s="17">
        <v>81.556309999999996</v>
      </c>
      <c r="FF53" s="17">
        <v>80.052080000000004</v>
      </c>
      <c r="FG53" s="17">
        <v>0.24792</v>
      </c>
      <c r="FH53" s="17">
        <v>147.9</v>
      </c>
      <c r="FI53" s="17">
        <v>151.17400000000001</v>
      </c>
      <c r="FJ53" s="17">
        <v>151.17400000000001</v>
      </c>
      <c r="FK53" s="17">
        <v>-3.274</v>
      </c>
      <c r="FL53" s="17">
        <v>42.2</v>
      </c>
      <c r="FM53" s="17">
        <v>41.858249999999998</v>
      </c>
      <c r="FN53" s="17">
        <v>26.417369999999998</v>
      </c>
      <c r="FO53" s="17">
        <v>15.782629999999999</v>
      </c>
      <c r="FP53" s="17">
        <v>18.7</v>
      </c>
      <c r="FQ53" s="17">
        <v>18.79149</v>
      </c>
      <c r="FR53" s="17">
        <v>19.192229999999999</v>
      </c>
      <c r="FS53" s="17">
        <v>-0.49223</v>
      </c>
      <c r="FT53" s="17">
        <v>19.8</v>
      </c>
      <c r="FU53" s="17">
        <v>19.029129999999999</v>
      </c>
      <c r="FV53" s="17">
        <v>19.029129999999999</v>
      </c>
      <c r="FW53" s="17">
        <v>0.77087000000000006</v>
      </c>
      <c r="FX53" s="17">
        <v>87.5</v>
      </c>
      <c r="FY53" s="17">
        <v>79.267319999999998</v>
      </c>
      <c r="FZ53" s="17">
        <v>79.267319999999998</v>
      </c>
      <c r="GA53" s="17">
        <v>8.2326800000000002</v>
      </c>
      <c r="GB53" s="17">
        <v>182.2</v>
      </c>
      <c r="GC53" s="17">
        <v>185.10007999999999</v>
      </c>
      <c r="GD53" s="17">
        <v>185.10007999999999</v>
      </c>
      <c r="GE53" s="17">
        <v>-2.90008</v>
      </c>
      <c r="GF53" s="17">
        <v>182.1</v>
      </c>
      <c r="GG53" s="17">
        <v>185.10007999999999</v>
      </c>
      <c r="GH53" s="17">
        <v>185.10007999999999</v>
      </c>
      <c r="GI53" s="17">
        <v>-3.0000800000000001</v>
      </c>
      <c r="GJ53" s="17">
        <v>184.5</v>
      </c>
      <c r="GK53" s="17">
        <v>185.10007999999999</v>
      </c>
      <c r="GL53" s="17">
        <v>185.10007999999999</v>
      </c>
      <c r="GM53" s="17">
        <v>-0.60007999999999995</v>
      </c>
      <c r="GN53" s="17">
        <v>108.7</v>
      </c>
      <c r="GO53" s="17">
        <v>88.410179999999997</v>
      </c>
      <c r="GP53" s="17">
        <v>88.410179999999997</v>
      </c>
      <c r="GQ53" s="17">
        <v>20.289819999999999</v>
      </c>
      <c r="GR53" s="17">
        <v>8.1</v>
      </c>
      <c r="GS53" s="17">
        <v>8.9214300000000009</v>
      </c>
      <c r="GT53" s="17">
        <v>8.9214300000000009</v>
      </c>
      <c r="GU53" s="17">
        <v>-0.82142999999999999</v>
      </c>
      <c r="GV53" s="17">
        <v>2.2999999999999998</v>
      </c>
      <c r="GW53" s="17">
        <v>9.3594200000000001</v>
      </c>
      <c r="GX53" s="17">
        <v>9.3594200000000001</v>
      </c>
      <c r="GY53" s="17">
        <v>-7.0594200000000003</v>
      </c>
      <c r="GZ53" s="17">
        <v>25.2</v>
      </c>
      <c r="HA53" s="17">
        <v>34.47804</v>
      </c>
      <c r="HB53" s="17">
        <v>34.47804</v>
      </c>
      <c r="HC53" s="17">
        <v>-9.2780400000000007</v>
      </c>
      <c r="HD53" s="17">
        <v>40.1</v>
      </c>
      <c r="HE53" s="17">
        <v>38.971359999999997</v>
      </c>
      <c r="HF53" s="17">
        <v>38.971359999999997</v>
      </c>
      <c r="HG53" s="17">
        <v>1.1286400000000001</v>
      </c>
      <c r="HH53" s="17">
        <v>4</v>
      </c>
      <c r="HI53" s="17">
        <v>4.1192200000000003</v>
      </c>
      <c r="HJ53" s="17">
        <v>4.1192200000000003</v>
      </c>
      <c r="HK53" s="17">
        <v>-0.11922000000000001</v>
      </c>
      <c r="HL53" s="17">
        <v>10.8</v>
      </c>
      <c r="HM53" s="17">
        <v>16.164159999999999</v>
      </c>
      <c r="HN53" s="17">
        <v>16.164159999999999</v>
      </c>
      <c r="HO53" s="17">
        <v>-5.36416</v>
      </c>
      <c r="HP53" s="17">
        <v>66.3</v>
      </c>
      <c r="HQ53" s="17">
        <v>102.31527</v>
      </c>
      <c r="HR53" s="17">
        <v>114.21272</v>
      </c>
      <c r="HS53" s="17">
        <v>-47.91272</v>
      </c>
      <c r="HT53" s="17"/>
      <c r="HU53" s="17"/>
      <c r="HV53" s="17"/>
      <c r="HW53" s="17">
        <v>0</v>
      </c>
      <c r="HX53" s="17"/>
      <c r="HY53" s="17"/>
      <c r="HZ53" s="17"/>
      <c r="IA53" s="17">
        <v>0</v>
      </c>
      <c r="IB53" s="17">
        <v>47.5</v>
      </c>
      <c r="IC53" s="17">
        <v>47.726210000000002</v>
      </c>
      <c r="ID53" s="17">
        <v>47.726210000000002</v>
      </c>
      <c r="IE53" s="17">
        <v>-0.22620999999999999</v>
      </c>
      <c r="IF53" s="17"/>
      <c r="IG53" s="17"/>
      <c r="IH53" s="17"/>
      <c r="II53" s="17">
        <v>0</v>
      </c>
      <c r="IJ53" s="17"/>
      <c r="IK53" s="17"/>
      <c r="IL53" s="17"/>
      <c r="IM53" s="17">
        <v>0</v>
      </c>
      <c r="IN53" s="17">
        <v>35.1</v>
      </c>
      <c r="IO53" s="17">
        <v>0</v>
      </c>
      <c r="IP53" s="17">
        <v>48.181449999999998</v>
      </c>
      <c r="IQ53" s="17">
        <v>-13.08145</v>
      </c>
      <c r="IR53" s="17"/>
      <c r="IS53" s="17"/>
      <c r="IT53" s="17"/>
      <c r="IU53" s="17">
        <v>0</v>
      </c>
      <c r="IV53" s="17"/>
      <c r="IW53" s="17"/>
      <c r="IX53" s="17"/>
      <c r="IY53" s="17">
        <v>0</v>
      </c>
      <c r="IZ53" s="17"/>
      <c r="JA53" s="17"/>
      <c r="JB53" s="17"/>
      <c r="JC53" s="17">
        <v>0</v>
      </c>
      <c r="JD53" s="17">
        <v>86.5</v>
      </c>
      <c r="JE53" s="17">
        <v>88.384460000000004</v>
      </c>
      <c r="JF53" s="17">
        <v>88.384460000000004</v>
      </c>
      <c r="JG53" s="17">
        <v>-1.88446</v>
      </c>
      <c r="JH53" s="17">
        <v>158.80000000000001</v>
      </c>
      <c r="JI53" s="17">
        <v>150.66667000000001</v>
      </c>
      <c r="JJ53" s="17">
        <v>150.66667000000001</v>
      </c>
      <c r="JK53" s="17">
        <v>8.1333300000000008</v>
      </c>
      <c r="JL53" s="17">
        <v>0</v>
      </c>
      <c r="JM53" s="17"/>
      <c r="JN53" s="17"/>
      <c r="JO53" s="17">
        <v>0</v>
      </c>
      <c r="JP53" s="17">
        <v>0</v>
      </c>
      <c r="JQ53" s="17"/>
      <c r="JR53" s="17"/>
      <c r="JS53" s="17">
        <v>0</v>
      </c>
      <c r="JT53" s="17">
        <v>69.7</v>
      </c>
      <c r="JU53" s="17">
        <v>75.333330000000004</v>
      </c>
      <c r="JV53" s="17">
        <v>75.333330000000004</v>
      </c>
      <c r="JW53" s="17">
        <v>-5.6333299999999999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15.4</v>
      </c>
      <c r="LA53" s="17">
        <v>10.4</v>
      </c>
      <c r="LB53" s="17">
        <v>0</v>
      </c>
      <c r="LC53" s="17">
        <v>15.4</v>
      </c>
      <c r="LD53" s="17">
        <v>2</v>
      </c>
      <c r="LE53" s="17">
        <v>1.7823899999999999</v>
      </c>
      <c r="LF53" s="17">
        <v>1.7823899999999999</v>
      </c>
      <c r="LG53" s="17">
        <v>0.21761</v>
      </c>
      <c r="LH53" s="17">
        <v>108.5</v>
      </c>
      <c r="LI53" s="17">
        <v>146.07060999999999</v>
      </c>
      <c r="LJ53" s="17">
        <v>109.32380000000001</v>
      </c>
      <c r="LK53" s="17">
        <v>-0.82379999999999998</v>
      </c>
      <c r="LL53" s="17">
        <v>97.4</v>
      </c>
      <c r="LM53" s="17">
        <v>89.245130000000003</v>
      </c>
      <c r="LN53" s="17">
        <v>96.019440000000003</v>
      </c>
      <c r="LO53" s="17">
        <v>1.38056</v>
      </c>
      <c r="LP53" s="17">
        <v>66.3</v>
      </c>
      <c r="LQ53" s="17">
        <v>67.133979999999994</v>
      </c>
      <c r="LR53" s="17">
        <v>67.133979999999994</v>
      </c>
      <c r="LS53" s="17">
        <v>-0.83398000000000005</v>
      </c>
      <c r="LT53" s="17">
        <v>74.8</v>
      </c>
      <c r="LU53" s="17">
        <v>72.374129999999994</v>
      </c>
      <c r="LV53" s="17">
        <v>73.785600000000002</v>
      </c>
      <c r="LW53" s="17">
        <v>1.0144</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146.9</v>
      </c>
      <c r="MO53" s="17">
        <v>149.77393000000001</v>
      </c>
      <c r="MP53" s="17">
        <v>149.77393000000001</v>
      </c>
      <c r="MQ53" s="17">
        <v>-2.8739300000000001</v>
      </c>
      <c r="MR53" s="17">
        <v>147.69999999999999</v>
      </c>
      <c r="MS53" s="17">
        <v>149.77393000000001</v>
      </c>
      <c r="MT53" s="17">
        <v>149.77393000000001</v>
      </c>
      <c r="MU53" s="17">
        <v>-2.0739299999999998</v>
      </c>
      <c r="MV53" s="17">
        <v>150.5</v>
      </c>
      <c r="MW53" s="17">
        <v>149.77393000000001</v>
      </c>
      <c r="MX53" s="17">
        <v>149.77393000000001</v>
      </c>
      <c r="MY53" s="17">
        <v>0.72606999999999999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124.9</v>
      </c>
      <c r="OG53" s="17">
        <v>133.22543999999999</v>
      </c>
      <c r="OH53" s="17">
        <v>132.88200000000001</v>
      </c>
      <c r="OI53" s="17">
        <v>-7.9820000000000002</v>
      </c>
      <c r="OJ53" s="17">
        <v>0</v>
      </c>
      <c r="OK53" s="17"/>
      <c r="OL53" s="17">
        <v>0</v>
      </c>
      <c r="OM53" s="17">
        <v>0</v>
      </c>
      <c r="ON53" s="17">
        <v>9.1</v>
      </c>
      <c r="OO53" s="17">
        <v>15.438000000000001</v>
      </c>
      <c r="OP53" s="17">
        <v>15.438000000000001</v>
      </c>
      <c r="OQ53" s="17">
        <v>-6.3380000000000001</v>
      </c>
      <c r="OR53" s="17">
        <v>0</v>
      </c>
      <c r="OS53" s="17"/>
      <c r="OT53" s="17">
        <v>0</v>
      </c>
      <c r="OU53" s="17">
        <v>0</v>
      </c>
      <c r="OV53" s="17">
        <v>18.3</v>
      </c>
      <c r="OW53" s="17">
        <v>13.20388</v>
      </c>
      <c r="OX53" s="17">
        <v>13.20388</v>
      </c>
      <c r="OY53" s="17">
        <v>5.09612</v>
      </c>
      <c r="OZ53" s="17">
        <v>9.9</v>
      </c>
      <c r="PA53" s="17">
        <v>9.9830000000000005</v>
      </c>
      <c r="PB53" s="17">
        <v>9.9830000000000005</v>
      </c>
      <c r="PC53" s="17">
        <v>-8.3000000000000004E-2</v>
      </c>
      <c r="PD53" s="17">
        <v>5.3</v>
      </c>
      <c r="PE53" s="17">
        <v>5.67</v>
      </c>
      <c r="PF53" s="17">
        <v>5.67</v>
      </c>
      <c r="PG53" s="17">
        <v>-0.37</v>
      </c>
      <c r="PH53" s="17">
        <v>0.6</v>
      </c>
      <c r="PI53" s="17">
        <v>1</v>
      </c>
      <c r="PJ53" s="17">
        <v>1</v>
      </c>
      <c r="PK53" s="17">
        <v>-0.4</v>
      </c>
      <c r="PL53" s="17">
        <v>1.5</v>
      </c>
      <c r="PM53" s="17">
        <v>1.5</v>
      </c>
      <c r="PN53" s="17">
        <v>1.5</v>
      </c>
      <c r="PO53" s="17">
        <v>0</v>
      </c>
      <c r="PP53" s="17">
        <v>2.6</v>
      </c>
      <c r="PQ53" s="17">
        <v>2.5</v>
      </c>
      <c r="PR53" s="17">
        <v>2.5</v>
      </c>
      <c r="PS53" s="17">
        <v>0.1</v>
      </c>
      <c r="PT53" s="17">
        <v>20.399999999999999</v>
      </c>
      <c r="PU53" s="17">
        <v>19.417480000000001</v>
      </c>
      <c r="PV53" s="17">
        <v>19.417480000000001</v>
      </c>
      <c r="PW53" s="17">
        <v>0.98251999999999995</v>
      </c>
      <c r="PX53" s="17">
        <v>20</v>
      </c>
      <c r="PY53" s="17">
        <v>19.417480000000001</v>
      </c>
      <c r="PZ53" s="17">
        <v>19.417480000000001</v>
      </c>
      <c r="QA53" s="17">
        <v>0.58252000000000004</v>
      </c>
      <c r="QB53" s="17">
        <v>16</v>
      </c>
      <c r="QC53" s="17">
        <v>19</v>
      </c>
      <c r="QD53" s="17">
        <v>11.65049</v>
      </c>
      <c r="QE53" s="17">
        <v>4.3495100000000004</v>
      </c>
      <c r="QF53" s="17">
        <v>3.4</v>
      </c>
      <c r="QG53" s="17">
        <v>3.4</v>
      </c>
      <c r="QH53" s="17">
        <v>3.4</v>
      </c>
      <c r="QI53" s="17">
        <v>0</v>
      </c>
      <c r="QJ53" s="17">
        <v>18.399999999999999</v>
      </c>
      <c r="QK53" s="17">
        <v>17.961169999999999</v>
      </c>
      <c r="QL53" s="17">
        <v>17.961169999999999</v>
      </c>
      <c r="QM53" s="17">
        <v>0.43883</v>
      </c>
      <c r="QN53" s="17">
        <v>0</v>
      </c>
      <c r="QO53" s="17"/>
      <c r="QP53" s="17">
        <v>0</v>
      </c>
      <c r="QQ53" s="17">
        <v>0</v>
      </c>
      <c r="QR53" s="17">
        <v>0</v>
      </c>
      <c r="QS53" s="17"/>
      <c r="QT53" s="17">
        <v>0</v>
      </c>
      <c r="QU53" s="17">
        <v>0</v>
      </c>
      <c r="QV53" s="17">
        <v>31.9</v>
      </c>
      <c r="QW53" s="17">
        <v>30.745180000000001</v>
      </c>
      <c r="QX53" s="17">
        <v>30.442</v>
      </c>
      <c r="QY53" s="17">
        <v>1.458</v>
      </c>
      <c r="QZ53" s="17">
        <v>88.4</v>
      </c>
      <c r="RA53" s="17">
        <v>89.368780000000001</v>
      </c>
      <c r="RB53" s="17">
        <v>90.299000000000007</v>
      </c>
      <c r="RC53" s="17">
        <v>-1.899</v>
      </c>
      <c r="RD53" s="17">
        <v>4.5</v>
      </c>
      <c r="RE53" s="17">
        <v>4.2</v>
      </c>
      <c r="RF53" s="17">
        <v>4.2</v>
      </c>
      <c r="RG53" s="17">
        <v>0.3</v>
      </c>
      <c r="RH53" s="17">
        <v>2.2000000000000002</v>
      </c>
      <c r="RI53" s="17">
        <v>2.4</v>
      </c>
      <c r="RJ53" s="17">
        <v>2.4</v>
      </c>
      <c r="RK53" s="17">
        <v>-0.2</v>
      </c>
      <c r="RL53" s="17">
        <v>2.2000000000000002</v>
      </c>
      <c r="RM53" s="17">
        <v>2.4</v>
      </c>
      <c r="RN53" s="17">
        <v>2.4</v>
      </c>
      <c r="RO53" s="17">
        <v>-0.2</v>
      </c>
      <c r="RP53" s="17">
        <v>1.4</v>
      </c>
      <c r="RQ53" s="17">
        <v>1.4</v>
      </c>
      <c r="RR53" s="17">
        <v>1.4</v>
      </c>
      <c r="RS53" s="17">
        <v>0</v>
      </c>
      <c r="RT53" s="17">
        <v>0</v>
      </c>
      <c r="RU53" s="17"/>
      <c r="RV53" s="17">
        <v>0</v>
      </c>
      <c r="RW53" s="17">
        <v>0</v>
      </c>
      <c r="RX53" s="17">
        <v>2.9</v>
      </c>
      <c r="RY53" s="17">
        <v>2.9009999999999998</v>
      </c>
      <c r="RZ53" s="17">
        <v>2.9009999999999998</v>
      </c>
      <c r="SA53" s="17">
        <v>-1E-3</v>
      </c>
      <c r="SB53" s="17">
        <v>12.4</v>
      </c>
      <c r="SC53" s="17">
        <v>11.039580000000001</v>
      </c>
      <c r="SD53" s="17">
        <v>11.039440000000001</v>
      </c>
      <c r="SE53" s="17">
        <v>1.36056</v>
      </c>
      <c r="SF53" s="17">
        <v>2.6</v>
      </c>
      <c r="SG53" s="17">
        <v>2</v>
      </c>
      <c r="SH53" s="17">
        <v>2</v>
      </c>
      <c r="SI53" s="17">
        <v>0.6</v>
      </c>
      <c r="SJ53" s="17"/>
      <c r="SK53" s="17">
        <v>0.4</v>
      </c>
      <c r="SL53" s="17">
        <v>0.4</v>
      </c>
      <c r="SM53" s="17">
        <v>-0.4</v>
      </c>
      <c r="SN53" s="17">
        <v>19.7</v>
      </c>
      <c r="SO53" s="17">
        <v>9.8520000000000003</v>
      </c>
      <c r="SP53" s="17">
        <v>9.8520000000000003</v>
      </c>
      <c r="SQ53" s="17">
        <v>9.8480000000000008</v>
      </c>
      <c r="SR53" s="17">
        <v>5.6</v>
      </c>
      <c r="SS53" s="17">
        <v>4.5</v>
      </c>
      <c r="ST53" s="17">
        <v>4.5</v>
      </c>
      <c r="SU53" s="17">
        <v>1.1000000000000001</v>
      </c>
      <c r="SV53" s="17">
        <v>11.4</v>
      </c>
      <c r="SW53" s="17">
        <v>10</v>
      </c>
      <c r="SX53" s="17">
        <v>8</v>
      </c>
      <c r="SY53" s="17">
        <v>3.4</v>
      </c>
      <c r="SZ53" s="17">
        <v>15.8</v>
      </c>
      <c r="TA53" s="17">
        <v>16</v>
      </c>
      <c r="TB53" s="17">
        <v>11.65049</v>
      </c>
      <c r="TC53" s="17">
        <v>4.1495100000000003</v>
      </c>
      <c r="TD53" s="17">
        <v>18.8</v>
      </c>
      <c r="TE53" s="17">
        <v>17.669899999999998</v>
      </c>
      <c r="TF53" s="17">
        <v>17.669899999999998</v>
      </c>
      <c r="TG53" s="17">
        <v>1.1301000000000001</v>
      </c>
      <c r="TH53" s="17">
        <v>22.5</v>
      </c>
      <c r="TI53" s="17">
        <v>18.782</v>
      </c>
      <c r="TJ53" s="17">
        <v>18.782</v>
      </c>
      <c r="TK53" s="17">
        <v>3.718</v>
      </c>
      <c r="TL53" s="17">
        <v>31.2</v>
      </c>
      <c r="TM53" s="17">
        <v>42.514000000000003</v>
      </c>
      <c r="TN53" s="17">
        <v>42.514000000000003</v>
      </c>
      <c r="TO53" s="17">
        <v>-11.314</v>
      </c>
      <c r="TP53" s="17">
        <v>0</v>
      </c>
      <c r="TQ53" s="17"/>
      <c r="TR53" s="17">
        <v>0</v>
      </c>
      <c r="TS53" s="17">
        <v>0</v>
      </c>
      <c r="TT53" s="17">
        <v>90.3</v>
      </c>
      <c r="TU53" s="17">
        <v>85.69341</v>
      </c>
      <c r="TV53" s="17">
        <v>96.674000000000007</v>
      </c>
      <c r="TW53" s="17">
        <v>-6.3739999999999997</v>
      </c>
      <c r="TX53" s="17">
        <v>82</v>
      </c>
      <c r="TY53" s="17">
        <v>114.25646</v>
      </c>
      <c r="TZ53" s="17">
        <v>89.162000000000006</v>
      </c>
      <c r="UA53" s="17">
        <v>-7.1619999999999999</v>
      </c>
      <c r="UB53" s="17">
        <v>14.5</v>
      </c>
      <c r="UC53" s="17">
        <v>7.7050000000000001</v>
      </c>
      <c r="UD53" s="17">
        <v>14.208</v>
      </c>
      <c r="UE53" s="17">
        <v>0.29199999999999998</v>
      </c>
      <c r="UF53" s="17">
        <v>11.2</v>
      </c>
      <c r="UG53" s="17">
        <v>9.3933199999999992</v>
      </c>
      <c r="UH53" s="17">
        <v>10.632</v>
      </c>
      <c r="UI53" s="17">
        <v>0.56799999999999995</v>
      </c>
      <c r="UJ53" s="17">
        <v>16.399999999999999</v>
      </c>
      <c r="UK53" s="17">
        <v>15.53398</v>
      </c>
      <c r="UL53" s="17">
        <v>15.53398</v>
      </c>
      <c r="UM53" s="17">
        <v>0.86602000000000001</v>
      </c>
      <c r="UN53" s="17">
        <v>7.9</v>
      </c>
      <c r="UO53" s="17">
        <v>4.3</v>
      </c>
      <c r="UP53" s="17">
        <v>4.3</v>
      </c>
      <c r="UQ53" s="17">
        <v>3.6</v>
      </c>
      <c r="UR53" s="17">
        <v>0</v>
      </c>
      <c r="US53" s="17">
        <v>8.1999999999999993</v>
      </c>
      <c r="UT53" s="17">
        <v>8.1999999999999993</v>
      </c>
      <c r="UU53" s="17">
        <v>-8.1999999999999993</v>
      </c>
      <c r="UV53" s="17">
        <v>8.6</v>
      </c>
      <c r="UW53" s="17">
        <v>9</v>
      </c>
      <c r="UX53" s="17">
        <v>9</v>
      </c>
      <c r="UY53" s="17">
        <v>-0.4</v>
      </c>
      <c r="UZ53" s="17">
        <v>9.4</v>
      </c>
      <c r="VA53" s="17">
        <v>10</v>
      </c>
      <c r="VB53" s="17">
        <v>10</v>
      </c>
      <c r="VC53" s="17">
        <v>-0.6</v>
      </c>
      <c r="VD53" s="17">
        <v>9.6</v>
      </c>
      <c r="VE53" s="17">
        <v>9.9029100000000003</v>
      </c>
      <c r="VF53" s="17">
        <v>9.9029100000000003</v>
      </c>
      <c r="VG53" s="17">
        <v>-0.30291000000000001</v>
      </c>
      <c r="VH53" s="17">
        <v>6.6</v>
      </c>
      <c r="VI53" s="17">
        <v>12.268000000000001</v>
      </c>
      <c r="VJ53" s="17">
        <v>12.268000000000001</v>
      </c>
      <c r="VK53" s="17">
        <v>-5.6680000000000001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125.8</v>
      </c>
      <c r="WC53" s="17">
        <v>105.91607</v>
      </c>
      <c r="WD53" s="17">
        <v>124</v>
      </c>
      <c r="WE53" s="17">
        <v>1.8</v>
      </c>
      <c r="WF53" s="17">
        <v>143.6</v>
      </c>
      <c r="WG53" s="17">
        <v>121.50436999999999</v>
      </c>
      <c r="WH53" s="17">
        <v>144</v>
      </c>
      <c r="WI53" s="17">
        <v>-0.4</v>
      </c>
      <c r="WJ53" s="17">
        <v>0</v>
      </c>
      <c r="WK53" s="17"/>
      <c r="WL53" s="17">
        <v>0</v>
      </c>
      <c r="WM53" s="17">
        <v>0</v>
      </c>
      <c r="WN53" s="17">
        <v>0</v>
      </c>
      <c r="WO53" s="17"/>
      <c r="WP53" s="17">
        <v>0</v>
      </c>
      <c r="WQ53" s="17">
        <v>0</v>
      </c>
      <c r="WR53" s="17">
        <v>7.1</v>
      </c>
      <c r="WS53" s="17">
        <v>7</v>
      </c>
      <c r="WT53" s="17">
        <v>7</v>
      </c>
      <c r="WU53" s="17">
        <v>0.1</v>
      </c>
      <c r="WV53" s="17">
        <v>19.399999999999999</v>
      </c>
      <c r="WW53" s="17">
        <v>18.4466</v>
      </c>
      <c r="WX53" s="17">
        <v>18.4466</v>
      </c>
      <c r="WY53" s="17">
        <v>0.95340000000000003</v>
      </c>
      <c r="WZ53" s="17">
        <v>0</v>
      </c>
      <c r="XA53" s="17">
        <v>10.8</v>
      </c>
      <c r="XB53" s="17">
        <v>10.8</v>
      </c>
      <c r="XC53" s="17">
        <v>-10.8</v>
      </c>
      <c r="XD53" s="17">
        <v>43.26</v>
      </c>
      <c r="XE53" s="17">
        <v>52.5</v>
      </c>
      <c r="XF53" s="17">
        <v>42</v>
      </c>
      <c r="XG53" s="17">
        <v>1.26</v>
      </c>
      <c r="XH53" s="17">
        <v>13.88</v>
      </c>
      <c r="XI53" s="17">
        <v>12.5</v>
      </c>
      <c r="XJ53" s="17">
        <v>10</v>
      </c>
      <c r="XK53" s="17">
        <v>3.88</v>
      </c>
      <c r="XL53" s="17">
        <v>17.5</v>
      </c>
      <c r="XM53" s="17">
        <v>17</v>
      </c>
      <c r="XN53" s="17">
        <v>14</v>
      </c>
      <c r="XO53" s="17">
        <v>3.5</v>
      </c>
      <c r="XP53" s="17"/>
      <c r="XQ53" s="17"/>
      <c r="XR53" s="17"/>
      <c r="XS53" s="17">
        <v>0</v>
      </c>
      <c r="XT53" s="17">
        <v>6.3</v>
      </c>
      <c r="XU53" s="17">
        <v>6.12</v>
      </c>
      <c r="XV53" s="17">
        <v>6.12</v>
      </c>
      <c r="XW53" s="17">
        <v>0.18</v>
      </c>
      <c r="XX53" s="17"/>
      <c r="XY53" s="17"/>
      <c r="XZ53" s="17"/>
      <c r="YA53" s="17">
        <v>0</v>
      </c>
      <c r="YB53" s="17"/>
      <c r="YC53" s="17"/>
      <c r="YD53" s="17"/>
      <c r="YE53" s="17">
        <v>0</v>
      </c>
    </row>
    <row r="54" spans="1:655" ht="24" customHeight="1" x14ac:dyDescent="0.3">
      <c r="A54" s="1"/>
      <c r="B54" s="16" t="s">
        <v>55</v>
      </c>
      <c r="C54" s="16" t="s">
        <v>835</v>
      </c>
      <c r="D54" s="17">
        <v>144.5</v>
      </c>
      <c r="E54" s="17">
        <v>146</v>
      </c>
      <c r="F54" s="17">
        <v>146</v>
      </c>
      <c r="G54" s="17">
        <v>-1.5</v>
      </c>
      <c r="H54" s="17">
        <v>646.70000000000005</v>
      </c>
      <c r="I54" s="17">
        <v>643.65809000000002</v>
      </c>
      <c r="J54" s="17">
        <v>643.65809000000002</v>
      </c>
      <c r="K54" s="17">
        <v>3.0419100000000001</v>
      </c>
      <c r="L54" s="17">
        <v>217.1</v>
      </c>
      <c r="M54" s="17">
        <v>209.39341999999999</v>
      </c>
      <c r="N54" s="17">
        <v>209.39341999999999</v>
      </c>
      <c r="O54" s="17">
        <v>7.7065799999999998</v>
      </c>
      <c r="P54" s="17"/>
      <c r="Q54" s="17"/>
      <c r="R54" s="17"/>
      <c r="S54" s="17">
        <v>0</v>
      </c>
      <c r="T54" s="17"/>
      <c r="U54" s="17"/>
      <c r="V54" s="17"/>
      <c r="W54" s="17">
        <v>0</v>
      </c>
      <c r="X54" s="17">
        <v>89.9</v>
      </c>
      <c r="Y54" s="17">
        <v>91.778639999999996</v>
      </c>
      <c r="Z54" s="17">
        <v>91.778639999999996</v>
      </c>
      <c r="AA54" s="17">
        <v>-1.8786400000000001</v>
      </c>
      <c r="AB54" s="17">
        <v>164</v>
      </c>
      <c r="AC54" s="17">
        <v>200.54634999999999</v>
      </c>
      <c r="AD54" s="17">
        <v>151.102</v>
      </c>
      <c r="AE54" s="17">
        <v>12.898</v>
      </c>
      <c r="AF54" s="17">
        <v>26</v>
      </c>
      <c r="AG54" s="17">
        <v>27.835319999999999</v>
      </c>
      <c r="AH54" s="17">
        <v>27.835049999999999</v>
      </c>
      <c r="AI54" s="17">
        <v>-1.8350500000000001</v>
      </c>
      <c r="AJ54" s="17"/>
      <c r="AK54" s="17"/>
      <c r="AL54" s="17"/>
      <c r="AM54" s="17">
        <v>0</v>
      </c>
      <c r="AN54" s="17">
        <v>186.6</v>
      </c>
      <c r="AO54" s="17">
        <v>199.17196000000001</v>
      </c>
      <c r="AP54" s="17">
        <v>199.17196000000001</v>
      </c>
      <c r="AQ54" s="17">
        <v>-12.571960000000001</v>
      </c>
      <c r="AR54" s="17">
        <v>192.5</v>
      </c>
      <c r="AS54" s="17">
        <v>199.17196000000001</v>
      </c>
      <c r="AT54" s="17">
        <v>199.17196000000001</v>
      </c>
      <c r="AU54" s="17">
        <v>-6.6719600000000003</v>
      </c>
      <c r="AV54" s="17">
        <v>192.5</v>
      </c>
      <c r="AW54" s="17">
        <v>199.17196000000001</v>
      </c>
      <c r="AX54" s="17">
        <v>199.17196000000001</v>
      </c>
      <c r="AY54" s="17">
        <v>-6.6719600000000003</v>
      </c>
      <c r="AZ54" s="17">
        <v>277</v>
      </c>
      <c r="BA54" s="17">
        <v>298.75794000000002</v>
      </c>
      <c r="BB54" s="17">
        <v>298.75794000000002</v>
      </c>
      <c r="BC54" s="17">
        <v>-21.757940000000001</v>
      </c>
      <c r="BD54" s="17"/>
      <c r="BE54" s="17"/>
      <c r="BF54" s="17"/>
      <c r="BG54" s="17">
        <v>0</v>
      </c>
      <c r="BH54" s="17"/>
      <c r="BI54" s="17"/>
      <c r="BJ54" s="17"/>
      <c r="BK54" s="17">
        <v>0</v>
      </c>
      <c r="BL54" s="17">
        <v>377.9</v>
      </c>
      <c r="BM54" s="17">
        <v>309.98658</v>
      </c>
      <c r="BN54" s="17">
        <v>508.95911999999998</v>
      </c>
      <c r="BO54" s="17">
        <v>-131.05912000000001</v>
      </c>
      <c r="BP54" s="17">
        <v>5.0999999999999996</v>
      </c>
      <c r="BQ54" s="17">
        <v>4.4318400000000002</v>
      </c>
      <c r="BR54" s="17">
        <v>4.4318400000000002</v>
      </c>
      <c r="BS54" s="17">
        <v>0.66815999999999998</v>
      </c>
      <c r="BT54" s="17"/>
      <c r="BU54" s="17"/>
      <c r="BV54" s="17"/>
      <c r="BW54" s="17">
        <v>0</v>
      </c>
      <c r="BX54" s="17"/>
      <c r="BY54" s="17"/>
      <c r="BZ54" s="17"/>
      <c r="CA54" s="17">
        <v>0</v>
      </c>
      <c r="CB54" s="17"/>
      <c r="CC54" s="17"/>
      <c r="CD54" s="17"/>
      <c r="CE54" s="17">
        <v>0</v>
      </c>
      <c r="CF54" s="17"/>
      <c r="CG54" s="17"/>
      <c r="CH54" s="17"/>
      <c r="CI54" s="17">
        <v>0</v>
      </c>
      <c r="CJ54" s="17">
        <v>164.4</v>
      </c>
      <c r="CK54" s="17">
        <v>145.83313000000001</v>
      </c>
      <c r="CL54" s="17">
        <v>145.83313000000001</v>
      </c>
      <c r="CM54" s="17">
        <v>18.566870000000002</v>
      </c>
      <c r="CN54" s="17">
        <v>7.3</v>
      </c>
      <c r="CO54" s="17">
        <v>5.1333399999999996</v>
      </c>
      <c r="CP54" s="17">
        <v>5.1333399999999996</v>
      </c>
      <c r="CQ54" s="17">
        <v>2.1666599999999998</v>
      </c>
      <c r="CR54" s="17">
        <v>5.3</v>
      </c>
      <c r="CS54" s="17">
        <v>2.8177599999999998</v>
      </c>
      <c r="CT54" s="17">
        <v>2.8177599999999998</v>
      </c>
      <c r="CU54" s="17">
        <v>2.48224</v>
      </c>
      <c r="CV54" s="17">
        <v>0</v>
      </c>
      <c r="CW54" s="17"/>
      <c r="CX54" s="17"/>
      <c r="CY54" s="17">
        <v>0</v>
      </c>
      <c r="CZ54" s="17">
        <v>6</v>
      </c>
      <c r="DA54" s="17">
        <v>6.8787000000000003</v>
      </c>
      <c r="DB54" s="17">
        <v>6.8787000000000003</v>
      </c>
      <c r="DC54" s="17">
        <v>-0.87870000000000004</v>
      </c>
      <c r="DD54" s="17">
        <v>14.2</v>
      </c>
      <c r="DE54" s="17">
        <v>14.919420000000001</v>
      </c>
      <c r="DF54" s="17">
        <v>14.919420000000001</v>
      </c>
      <c r="DG54" s="17">
        <v>-0.71941999999999995</v>
      </c>
      <c r="DH54" s="17">
        <v>109.8</v>
      </c>
      <c r="DI54" s="17">
        <v>97.939120000000003</v>
      </c>
      <c r="DJ54" s="17">
        <v>15.46392</v>
      </c>
      <c r="DK54" s="17">
        <v>94.336079999999995</v>
      </c>
      <c r="DL54" s="17"/>
      <c r="DM54" s="17"/>
      <c r="DN54" s="17"/>
      <c r="DO54" s="17">
        <v>0</v>
      </c>
      <c r="DP54" s="17"/>
      <c r="DQ54" s="17"/>
      <c r="DR54" s="17"/>
      <c r="DS54" s="17">
        <v>0</v>
      </c>
      <c r="DT54" s="17"/>
      <c r="DU54" s="17"/>
      <c r="DV54" s="17"/>
      <c r="DW54" s="17">
        <v>0</v>
      </c>
      <c r="DX54" s="17"/>
      <c r="DY54" s="17"/>
      <c r="DZ54" s="17"/>
      <c r="EA54" s="17">
        <v>0</v>
      </c>
      <c r="EB54" s="17">
        <v>60.4</v>
      </c>
      <c r="EC54" s="17">
        <v>83.637469999999993</v>
      </c>
      <c r="ED54" s="17">
        <v>77.381469999999993</v>
      </c>
      <c r="EE54" s="17">
        <v>-16.981470000000002</v>
      </c>
      <c r="EF54" s="17">
        <v>162.1</v>
      </c>
      <c r="EG54" s="17">
        <v>163.03151</v>
      </c>
      <c r="EH54" s="17">
        <v>195.60287</v>
      </c>
      <c r="EI54" s="17">
        <v>-33.502870000000001</v>
      </c>
      <c r="EJ54" s="17"/>
      <c r="EK54" s="17"/>
      <c r="EL54" s="17"/>
      <c r="EM54" s="17">
        <v>0</v>
      </c>
      <c r="EN54" s="17"/>
      <c r="EO54" s="17"/>
      <c r="EP54" s="17"/>
      <c r="EQ54" s="17">
        <v>0</v>
      </c>
      <c r="ER54" s="17"/>
      <c r="ES54" s="17"/>
      <c r="ET54" s="17"/>
      <c r="EU54" s="17">
        <v>0</v>
      </c>
      <c r="EV54" s="17">
        <v>6.5</v>
      </c>
      <c r="EW54" s="17">
        <v>6.39</v>
      </c>
      <c r="EX54" s="17">
        <v>6.39</v>
      </c>
      <c r="EY54" s="17">
        <v>0.11</v>
      </c>
      <c r="EZ54" s="17">
        <v>406.5</v>
      </c>
      <c r="FA54" s="17">
        <v>386.14267999999998</v>
      </c>
      <c r="FB54" s="17">
        <v>310.90987000000001</v>
      </c>
      <c r="FC54" s="17">
        <v>95.590130000000002</v>
      </c>
      <c r="FD54" s="17">
        <v>81.099999999999994</v>
      </c>
      <c r="FE54" s="17">
        <v>81.556309999999996</v>
      </c>
      <c r="FF54" s="17">
        <v>80.052080000000004</v>
      </c>
      <c r="FG54" s="17">
        <v>1.04792</v>
      </c>
      <c r="FH54" s="17">
        <v>148</v>
      </c>
      <c r="FI54" s="17">
        <v>151.16800000000001</v>
      </c>
      <c r="FJ54" s="17">
        <v>151.16800000000001</v>
      </c>
      <c r="FK54" s="17">
        <v>-3.1680000000000001</v>
      </c>
      <c r="FL54" s="17">
        <v>42.1</v>
      </c>
      <c r="FM54" s="17">
        <v>41.858249999999998</v>
      </c>
      <c r="FN54" s="17">
        <v>26.417369999999998</v>
      </c>
      <c r="FO54" s="17">
        <v>15.68263</v>
      </c>
      <c r="FP54" s="17">
        <v>18.600000000000001</v>
      </c>
      <c r="FQ54" s="17">
        <v>18.79149</v>
      </c>
      <c r="FR54" s="17">
        <v>19.192229999999999</v>
      </c>
      <c r="FS54" s="17">
        <v>-0.59223000000000003</v>
      </c>
      <c r="FT54" s="17">
        <v>19.8</v>
      </c>
      <c r="FU54" s="17">
        <v>19.029129999999999</v>
      </c>
      <c r="FV54" s="17">
        <v>19.029129999999999</v>
      </c>
      <c r="FW54" s="17">
        <v>0.77087000000000006</v>
      </c>
      <c r="FX54" s="17">
        <v>88.7</v>
      </c>
      <c r="FY54" s="17">
        <v>79.267319999999998</v>
      </c>
      <c r="FZ54" s="17">
        <v>79.267319999999998</v>
      </c>
      <c r="GA54" s="17">
        <v>9.4326799999999995</v>
      </c>
      <c r="GB54" s="17">
        <v>182</v>
      </c>
      <c r="GC54" s="17">
        <v>185.10007999999999</v>
      </c>
      <c r="GD54" s="17">
        <v>185.10007999999999</v>
      </c>
      <c r="GE54" s="17">
        <v>-3.1000800000000002</v>
      </c>
      <c r="GF54" s="17">
        <v>181.9</v>
      </c>
      <c r="GG54" s="17">
        <v>185.10007999999999</v>
      </c>
      <c r="GH54" s="17">
        <v>185.10007999999999</v>
      </c>
      <c r="GI54" s="17">
        <v>-3.2000799999999998</v>
      </c>
      <c r="GJ54" s="17">
        <v>182.8</v>
      </c>
      <c r="GK54" s="17">
        <v>185.10007999999999</v>
      </c>
      <c r="GL54" s="17">
        <v>185.10007999999999</v>
      </c>
      <c r="GM54" s="17">
        <v>-2.3000799999999999</v>
      </c>
      <c r="GN54" s="17">
        <v>108.5</v>
      </c>
      <c r="GO54" s="17">
        <v>88.410179999999997</v>
      </c>
      <c r="GP54" s="17">
        <v>88.410179999999997</v>
      </c>
      <c r="GQ54" s="17">
        <v>20.08982</v>
      </c>
      <c r="GR54" s="17">
        <v>8.1</v>
      </c>
      <c r="GS54" s="17">
        <v>8.9214300000000009</v>
      </c>
      <c r="GT54" s="17">
        <v>8.9214300000000009</v>
      </c>
      <c r="GU54" s="17">
        <v>-0.82142999999999999</v>
      </c>
      <c r="GV54" s="17">
        <v>2.2999999999999998</v>
      </c>
      <c r="GW54" s="17">
        <v>9.3594200000000001</v>
      </c>
      <c r="GX54" s="17">
        <v>9.3594200000000001</v>
      </c>
      <c r="GY54" s="17">
        <v>-7.0594200000000003</v>
      </c>
      <c r="GZ54" s="17">
        <v>19.7</v>
      </c>
      <c r="HA54" s="17">
        <v>34.47804</v>
      </c>
      <c r="HB54" s="17">
        <v>34.47804</v>
      </c>
      <c r="HC54" s="17">
        <v>-14.778040000000001</v>
      </c>
      <c r="HD54" s="17">
        <v>40.700000000000003</v>
      </c>
      <c r="HE54" s="17">
        <v>38.971359999999997</v>
      </c>
      <c r="HF54" s="17">
        <v>38.971359999999997</v>
      </c>
      <c r="HG54" s="17">
        <v>1.72864</v>
      </c>
      <c r="HH54" s="17">
        <v>4</v>
      </c>
      <c r="HI54" s="17">
        <v>4.1192200000000003</v>
      </c>
      <c r="HJ54" s="17">
        <v>4.1192200000000003</v>
      </c>
      <c r="HK54" s="17">
        <v>-0.11922000000000001</v>
      </c>
      <c r="HL54" s="17">
        <v>11.8</v>
      </c>
      <c r="HM54" s="17">
        <v>16.164159999999999</v>
      </c>
      <c r="HN54" s="17">
        <v>16.164159999999999</v>
      </c>
      <c r="HO54" s="17">
        <v>-4.36416</v>
      </c>
      <c r="HP54" s="17">
        <v>40.799999999999997</v>
      </c>
      <c r="HQ54" s="17">
        <v>41.237659999999998</v>
      </c>
      <c r="HR54" s="17">
        <v>96.756860000000003</v>
      </c>
      <c r="HS54" s="17">
        <v>-55.956859999999999</v>
      </c>
      <c r="HT54" s="17"/>
      <c r="HU54" s="17"/>
      <c r="HV54" s="17"/>
      <c r="HW54" s="17">
        <v>0</v>
      </c>
      <c r="HX54" s="17"/>
      <c r="HY54" s="17"/>
      <c r="HZ54" s="17"/>
      <c r="IA54" s="17">
        <v>0</v>
      </c>
      <c r="IB54" s="17">
        <v>47.4</v>
      </c>
      <c r="IC54" s="17">
        <v>47.726210000000002</v>
      </c>
      <c r="ID54" s="17">
        <v>36.951920000000001</v>
      </c>
      <c r="IE54" s="17">
        <v>10.448079999999999</v>
      </c>
      <c r="IF54" s="17"/>
      <c r="IG54" s="17"/>
      <c r="IH54" s="17"/>
      <c r="II54" s="17">
        <v>0</v>
      </c>
      <c r="IJ54" s="17"/>
      <c r="IK54" s="17"/>
      <c r="IL54" s="17"/>
      <c r="IM54" s="17">
        <v>0</v>
      </c>
      <c r="IN54" s="17">
        <v>0</v>
      </c>
      <c r="IO54" s="17">
        <v>0</v>
      </c>
      <c r="IP54" s="17">
        <v>48.181449999999998</v>
      </c>
      <c r="IQ54" s="17">
        <v>-48.181449999999998</v>
      </c>
      <c r="IR54" s="17"/>
      <c r="IS54" s="17"/>
      <c r="IT54" s="17"/>
      <c r="IU54" s="17">
        <v>0</v>
      </c>
      <c r="IV54" s="17"/>
      <c r="IW54" s="17"/>
      <c r="IX54" s="17"/>
      <c r="IY54" s="17">
        <v>0</v>
      </c>
      <c r="IZ54" s="17"/>
      <c r="JA54" s="17"/>
      <c r="JB54" s="17"/>
      <c r="JC54" s="17">
        <v>0</v>
      </c>
      <c r="JD54" s="17">
        <v>87</v>
      </c>
      <c r="JE54" s="17">
        <v>88.384460000000004</v>
      </c>
      <c r="JF54" s="17">
        <v>88.384460000000004</v>
      </c>
      <c r="JG54" s="17">
        <v>-1.38446</v>
      </c>
      <c r="JH54" s="17">
        <v>157.6</v>
      </c>
      <c r="JI54" s="17">
        <v>150.66667000000001</v>
      </c>
      <c r="JJ54" s="17">
        <v>150.66667000000001</v>
      </c>
      <c r="JK54" s="17">
        <v>6.9333299999999998</v>
      </c>
      <c r="JL54" s="17">
        <v>0</v>
      </c>
      <c r="JM54" s="17"/>
      <c r="JN54" s="17"/>
      <c r="JO54" s="17">
        <v>0</v>
      </c>
      <c r="JP54" s="17">
        <v>0</v>
      </c>
      <c r="JQ54" s="17"/>
      <c r="JR54" s="17"/>
      <c r="JS54" s="17">
        <v>0</v>
      </c>
      <c r="JT54" s="17">
        <v>68.400000000000006</v>
      </c>
      <c r="JU54" s="17">
        <v>75.333330000000004</v>
      </c>
      <c r="JV54" s="17">
        <v>75.333330000000004</v>
      </c>
      <c r="JW54" s="17">
        <v>-6.9333299999999998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10.9</v>
      </c>
      <c r="LA54" s="17">
        <v>10.4</v>
      </c>
      <c r="LB54" s="17">
        <v>0</v>
      </c>
      <c r="LC54" s="17">
        <v>10.9</v>
      </c>
      <c r="LD54" s="17">
        <v>2</v>
      </c>
      <c r="LE54" s="17">
        <v>1.7823899999999999</v>
      </c>
      <c r="LF54" s="17">
        <v>1.7823899999999999</v>
      </c>
      <c r="LG54" s="17">
        <v>0.21761</v>
      </c>
      <c r="LH54" s="17">
        <v>91</v>
      </c>
      <c r="LI54" s="17">
        <v>149.48774</v>
      </c>
      <c r="LJ54" s="17">
        <v>79.425020000000004</v>
      </c>
      <c r="LK54" s="17">
        <v>11.57498</v>
      </c>
      <c r="LL54" s="17">
        <v>104</v>
      </c>
      <c r="LM54" s="17">
        <v>95.873419999999996</v>
      </c>
      <c r="LN54" s="17">
        <v>96.01943</v>
      </c>
      <c r="LO54" s="17">
        <v>7.9805700000000002</v>
      </c>
      <c r="LP54" s="17">
        <v>66.400000000000006</v>
      </c>
      <c r="LQ54" s="17">
        <v>67.133979999999994</v>
      </c>
      <c r="LR54" s="17">
        <v>67.133979999999994</v>
      </c>
      <c r="LS54" s="17">
        <v>-0.73397999999999997</v>
      </c>
      <c r="LT54" s="17">
        <v>76.8</v>
      </c>
      <c r="LU54" s="17">
        <v>74.362030000000004</v>
      </c>
      <c r="LV54" s="17">
        <v>72.373890000000003</v>
      </c>
      <c r="LW54" s="17">
        <v>4.4261100000000004</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145.4</v>
      </c>
      <c r="MO54" s="17">
        <v>149.77393000000001</v>
      </c>
      <c r="MP54" s="17">
        <v>149.77393000000001</v>
      </c>
      <c r="MQ54" s="17">
        <v>-4.3739299999999997</v>
      </c>
      <c r="MR54" s="17">
        <v>146.30000000000001</v>
      </c>
      <c r="MS54" s="17">
        <v>149.77393000000001</v>
      </c>
      <c r="MT54" s="17">
        <v>149.77393000000001</v>
      </c>
      <c r="MU54" s="17">
        <v>-3.4739300000000002</v>
      </c>
      <c r="MV54" s="17">
        <v>148.80000000000001</v>
      </c>
      <c r="MW54" s="17">
        <v>149.77393000000001</v>
      </c>
      <c r="MX54" s="17">
        <v>149.77393000000001</v>
      </c>
      <c r="MY54" s="17">
        <v>-0.97392999999999996</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124.2</v>
      </c>
      <c r="OG54" s="17">
        <v>133.41099</v>
      </c>
      <c r="OH54" s="17">
        <v>132.83000000000001</v>
      </c>
      <c r="OI54" s="17">
        <v>-8.6300000000000008</v>
      </c>
      <c r="OJ54" s="17">
        <v>0</v>
      </c>
      <c r="OK54" s="17"/>
      <c r="OL54" s="17">
        <v>0</v>
      </c>
      <c r="OM54" s="17">
        <v>0</v>
      </c>
      <c r="ON54" s="17">
        <v>8.4</v>
      </c>
      <c r="OO54" s="17">
        <v>15.192</v>
      </c>
      <c r="OP54" s="17">
        <v>15.192</v>
      </c>
      <c r="OQ54" s="17">
        <v>-6.7919999999999998</v>
      </c>
      <c r="OR54" s="17">
        <v>0</v>
      </c>
      <c r="OS54" s="17"/>
      <c r="OT54" s="17">
        <v>0</v>
      </c>
      <c r="OU54" s="17">
        <v>0</v>
      </c>
      <c r="OV54" s="17">
        <v>18.2</v>
      </c>
      <c r="OW54" s="17">
        <v>13.20388</v>
      </c>
      <c r="OX54" s="17">
        <v>13.20388</v>
      </c>
      <c r="OY54" s="17">
        <v>4.9961200000000003</v>
      </c>
      <c r="OZ54" s="17">
        <v>9.9</v>
      </c>
      <c r="PA54" s="17">
        <v>9.9830000000000005</v>
      </c>
      <c r="PB54" s="17">
        <v>9.9830000000000005</v>
      </c>
      <c r="PC54" s="17">
        <v>-8.3000000000000004E-2</v>
      </c>
      <c r="PD54" s="17">
        <v>5.3</v>
      </c>
      <c r="PE54" s="17">
        <v>5.67</v>
      </c>
      <c r="PF54" s="17">
        <v>5.67</v>
      </c>
      <c r="PG54" s="17">
        <v>-0.37</v>
      </c>
      <c r="PH54" s="17">
        <v>0.6</v>
      </c>
      <c r="PI54" s="17">
        <v>1</v>
      </c>
      <c r="PJ54" s="17">
        <v>1</v>
      </c>
      <c r="PK54" s="17">
        <v>-0.4</v>
      </c>
      <c r="PL54" s="17">
        <v>1.5</v>
      </c>
      <c r="PM54" s="17">
        <v>1.5</v>
      </c>
      <c r="PN54" s="17">
        <v>1.5</v>
      </c>
      <c r="PO54" s="17">
        <v>0</v>
      </c>
      <c r="PP54" s="17">
        <v>2.6</v>
      </c>
      <c r="PQ54" s="17">
        <v>2.5</v>
      </c>
      <c r="PR54" s="17">
        <v>2.5</v>
      </c>
      <c r="PS54" s="17">
        <v>0.1</v>
      </c>
      <c r="PT54" s="17">
        <v>20.3</v>
      </c>
      <c r="PU54" s="17">
        <v>19.417480000000001</v>
      </c>
      <c r="PV54" s="17">
        <v>19.417480000000001</v>
      </c>
      <c r="PW54" s="17">
        <v>0.88251999999999997</v>
      </c>
      <c r="PX54" s="17">
        <v>20</v>
      </c>
      <c r="PY54" s="17">
        <v>19.417480000000001</v>
      </c>
      <c r="PZ54" s="17">
        <v>19.417480000000001</v>
      </c>
      <c r="QA54" s="17">
        <v>0.58252000000000004</v>
      </c>
      <c r="QB54" s="17">
        <v>16.100000000000001</v>
      </c>
      <c r="QC54" s="17">
        <v>19</v>
      </c>
      <c r="QD54" s="17">
        <v>11.65049</v>
      </c>
      <c r="QE54" s="17">
        <v>4.4495100000000001</v>
      </c>
      <c r="QF54" s="17">
        <v>3.4</v>
      </c>
      <c r="QG54" s="17">
        <v>3.4</v>
      </c>
      <c r="QH54" s="17">
        <v>3.4</v>
      </c>
      <c r="QI54" s="17">
        <v>0</v>
      </c>
      <c r="QJ54" s="17">
        <v>18.399999999999999</v>
      </c>
      <c r="QK54" s="17">
        <v>17.961169999999999</v>
      </c>
      <c r="QL54" s="17">
        <v>17.961169999999999</v>
      </c>
      <c r="QM54" s="17">
        <v>0.43883</v>
      </c>
      <c r="QN54" s="17">
        <v>0</v>
      </c>
      <c r="QO54" s="17"/>
      <c r="QP54" s="17">
        <v>0</v>
      </c>
      <c r="QQ54" s="17">
        <v>0</v>
      </c>
      <c r="QR54" s="17">
        <v>0</v>
      </c>
      <c r="QS54" s="17"/>
      <c r="QT54" s="17">
        <v>0</v>
      </c>
      <c r="QU54" s="17">
        <v>0</v>
      </c>
      <c r="QV54" s="17">
        <v>31.8</v>
      </c>
      <c r="QW54" s="17">
        <v>30.830390000000001</v>
      </c>
      <c r="QX54" s="17">
        <v>30.472000000000001</v>
      </c>
      <c r="QY54" s="17">
        <v>1.3280000000000001</v>
      </c>
      <c r="QZ54" s="17">
        <v>88.6</v>
      </c>
      <c r="RA54" s="17">
        <v>89.269980000000004</v>
      </c>
      <c r="RB54" s="17">
        <v>90.382000000000005</v>
      </c>
      <c r="RC54" s="17">
        <v>-1.782</v>
      </c>
      <c r="RD54" s="17">
        <v>4.5</v>
      </c>
      <c r="RE54" s="17">
        <v>4.2</v>
      </c>
      <c r="RF54" s="17">
        <v>4.2</v>
      </c>
      <c r="RG54" s="17">
        <v>0.3</v>
      </c>
      <c r="RH54" s="17">
        <v>2.2000000000000002</v>
      </c>
      <c r="RI54" s="17">
        <v>2.4</v>
      </c>
      <c r="RJ54" s="17">
        <v>2.4</v>
      </c>
      <c r="RK54" s="17">
        <v>-0.2</v>
      </c>
      <c r="RL54" s="17">
        <v>2.2000000000000002</v>
      </c>
      <c r="RM54" s="17">
        <v>2.4</v>
      </c>
      <c r="RN54" s="17">
        <v>2.4</v>
      </c>
      <c r="RO54" s="17">
        <v>-0.2</v>
      </c>
      <c r="RP54" s="17">
        <v>1.4</v>
      </c>
      <c r="RQ54" s="17">
        <v>1.4</v>
      </c>
      <c r="RR54" s="17">
        <v>1.4</v>
      </c>
      <c r="RS54" s="17">
        <v>0</v>
      </c>
      <c r="RT54" s="17">
        <v>0</v>
      </c>
      <c r="RU54" s="17"/>
      <c r="RV54" s="17">
        <v>0</v>
      </c>
      <c r="RW54" s="17">
        <v>0</v>
      </c>
      <c r="RX54" s="17">
        <v>2.9</v>
      </c>
      <c r="RY54" s="17">
        <v>2.9009999999999998</v>
      </c>
      <c r="RZ54" s="17">
        <v>2.9009999999999998</v>
      </c>
      <c r="SA54" s="17">
        <v>-1E-3</v>
      </c>
      <c r="SB54" s="17">
        <v>12.4</v>
      </c>
      <c r="SC54" s="17">
        <v>11.3161</v>
      </c>
      <c r="SD54" s="17">
        <v>8.5472699999999993</v>
      </c>
      <c r="SE54" s="17">
        <v>3.8527300000000002</v>
      </c>
      <c r="SF54" s="17">
        <v>2.6</v>
      </c>
      <c r="SG54" s="17">
        <v>2</v>
      </c>
      <c r="SH54" s="17">
        <v>2</v>
      </c>
      <c r="SI54" s="17">
        <v>0.6</v>
      </c>
      <c r="SJ54" s="17"/>
      <c r="SK54" s="17">
        <v>0.4</v>
      </c>
      <c r="SL54" s="17">
        <v>0.4</v>
      </c>
      <c r="SM54" s="17">
        <v>-0.4</v>
      </c>
      <c r="SN54" s="17">
        <v>19.7</v>
      </c>
      <c r="SO54" s="17">
        <v>9.8520000000000003</v>
      </c>
      <c r="SP54" s="17">
        <v>9.8520000000000003</v>
      </c>
      <c r="SQ54" s="17">
        <v>9.8480000000000008</v>
      </c>
      <c r="SR54" s="17">
        <v>5.6</v>
      </c>
      <c r="SS54" s="17">
        <v>4.5</v>
      </c>
      <c r="ST54" s="17">
        <v>4.5</v>
      </c>
      <c r="SU54" s="17">
        <v>1.1000000000000001</v>
      </c>
      <c r="SV54" s="17">
        <v>10.9</v>
      </c>
      <c r="SW54" s="17">
        <v>10</v>
      </c>
      <c r="SX54" s="17">
        <v>8</v>
      </c>
      <c r="SY54" s="17">
        <v>2.9</v>
      </c>
      <c r="SZ54" s="17">
        <v>15.9</v>
      </c>
      <c r="TA54" s="17">
        <v>16</v>
      </c>
      <c r="TB54" s="17">
        <v>11.65049</v>
      </c>
      <c r="TC54" s="17">
        <v>4.2495099999999999</v>
      </c>
      <c r="TD54" s="17">
        <v>18.600000000000001</v>
      </c>
      <c r="TE54" s="17">
        <v>17.669899999999998</v>
      </c>
      <c r="TF54" s="17">
        <v>17.669899999999998</v>
      </c>
      <c r="TG54" s="17">
        <v>0.93010000000000004</v>
      </c>
      <c r="TH54" s="17">
        <v>23.5</v>
      </c>
      <c r="TI54" s="17">
        <v>19.114000000000001</v>
      </c>
      <c r="TJ54" s="17">
        <v>19.114000000000001</v>
      </c>
      <c r="TK54" s="17">
        <v>4.3860000000000001</v>
      </c>
      <c r="TL54" s="17">
        <v>24.1</v>
      </c>
      <c r="TM54" s="17">
        <v>41.432000000000002</v>
      </c>
      <c r="TN54" s="17">
        <v>41.432000000000002</v>
      </c>
      <c r="TO54" s="17">
        <v>-17.332000000000001</v>
      </c>
      <c r="TP54" s="17">
        <v>0</v>
      </c>
      <c r="TQ54" s="17"/>
      <c r="TR54" s="17">
        <v>0</v>
      </c>
      <c r="TS54" s="17">
        <v>0</v>
      </c>
      <c r="TT54" s="17">
        <v>85</v>
      </c>
      <c r="TU54" s="17">
        <v>95.33784</v>
      </c>
      <c r="TV54" s="17">
        <v>95.858000000000004</v>
      </c>
      <c r="TW54" s="17">
        <v>-10.858000000000001</v>
      </c>
      <c r="TX54" s="17">
        <v>76.7</v>
      </c>
      <c r="TY54" s="17">
        <v>114.00281</v>
      </c>
      <c r="TZ54" s="17">
        <v>88.850999999999999</v>
      </c>
      <c r="UA54" s="17">
        <v>-12.151</v>
      </c>
      <c r="UB54" s="17">
        <v>14.3</v>
      </c>
      <c r="UC54" s="17">
        <v>8.1263400000000008</v>
      </c>
      <c r="UD54" s="17">
        <v>14.241</v>
      </c>
      <c r="UE54" s="17">
        <v>5.8999999999999997E-2</v>
      </c>
      <c r="UF54" s="17">
        <v>10.6</v>
      </c>
      <c r="UG54" s="17">
        <v>9.7826599999999999</v>
      </c>
      <c r="UH54" s="17">
        <v>10.997</v>
      </c>
      <c r="UI54" s="17">
        <v>-0.39700000000000002</v>
      </c>
      <c r="UJ54" s="17">
        <v>16.5</v>
      </c>
      <c r="UK54" s="17">
        <v>15.53398</v>
      </c>
      <c r="UL54" s="17">
        <v>15.53398</v>
      </c>
      <c r="UM54" s="17">
        <v>0.96601999999999999</v>
      </c>
      <c r="UN54" s="17">
        <v>7.8</v>
      </c>
      <c r="UO54" s="17">
        <v>4.3</v>
      </c>
      <c r="UP54" s="17">
        <v>4.3</v>
      </c>
      <c r="UQ54" s="17">
        <v>3.5</v>
      </c>
      <c r="UR54" s="17">
        <v>0</v>
      </c>
      <c r="US54" s="17">
        <v>8.1999999999999993</v>
      </c>
      <c r="UT54" s="17">
        <v>8.1999999999999993</v>
      </c>
      <c r="UU54" s="17">
        <v>-8.1999999999999993</v>
      </c>
      <c r="UV54" s="17">
        <v>8.6</v>
      </c>
      <c r="UW54" s="17">
        <v>9</v>
      </c>
      <c r="UX54" s="17">
        <v>9</v>
      </c>
      <c r="UY54" s="17">
        <v>-0.4</v>
      </c>
      <c r="UZ54" s="17">
        <v>9.4</v>
      </c>
      <c r="VA54" s="17">
        <v>10</v>
      </c>
      <c r="VB54" s="17">
        <v>10</v>
      </c>
      <c r="VC54" s="17">
        <v>-0.6</v>
      </c>
      <c r="VD54" s="17">
        <v>9.6</v>
      </c>
      <c r="VE54" s="17">
        <v>9.9029100000000003</v>
      </c>
      <c r="VF54" s="17">
        <v>9.9029100000000003</v>
      </c>
      <c r="VG54" s="17">
        <v>-0.30291000000000001</v>
      </c>
      <c r="VH54" s="17">
        <v>5.3</v>
      </c>
      <c r="VI54" s="17">
        <v>11.898</v>
      </c>
      <c r="VJ54" s="17">
        <v>11.898</v>
      </c>
      <c r="VK54" s="17">
        <v>-6.5979999999999999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124.6</v>
      </c>
      <c r="WC54" s="17">
        <v>103.32187</v>
      </c>
      <c r="WD54" s="17">
        <v>124</v>
      </c>
      <c r="WE54" s="17">
        <v>0.6</v>
      </c>
      <c r="WF54" s="17">
        <v>143.9</v>
      </c>
      <c r="WG54" s="17">
        <v>119.9706</v>
      </c>
      <c r="WH54" s="17">
        <v>144</v>
      </c>
      <c r="WI54" s="17">
        <v>-0.1</v>
      </c>
      <c r="WJ54" s="17">
        <v>0</v>
      </c>
      <c r="WK54" s="17"/>
      <c r="WL54" s="17">
        <v>0</v>
      </c>
      <c r="WM54" s="17">
        <v>0</v>
      </c>
      <c r="WN54" s="17">
        <v>0</v>
      </c>
      <c r="WO54" s="17"/>
      <c r="WP54" s="17">
        <v>0</v>
      </c>
      <c r="WQ54" s="17">
        <v>0</v>
      </c>
      <c r="WR54" s="17">
        <v>7</v>
      </c>
      <c r="WS54" s="17">
        <v>7</v>
      </c>
      <c r="WT54" s="17">
        <v>7</v>
      </c>
      <c r="WU54" s="17">
        <v>0</v>
      </c>
      <c r="WV54" s="17">
        <v>19.399999999999999</v>
      </c>
      <c r="WW54" s="17">
        <v>18.4466</v>
      </c>
      <c r="WX54" s="17">
        <v>18.4466</v>
      </c>
      <c r="WY54" s="17">
        <v>0.95340000000000003</v>
      </c>
      <c r="WZ54" s="17">
        <v>0</v>
      </c>
      <c r="XA54" s="17">
        <v>10.8</v>
      </c>
      <c r="XB54" s="17">
        <v>10.8</v>
      </c>
      <c r="XC54" s="17">
        <v>-10.8</v>
      </c>
      <c r="XD54" s="17">
        <v>43.91</v>
      </c>
      <c r="XE54" s="17">
        <v>52.5</v>
      </c>
      <c r="XF54" s="17">
        <v>42</v>
      </c>
      <c r="XG54" s="17">
        <v>1.91</v>
      </c>
      <c r="XH54" s="17">
        <v>13.92</v>
      </c>
      <c r="XI54" s="17">
        <v>12.5</v>
      </c>
      <c r="XJ54" s="17">
        <v>10</v>
      </c>
      <c r="XK54" s="17">
        <v>3.92</v>
      </c>
      <c r="XL54" s="17">
        <v>16.8</v>
      </c>
      <c r="XM54" s="17">
        <v>17</v>
      </c>
      <c r="XN54" s="17">
        <v>14</v>
      </c>
      <c r="XO54" s="17">
        <v>2.8</v>
      </c>
      <c r="XP54" s="17"/>
      <c r="XQ54" s="17"/>
      <c r="XR54" s="17"/>
      <c r="XS54" s="17">
        <v>0</v>
      </c>
      <c r="XT54" s="17">
        <v>7.3</v>
      </c>
      <c r="XU54" s="17">
        <v>6.12</v>
      </c>
      <c r="XV54" s="17">
        <v>6.12</v>
      </c>
      <c r="XW54" s="17">
        <v>1.18</v>
      </c>
      <c r="XX54" s="17"/>
      <c r="XY54" s="17"/>
      <c r="XZ54" s="17"/>
      <c r="YA54" s="17">
        <v>0</v>
      </c>
      <c r="YB54" s="17"/>
      <c r="YC54" s="17"/>
      <c r="YD54" s="17"/>
      <c r="YE54" s="17">
        <v>0</v>
      </c>
    </row>
    <row r="55" spans="1:655" ht="24" customHeight="1" x14ac:dyDescent="0.3">
      <c r="A55" s="1"/>
      <c r="B55" s="16" t="s">
        <v>55</v>
      </c>
      <c r="C55" s="16" t="s">
        <v>836</v>
      </c>
      <c r="D55" s="17">
        <v>149.1</v>
      </c>
      <c r="E55" s="17">
        <v>146</v>
      </c>
      <c r="F55" s="17">
        <v>140.60693000000001</v>
      </c>
      <c r="G55" s="17">
        <v>8.4930699999999995</v>
      </c>
      <c r="H55" s="17">
        <v>649.20000000000005</v>
      </c>
      <c r="I55" s="17">
        <v>643.65809000000002</v>
      </c>
      <c r="J55" s="17">
        <v>643.65809000000002</v>
      </c>
      <c r="K55" s="17">
        <v>5.5419099999999997</v>
      </c>
      <c r="L55" s="17">
        <v>216.3</v>
      </c>
      <c r="M55" s="17">
        <v>209.39341999999999</v>
      </c>
      <c r="N55" s="17">
        <v>209.39341999999999</v>
      </c>
      <c r="O55" s="17">
        <v>6.9065799999999999</v>
      </c>
      <c r="P55" s="17"/>
      <c r="Q55" s="17"/>
      <c r="R55" s="17"/>
      <c r="S55" s="17">
        <v>0</v>
      </c>
      <c r="T55" s="17"/>
      <c r="U55" s="17"/>
      <c r="V55" s="17"/>
      <c r="W55" s="17">
        <v>0</v>
      </c>
      <c r="X55" s="17">
        <v>91.7</v>
      </c>
      <c r="Y55" s="17">
        <v>91.778639999999996</v>
      </c>
      <c r="Z55" s="17">
        <v>91.778639999999996</v>
      </c>
      <c r="AA55" s="17">
        <v>-7.8640000000000002E-2</v>
      </c>
      <c r="AB55" s="17">
        <v>145.4</v>
      </c>
      <c r="AC55" s="17">
        <v>162.52283</v>
      </c>
      <c r="AD55" s="17">
        <v>151.10199</v>
      </c>
      <c r="AE55" s="17">
        <v>-5.7019900000000003</v>
      </c>
      <c r="AF55" s="17">
        <v>26.6</v>
      </c>
      <c r="AG55" s="17">
        <v>27.99999</v>
      </c>
      <c r="AH55" s="17">
        <v>27.835049999999999</v>
      </c>
      <c r="AI55" s="17">
        <v>-1.23505</v>
      </c>
      <c r="AJ55" s="17"/>
      <c r="AK55" s="17"/>
      <c r="AL55" s="17"/>
      <c r="AM55" s="17">
        <v>0</v>
      </c>
      <c r="AN55" s="17">
        <v>127.5</v>
      </c>
      <c r="AO55" s="17">
        <v>199.17196000000001</v>
      </c>
      <c r="AP55" s="17">
        <v>196.66667000000001</v>
      </c>
      <c r="AQ55" s="17">
        <v>-69.166669999999996</v>
      </c>
      <c r="AR55" s="17">
        <v>127.4</v>
      </c>
      <c r="AS55" s="17">
        <v>199.17196000000001</v>
      </c>
      <c r="AT55" s="17">
        <v>196.66667000000001</v>
      </c>
      <c r="AU55" s="17">
        <v>-69.266670000000005</v>
      </c>
      <c r="AV55" s="17">
        <v>128.6</v>
      </c>
      <c r="AW55" s="17">
        <v>199.17196000000001</v>
      </c>
      <c r="AX55" s="17">
        <v>196.66667000000001</v>
      </c>
      <c r="AY55" s="17">
        <v>-68.066670000000002</v>
      </c>
      <c r="AZ55" s="17">
        <v>242.4</v>
      </c>
      <c r="BA55" s="17">
        <v>298.75794000000002</v>
      </c>
      <c r="BB55" s="17">
        <v>295</v>
      </c>
      <c r="BC55" s="17">
        <v>-52.6</v>
      </c>
      <c r="BD55" s="17"/>
      <c r="BE55" s="17"/>
      <c r="BF55" s="17"/>
      <c r="BG55" s="17">
        <v>0</v>
      </c>
      <c r="BH55" s="17"/>
      <c r="BI55" s="17"/>
      <c r="BJ55" s="17"/>
      <c r="BK55" s="17">
        <v>0</v>
      </c>
      <c r="BL55" s="17">
        <v>421.6</v>
      </c>
      <c r="BM55" s="17">
        <v>349.03224999999998</v>
      </c>
      <c r="BN55" s="17">
        <v>417.86892999999998</v>
      </c>
      <c r="BO55" s="17">
        <v>3.7310699999999999</v>
      </c>
      <c r="BP55" s="17">
        <v>5.0999999999999996</v>
      </c>
      <c r="BQ55" s="17">
        <v>4.4318400000000002</v>
      </c>
      <c r="BR55" s="17">
        <v>4.4318400000000002</v>
      </c>
      <c r="BS55" s="17">
        <v>0.66815999999999998</v>
      </c>
      <c r="BT55" s="17"/>
      <c r="BU55" s="17"/>
      <c r="BV55" s="17"/>
      <c r="BW55" s="17">
        <v>0</v>
      </c>
      <c r="BX55" s="17"/>
      <c r="BY55" s="17"/>
      <c r="BZ55" s="17"/>
      <c r="CA55" s="17">
        <v>0</v>
      </c>
      <c r="CB55" s="17"/>
      <c r="CC55" s="17"/>
      <c r="CD55" s="17"/>
      <c r="CE55" s="17">
        <v>0</v>
      </c>
      <c r="CF55" s="17"/>
      <c r="CG55" s="17"/>
      <c r="CH55" s="17"/>
      <c r="CI55" s="17">
        <v>0</v>
      </c>
      <c r="CJ55" s="17">
        <v>166.2</v>
      </c>
      <c r="CK55" s="17">
        <v>145.83313000000001</v>
      </c>
      <c r="CL55" s="17">
        <v>145.83313000000001</v>
      </c>
      <c r="CM55" s="17">
        <v>20.366869999999999</v>
      </c>
      <c r="CN55" s="17">
        <v>7.5</v>
      </c>
      <c r="CO55" s="17">
        <v>5.1333399999999996</v>
      </c>
      <c r="CP55" s="17">
        <v>5.1333399999999996</v>
      </c>
      <c r="CQ55" s="17">
        <v>2.36666</v>
      </c>
      <c r="CR55" s="17">
        <v>5.4</v>
      </c>
      <c r="CS55" s="17">
        <v>2.8177599999999998</v>
      </c>
      <c r="CT55" s="17">
        <v>2.8177599999999998</v>
      </c>
      <c r="CU55" s="17">
        <v>2.5822400000000001</v>
      </c>
      <c r="CV55" s="17">
        <v>0</v>
      </c>
      <c r="CW55" s="17"/>
      <c r="CX55" s="17"/>
      <c r="CY55" s="17">
        <v>0</v>
      </c>
      <c r="CZ55" s="17">
        <v>6.1</v>
      </c>
      <c r="DA55" s="17">
        <v>6.8787000000000003</v>
      </c>
      <c r="DB55" s="17">
        <v>6.8787000000000003</v>
      </c>
      <c r="DC55" s="17">
        <v>-0.77869999999999995</v>
      </c>
      <c r="DD55" s="17">
        <v>14.2</v>
      </c>
      <c r="DE55" s="17">
        <v>14.919420000000001</v>
      </c>
      <c r="DF55" s="17">
        <v>14.919420000000001</v>
      </c>
      <c r="DG55" s="17">
        <v>-0.71941999999999995</v>
      </c>
      <c r="DH55" s="17">
        <v>110.2</v>
      </c>
      <c r="DI55" s="17">
        <v>61.380389999999998</v>
      </c>
      <c r="DJ55" s="17">
        <v>15.46392</v>
      </c>
      <c r="DK55" s="17">
        <v>94.736080000000001</v>
      </c>
      <c r="DL55" s="17"/>
      <c r="DM55" s="17"/>
      <c r="DN55" s="17"/>
      <c r="DO55" s="17">
        <v>0</v>
      </c>
      <c r="DP55" s="17"/>
      <c r="DQ55" s="17"/>
      <c r="DR55" s="17"/>
      <c r="DS55" s="17">
        <v>0</v>
      </c>
      <c r="DT55" s="17"/>
      <c r="DU55" s="17"/>
      <c r="DV55" s="17"/>
      <c r="DW55" s="17">
        <v>0</v>
      </c>
      <c r="DX55" s="17"/>
      <c r="DY55" s="17"/>
      <c r="DZ55" s="17"/>
      <c r="EA55" s="17">
        <v>0</v>
      </c>
      <c r="EB55" s="17">
        <v>60.6</v>
      </c>
      <c r="EC55" s="17">
        <v>74.143969999999996</v>
      </c>
      <c r="ED55" s="17">
        <v>69.855599999999995</v>
      </c>
      <c r="EE55" s="17">
        <v>-9.2555999999999994</v>
      </c>
      <c r="EF55" s="17">
        <v>131.19999999999999</v>
      </c>
      <c r="EG55" s="17">
        <v>41.237139999999997</v>
      </c>
      <c r="EH55" s="17">
        <v>158.26512</v>
      </c>
      <c r="EI55" s="17">
        <v>-27.06512</v>
      </c>
      <c r="EJ55" s="17"/>
      <c r="EK55" s="17"/>
      <c r="EL55" s="17"/>
      <c r="EM55" s="17">
        <v>0</v>
      </c>
      <c r="EN55" s="17"/>
      <c r="EO55" s="17"/>
      <c r="EP55" s="17"/>
      <c r="EQ55" s="17">
        <v>0</v>
      </c>
      <c r="ER55" s="17"/>
      <c r="ES55" s="17"/>
      <c r="ET55" s="17"/>
      <c r="EU55" s="17">
        <v>0</v>
      </c>
      <c r="EV55" s="17">
        <v>6.5</v>
      </c>
      <c r="EW55" s="17">
        <v>6.39</v>
      </c>
      <c r="EX55" s="17">
        <v>6.39</v>
      </c>
      <c r="EY55" s="17">
        <v>0.11</v>
      </c>
      <c r="EZ55" s="17">
        <v>407.3</v>
      </c>
      <c r="FA55" s="17">
        <v>360.80491999999998</v>
      </c>
      <c r="FB55" s="17">
        <v>307.97009000000003</v>
      </c>
      <c r="FC55" s="17">
        <v>99.329909999999998</v>
      </c>
      <c r="FD55" s="17">
        <v>80.7</v>
      </c>
      <c r="FE55" s="17">
        <v>81.556309999999996</v>
      </c>
      <c r="FF55" s="17">
        <v>80.052080000000004</v>
      </c>
      <c r="FG55" s="17">
        <v>0.64792000000000005</v>
      </c>
      <c r="FH55" s="17">
        <v>150.4</v>
      </c>
      <c r="FI55" s="17">
        <v>151.167</v>
      </c>
      <c r="FJ55" s="17">
        <v>151.167</v>
      </c>
      <c r="FK55" s="17">
        <v>-0.76700000000000002</v>
      </c>
      <c r="FL55" s="17">
        <v>42.1</v>
      </c>
      <c r="FM55" s="17">
        <v>41.858249999999998</v>
      </c>
      <c r="FN55" s="17">
        <v>26.417369999999998</v>
      </c>
      <c r="FO55" s="17">
        <v>15.68263</v>
      </c>
      <c r="FP55" s="17">
        <v>18.600000000000001</v>
      </c>
      <c r="FQ55" s="17">
        <v>18.79149</v>
      </c>
      <c r="FR55" s="17">
        <v>19.192229999999999</v>
      </c>
      <c r="FS55" s="17">
        <v>-0.59223000000000003</v>
      </c>
      <c r="FT55" s="17">
        <v>19.8</v>
      </c>
      <c r="FU55" s="17">
        <v>19.029129999999999</v>
      </c>
      <c r="FV55" s="17">
        <v>19.029129999999999</v>
      </c>
      <c r="FW55" s="17">
        <v>0.77087000000000006</v>
      </c>
      <c r="FX55" s="17">
        <v>90.2</v>
      </c>
      <c r="FY55" s="17">
        <v>79.267319999999998</v>
      </c>
      <c r="FZ55" s="17">
        <v>79.267319999999998</v>
      </c>
      <c r="GA55" s="17">
        <v>10.93268</v>
      </c>
      <c r="GB55" s="17">
        <v>181.7</v>
      </c>
      <c r="GC55" s="17">
        <v>171.78267</v>
      </c>
      <c r="GD55" s="17">
        <v>185.10007999999999</v>
      </c>
      <c r="GE55" s="17">
        <v>-3.40008</v>
      </c>
      <c r="GF55" s="17">
        <v>182.5</v>
      </c>
      <c r="GG55" s="17">
        <v>171.78267</v>
      </c>
      <c r="GH55" s="17">
        <v>185.10007999999999</v>
      </c>
      <c r="GI55" s="17">
        <v>-2.6000800000000002</v>
      </c>
      <c r="GJ55" s="17">
        <v>183.1</v>
      </c>
      <c r="GK55" s="17">
        <v>171.78267</v>
      </c>
      <c r="GL55" s="17">
        <v>185.10007999999999</v>
      </c>
      <c r="GM55" s="17">
        <v>-2.0000800000000001</v>
      </c>
      <c r="GN55" s="17">
        <v>108.3</v>
      </c>
      <c r="GO55" s="17">
        <v>88.410179999999997</v>
      </c>
      <c r="GP55" s="17">
        <v>88.410179999999997</v>
      </c>
      <c r="GQ55" s="17">
        <v>19.88982</v>
      </c>
      <c r="GR55" s="17">
        <v>7.9</v>
      </c>
      <c r="GS55" s="17">
        <v>8.9214300000000009</v>
      </c>
      <c r="GT55" s="17">
        <v>8.9214300000000009</v>
      </c>
      <c r="GU55" s="17">
        <v>-1.0214300000000001</v>
      </c>
      <c r="GV55" s="17">
        <v>2.2999999999999998</v>
      </c>
      <c r="GW55" s="17">
        <v>9.3594200000000001</v>
      </c>
      <c r="GX55" s="17">
        <v>9.3594200000000001</v>
      </c>
      <c r="GY55" s="17">
        <v>-7.0594200000000003</v>
      </c>
      <c r="GZ55" s="17">
        <v>22.8</v>
      </c>
      <c r="HA55" s="17">
        <v>34.47804</v>
      </c>
      <c r="HB55" s="17">
        <v>34.47804</v>
      </c>
      <c r="HC55" s="17">
        <v>-11.678039999999999</v>
      </c>
      <c r="HD55" s="17">
        <v>41.1</v>
      </c>
      <c r="HE55" s="17">
        <v>38.971359999999997</v>
      </c>
      <c r="HF55" s="17">
        <v>38.971359999999997</v>
      </c>
      <c r="HG55" s="17">
        <v>2.1286399999999999</v>
      </c>
      <c r="HH55" s="17">
        <v>4</v>
      </c>
      <c r="HI55" s="17">
        <v>4.1192200000000003</v>
      </c>
      <c r="HJ55" s="17">
        <v>4.1192200000000003</v>
      </c>
      <c r="HK55" s="17">
        <v>-0.11922000000000001</v>
      </c>
      <c r="HL55" s="17">
        <v>12.5</v>
      </c>
      <c r="HM55" s="17">
        <v>16.164159999999999</v>
      </c>
      <c r="HN55" s="17">
        <v>16.164159999999999</v>
      </c>
      <c r="HO55" s="17">
        <v>-3.6641599999999999</v>
      </c>
      <c r="HP55" s="17">
        <v>63.9</v>
      </c>
      <c r="HQ55" s="17">
        <v>96.675629999999998</v>
      </c>
      <c r="HR55" s="17">
        <v>96.75685</v>
      </c>
      <c r="HS55" s="17">
        <v>-32.856850000000001</v>
      </c>
      <c r="HT55" s="17"/>
      <c r="HU55" s="17"/>
      <c r="HV55" s="17"/>
      <c r="HW55" s="17">
        <v>0</v>
      </c>
      <c r="HX55" s="17"/>
      <c r="HY55" s="17"/>
      <c r="HZ55" s="17"/>
      <c r="IA55" s="17">
        <v>0</v>
      </c>
      <c r="IB55" s="17">
        <v>47.8</v>
      </c>
      <c r="IC55" s="17">
        <v>47.726210000000002</v>
      </c>
      <c r="ID55" s="17">
        <v>0</v>
      </c>
      <c r="IE55" s="17">
        <v>47.8</v>
      </c>
      <c r="IF55" s="17"/>
      <c r="IG55" s="17"/>
      <c r="IH55" s="17"/>
      <c r="II55" s="17">
        <v>0</v>
      </c>
      <c r="IJ55" s="17"/>
      <c r="IK55" s="17"/>
      <c r="IL55" s="17"/>
      <c r="IM55" s="17">
        <v>0</v>
      </c>
      <c r="IN55" s="17">
        <v>0</v>
      </c>
      <c r="IO55" s="17">
        <v>0</v>
      </c>
      <c r="IP55" s="17">
        <v>0</v>
      </c>
      <c r="IQ55" s="17">
        <v>0</v>
      </c>
      <c r="IR55" s="17"/>
      <c r="IS55" s="17"/>
      <c r="IT55" s="17"/>
      <c r="IU55" s="17">
        <v>0</v>
      </c>
      <c r="IV55" s="17"/>
      <c r="IW55" s="17"/>
      <c r="IX55" s="17"/>
      <c r="IY55" s="17">
        <v>0</v>
      </c>
      <c r="IZ55" s="17"/>
      <c r="JA55" s="17"/>
      <c r="JB55" s="17"/>
      <c r="JC55" s="17">
        <v>0</v>
      </c>
      <c r="JD55" s="17">
        <v>86.9</v>
      </c>
      <c r="JE55" s="17">
        <v>88.384460000000004</v>
      </c>
      <c r="JF55" s="17">
        <v>88.384460000000004</v>
      </c>
      <c r="JG55" s="17">
        <v>-1.4844599999999999</v>
      </c>
      <c r="JH55" s="17">
        <v>157.30000000000001</v>
      </c>
      <c r="JI55" s="17">
        <v>150.66667000000001</v>
      </c>
      <c r="JJ55" s="17">
        <v>150.66667000000001</v>
      </c>
      <c r="JK55" s="17">
        <v>6.6333299999999999</v>
      </c>
      <c r="JL55" s="17">
        <v>0</v>
      </c>
      <c r="JM55" s="17"/>
      <c r="JN55" s="17"/>
      <c r="JO55" s="17">
        <v>0</v>
      </c>
      <c r="JP55" s="17">
        <v>0</v>
      </c>
      <c r="JQ55" s="17"/>
      <c r="JR55" s="17"/>
      <c r="JS55" s="17">
        <v>0</v>
      </c>
      <c r="JT55" s="17">
        <v>68.7</v>
      </c>
      <c r="JU55" s="17">
        <v>75.333330000000004</v>
      </c>
      <c r="JV55" s="17">
        <v>75.333330000000004</v>
      </c>
      <c r="JW55" s="17">
        <v>-6.6333299999999999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v>0</v>
      </c>
      <c r="LB55" s="17">
        <v>0</v>
      </c>
      <c r="LC55" s="17">
        <v>0</v>
      </c>
      <c r="LD55" s="17">
        <v>2</v>
      </c>
      <c r="LE55" s="17">
        <v>1.7823899999999999</v>
      </c>
      <c r="LF55" s="17">
        <v>1.7823899999999999</v>
      </c>
      <c r="LG55" s="17">
        <v>0.21761</v>
      </c>
      <c r="LH55" s="17">
        <v>92.1</v>
      </c>
      <c r="LI55" s="17">
        <v>31.424189999999999</v>
      </c>
      <c r="LJ55" s="17">
        <v>0</v>
      </c>
      <c r="LK55" s="17">
        <v>92.1</v>
      </c>
      <c r="LL55" s="17">
        <v>103.6</v>
      </c>
      <c r="LM55" s="17">
        <v>92.559229999999999</v>
      </c>
      <c r="LN55" s="17">
        <v>96.019440000000003</v>
      </c>
      <c r="LO55" s="17">
        <v>7.5805600000000002</v>
      </c>
      <c r="LP55" s="17">
        <v>62.2</v>
      </c>
      <c r="LQ55" s="17">
        <v>67.133979999999994</v>
      </c>
      <c r="LR55" s="17">
        <v>67.133979999999994</v>
      </c>
      <c r="LS55" s="17">
        <v>-4.93398</v>
      </c>
      <c r="LT55" s="17">
        <v>76.900000000000006</v>
      </c>
      <c r="LU55" s="17">
        <v>72.419060000000002</v>
      </c>
      <c r="LV55" s="17">
        <v>74.972449999999995</v>
      </c>
      <c r="LW55" s="17">
        <v>1.9275500000000001</v>
      </c>
      <c r="LX55" s="17">
        <v>30.2</v>
      </c>
      <c r="LY55" s="17">
        <v>29.951460000000001</v>
      </c>
      <c r="LZ55" s="17">
        <v>29.951460000000001</v>
      </c>
      <c r="MA55" s="17">
        <v>0.24854000000000001</v>
      </c>
      <c r="MB55" s="17"/>
      <c r="MC55" s="17"/>
      <c r="MD55" s="17"/>
      <c r="ME55" s="17">
        <v>0</v>
      </c>
      <c r="MF55" s="17"/>
      <c r="MG55" s="17"/>
      <c r="MH55" s="17"/>
      <c r="MI55" s="17">
        <v>0</v>
      </c>
      <c r="MJ55" s="17"/>
      <c r="MK55" s="17"/>
      <c r="ML55" s="17"/>
      <c r="MM55" s="17">
        <v>0</v>
      </c>
      <c r="MN55" s="17">
        <v>144.80000000000001</v>
      </c>
      <c r="MO55" s="17">
        <v>149.77393000000001</v>
      </c>
      <c r="MP55" s="17">
        <v>149.77393000000001</v>
      </c>
      <c r="MQ55" s="17">
        <v>-4.9739300000000002</v>
      </c>
      <c r="MR55" s="17">
        <v>146.19999999999999</v>
      </c>
      <c r="MS55" s="17">
        <v>149.77393000000001</v>
      </c>
      <c r="MT55" s="17">
        <v>149.77393000000001</v>
      </c>
      <c r="MU55" s="17">
        <v>-3.5739299999999998</v>
      </c>
      <c r="MV55" s="17">
        <v>148.1</v>
      </c>
      <c r="MW55" s="17">
        <v>149.77393000000001</v>
      </c>
      <c r="MX55" s="17">
        <v>149.77393000000001</v>
      </c>
      <c r="MY55" s="17">
        <v>-1.6739299999999999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124.8</v>
      </c>
      <c r="OG55" s="17">
        <v>133.53692000000001</v>
      </c>
      <c r="OH55" s="17">
        <v>132.79599999999999</v>
      </c>
      <c r="OI55" s="17">
        <v>-7.9960000000000004</v>
      </c>
      <c r="OJ55" s="17">
        <v>0</v>
      </c>
      <c r="OK55" s="17"/>
      <c r="OL55" s="17">
        <v>0</v>
      </c>
      <c r="OM55" s="17">
        <v>0</v>
      </c>
      <c r="ON55" s="17">
        <v>9.8000000000000007</v>
      </c>
      <c r="OO55" s="17">
        <v>15.03</v>
      </c>
      <c r="OP55" s="17">
        <v>15.03</v>
      </c>
      <c r="OQ55" s="17">
        <v>-5.23</v>
      </c>
      <c r="OR55" s="17">
        <v>0</v>
      </c>
      <c r="OS55" s="17"/>
      <c r="OT55" s="17">
        <v>0</v>
      </c>
      <c r="OU55" s="17">
        <v>0</v>
      </c>
      <c r="OV55" s="17">
        <v>18.3</v>
      </c>
      <c r="OW55" s="17">
        <v>13.20388</v>
      </c>
      <c r="OX55" s="17">
        <v>13.20388</v>
      </c>
      <c r="OY55" s="17">
        <v>5.09612</v>
      </c>
      <c r="OZ55" s="17">
        <v>9.9</v>
      </c>
      <c r="PA55" s="17">
        <v>9.9830000000000005</v>
      </c>
      <c r="PB55" s="17">
        <v>9.9830000000000005</v>
      </c>
      <c r="PC55" s="17">
        <v>-8.3000000000000004E-2</v>
      </c>
      <c r="PD55" s="17">
        <v>5.2</v>
      </c>
      <c r="PE55" s="17">
        <v>5.67</v>
      </c>
      <c r="PF55" s="17">
        <v>5.67</v>
      </c>
      <c r="PG55" s="17">
        <v>-0.47</v>
      </c>
      <c r="PH55" s="17">
        <v>0.6</v>
      </c>
      <c r="PI55" s="17">
        <v>1</v>
      </c>
      <c r="PJ55" s="17">
        <v>1</v>
      </c>
      <c r="PK55" s="17">
        <v>-0.4</v>
      </c>
      <c r="PL55" s="17">
        <v>1.5</v>
      </c>
      <c r="PM55" s="17">
        <v>1.5</v>
      </c>
      <c r="PN55" s="17">
        <v>1.5</v>
      </c>
      <c r="PO55" s="17">
        <v>0</v>
      </c>
      <c r="PP55" s="17">
        <v>2.6</v>
      </c>
      <c r="PQ55" s="17">
        <v>2.5</v>
      </c>
      <c r="PR55" s="17">
        <v>2.5</v>
      </c>
      <c r="PS55" s="17">
        <v>0.1</v>
      </c>
      <c r="PT55" s="17">
        <v>20.2</v>
      </c>
      <c r="PU55" s="17">
        <v>19.417480000000001</v>
      </c>
      <c r="PV55" s="17">
        <v>19.417480000000001</v>
      </c>
      <c r="PW55" s="17">
        <v>0.78251999999999999</v>
      </c>
      <c r="PX55" s="17">
        <v>20</v>
      </c>
      <c r="PY55" s="17">
        <v>19.417480000000001</v>
      </c>
      <c r="PZ55" s="17">
        <v>19.417480000000001</v>
      </c>
      <c r="QA55" s="17">
        <v>0.58252000000000004</v>
      </c>
      <c r="QB55" s="17">
        <v>16.100000000000001</v>
      </c>
      <c r="QC55" s="17">
        <v>19</v>
      </c>
      <c r="QD55" s="17">
        <v>11.65049</v>
      </c>
      <c r="QE55" s="17">
        <v>4.4495100000000001</v>
      </c>
      <c r="QF55" s="17">
        <v>3.4</v>
      </c>
      <c r="QG55" s="17">
        <v>3.4</v>
      </c>
      <c r="QH55" s="17">
        <v>3.4</v>
      </c>
      <c r="QI55" s="17">
        <v>0</v>
      </c>
      <c r="QJ55" s="17">
        <v>18.399999999999999</v>
      </c>
      <c r="QK55" s="17">
        <v>17.961169999999999</v>
      </c>
      <c r="QL55" s="17">
        <v>17.961169999999999</v>
      </c>
      <c r="QM55" s="17">
        <v>0.43883</v>
      </c>
      <c r="QN55" s="17">
        <v>0</v>
      </c>
      <c r="QO55" s="17"/>
      <c r="QP55" s="17">
        <v>0</v>
      </c>
      <c r="QQ55" s="17">
        <v>0</v>
      </c>
      <c r="QR55" s="17">
        <v>0</v>
      </c>
      <c r="QS55" s="17"/>
      <c r="QT55" s="17">
        <v>0</v>
      </c>
      <c r="QU55" s="17">
        <v>0</v>
      </c>
      <c r="QV55" s="17">
        <v>31.9</v>
      </c>
      <c r="QW55" s="17">
        <v>30.929500000000001</v>
      </c>
      <c r="QX55" s="17">
        <v>30.504000000000001</v>
      </c>
      <c r="QY55" s="17">
        <v>1.3959999999999999</v>
      </c>
      <c r="QZ55" s="17">
        <v>88.4</v>
      </c>
      <c r="RA55" s="17">
        <v>89.108689999999996</v>
      </c>
      <c r="RB55" s="17">
        <v>90.433999999999997</v>
      </c>
      <c r="RC55" s="17">
        <v>-2.0339999999999998</v>
      </c>
      <c r="RD55" s="17">
        <v>4.5</v>
      </c>
      <c r="RE55" s="17">
        <v>4.2</v>
      </c>
      <c r="RF55" s="17">
        <v>4.2</v>
      </c>
      <c r="RG55" s="17">
        <v>0.3</v>
      </c>
      <c r="RH55" s="17">
        <v>2.2000000000000002</v>
      </c>
      <c r="RI55" s="17">
        <v>2.4</v>
      </c>
      <c r="RJ55" s="17">
        <v>2.4</v>
      </c>
      <c r="RK55" s="17">
        <v>-0.2</v>
      </c>
      <c r="RL55" s="17">
        <v>2.2000000000000002</v>
      </c>
      <c r="RM55" s="17">
        <v>2.4</v>
      </c>
      <c r="RN55" s="17">
        <v>2.4</v>
      </c>
      <c r="RO55" s="17">
        <v>-0.2</v>
      </c>
      <c r="RP55" s="17">
        <v>1.4</v>
      </c>
      <c r="RQ55" s="17">
        <v>1.4</v>
      </c>
      <c r="RR55" s="17">
        <v>1.4</v>
      </c>
      <c r="RS55" s="17">
        <v>0</v>
      </c>
      <c r="RT55" s="17">
        <v>0</v>
      </c>
      <c r="RU55" s="17"/>
      <c r="RV55" s="17">
        <v>0</v>
      </c>
      <c r="RW55" s="17">
        <v>0</v>
      </c>
      <c r="RX55" s="17">
        <v>2.9</v>
      </c>
      <c r="RY55" s="17">
        <v>2.9009999999999998</v>
      </c>
      <c r="RZ55" s="17">
        <v>2.9009999999999998</v>
      </c>
      <c r="SA55" s="17">
        <v>-1E-3</v>
      </c>
      <c r="SB55" s="17">
        <v>12.2</v>
      </c>
      <c r="SC55" s="17">
        <v>11.03946</v>
      </c>
      <c r="SD55" s="17">
        <v>0</v>
      </c>
      <c r="SE55" s="17">
        <v>12.2</v>
      </c>
      <c r="SF55" s="17">
        <v>2.6</v>
      </c>
      <c r="SG55" s="17">
        <v>2</v>
      </c>
      <c r="SH55" s="17">
        <v>2</v>
      </c>
      <c r="SI55" s="17">
        <v>0.6</v>
      </c>
      <c r="SJ55" s="17"/>
      <c r="SK55" s="17">
        <v>0.4</v>
      </c>
      <c r="SL55" s="17">
        <v>0.4</v>
      </c>
      <c r="SM55" s="17">
        <v>-0.4</v>
      </c>
      <c r="SN55" s="17">
        <v>19.7</v>
      </c>
      <c r="SO55" s="17">
        <v>9.8520000000000003</v>
      </c>
      <c r="SP55" s="17">
        <v>9.8520000000000003</v>
      </c>
      <c r="SQ55" s="17">
        <v>9.8480000000000008</v>
      </c>
      <c r="SR55" s="17">
        <v>5.6</v>
      </c>
      <c r="SS55" s="17">
        <v>4.5</v>
      </c>
      <c r="ST55" s="17">
        <v>4.5</v>
      </c>
      <c r="SU55" s="17">
        <v>1.1000000000000001</v>
      </c>
      <c r="SV55" s="17">
        <v>11</v>
      </c>
      <c r="SW55" s="17">
        <v>10</v>
      </c>
      <c r="SX55" s="17">
        <v>8</v>
      </c>
      <c r="SY55" s="17">
        <v>3</v>
      </c>
      <c r="SZ55" s="17">
        <v>15.9</v>
      </c>
      <c r="TA55" s="17">
        <v>16</v>
      </c>
      <c r="TB55" s="17">
        <v>11.65049</v>
      </c>
      <c r="TC55" s="17">
        <v>4.2495099999999999</v>
      </c>
      <c r="TD55" s="17">
        <v>18.399999999999999</v>
      </c>
      <c r="TE55" s="17">
        <v>17.669899999999998</v>
      </c>
      <c r="TF55" s="17">
        <v>17.669899999999998</v>
      </c>
      <c r="TG55" s="17">
        <v>0.73009999999999997</v>
      </c>
      <c r="TH55" s="17">
        <v>21.7</v>
      </c>
      <c r="TI55" s="17">
        <v>19.471</v>
      </c>
      <c r="TJ55" s="17">
        <v>19.471</v>
      </c>
      <c r="TK55" s="17">
        <v>2.2290000000000001</v>
      </c>
      <c r="TL55" s="17">
        <v>23.3</v>
      </c>
      <c r="TM55" s="17">
        <v>40.182000000000002</v>
      </c>
      <c r="TN55" s="17">
        <v>40.182000000000002</v>
      </c>
      <c r="TO55" s="17">
        <v>-16.882000000000001</v>
      </c>
      <c r="TP55" s="17">
        <v>0</v>
      </c>
      <c r="TQ55" s="17"/>
      <c r="TR55" s="17">
        <v>0</v>
      </c>
      <c r="TS55" s="17">
        <v>0</v>
      </c>
      <c r="TT55" s="17">
        <v>84.7</v>
      </c>
      <c r="TU55" s="17">
        <v>88.331649999999996</v>
      </c>
      <c r="TV55" s="17">
        <v>95.491</v>
      </c>
      <c r="TW55" s="17">
        <v>-10.791</v>
      </c>
      <c r="TX55" s="17">
        <v>77.3</v>
      </c>
      <c r="TY55" s="17">
        <v>113.41862999999999</v>
      </c>
      <c r="TZ55" s="17">
        <v>88.557000000000002</v>
      </c>
      <c r="UA55" s="17">
        <v>-11.257</v>
      </c>
      <c r="UB55" s="17">
        <v>14.1</v>
      </c>
      <c r="UC55" s="17">
        <v>7.8221299999999996</v>
      </c>
      <c r="UD55" s="17">
        <v>14.247</v>
      </c>
      <c r="UE55" s="17">
        <v>-0.14699999999999999</v>
      </c>
      <c r="UF55" s="17">
        <v>10.199999999999999</v>
      </c>
      <c r="UG55" s="17">
        <v>10.112830000000001</v>
      </c>
      <c r="UH55" s="17">
        <v>11.321</v>
      </c>
      <c r="UI55" s="17">
        <v>-1.121</v>
      </c>
      <c r="UJ55" s="17">
        <v>16.399999999999999</v>
      </c>
      <c r="UK55" s="17">
        <v>15.53398</v>
      </c>
      <c r="UL55" s="17">
        <v>15.53398</v>
      </c>
      <c r="UM55" s="17">
        <v>0.86602000000000001</v>
      </c>
      <c r="UN55" s="17">
        <v>7.7</v>
      </c>
      <c r="UO55" s="17">
        <v>4.3</v>
      </c>
      <c r="UP55" s="17">
        <v>4.3</v>
      </c>
      <c r="UQ55" s="17">
        <v>3.4</v>
      </c>
      <c r="UR55" s="17">
        <v>0</v>
      </c>
      <c r="US55" s="17">
        <v>8.1999999999999993</v>
      </c>
      <c r="UT55" s="17">
        <v>8.1999999999999993</v>
      </c>
      <c r="UU55" s="17">
        <v>-8.1999999999999993</v>
      </c>
      <c r="UV55" s="17">
        <v>8.5</v>
      </c>
      <c r="UW55" s="17">
        <v>9</v>
      </c>
      <c r="UX55" s="17">
        <v>9</v>
      </c>
      <c r="UY55" s="17">
        <v>-0.5</v>
      </c>
      <c r="UZ55" s="17">
        <v>9.4</v>
      </c>
      <c r="VA55" s="17">
        <v>10</v>
      </c>
      <c r="VB55" s="17">
        <v>10</v>
      </c>
      <c r="VC55" s="17">
        <v>-0.6</v>
      </c>
      <c r="VD55" s="17">
        <v>9.6</v>
      </c>
      <c r="VE55" s="17">
        <v>9.9029100000000003</v>
      </c>
      <c r="VF55" s="17">
        <v>9.9029100000000003</v>
      </c>
      <c r="VG55" s="17">
        <v>-0.30291000000000001</v>
      </c>
      <c r="VH55" s="17">
        <v>7</v>
      </c>
      <c r="VI55" s="17">
        <v>11.657</v>
      </c>
      <c r="VJ55" s="17">
        <v>11.657</v>
      </c>
      <c r="VK55" s="17">
        <v>-4.657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124.9</v>
      </c>
      <c r="WC55" s="17">
        <v>100.38486</v>
      </c>
      <c r="WD55" s="17">
        <v>123</v>
      </c>
      <c r="WE55" s="17">
        <v>1.9</v>
      </c>
      <c r="WF55" s="17">
        <v>143.30000000000001</v>
      </c>
      <c r="WG55" s="17">
        <v>115.81835</v>
      </c>
      <c r="WH55" s="17">
        <v>144</v>
      </c>
      <c r="WI55" s="17">
        <v>-0.7</v>
      </c>
      <c r="WJ55" s="17">
        <v>0</v>
      </c>
      <c r="WK55" s="17"/>
      <c r="WL55" s="17">
        <v>0</v>
      </c>
      <c r="WM55" s="17">
        <v>0</v>
      </c>
      <c r="WN55" s="17">
        <v>0</v>
      </c>
      <c r="WO55" s="17"/>
      <c r="WP55" s="17">
        <v>0</v>
      </c>
      <c r="WQ55" s="17">
        <v>0</v>
      </c>
      <c r="WR55" s="17">
        <v>7</v>
      </c>
      <c r="WS55" s="17">
        <v>7</v>
      </c>
      <c r="WT55" s="17">
        <v>7</v>
      </c>
      <c r="WU55" s="17">
        <v>0</v>
      </c>
      <c r="WV55" s="17">
        <v>19.3</v>
      </c>
      <c r="WW55" s="17">
        <v>18.4466</v>
      </c>
      <c r="WX55" s="17">
        <v>18.4466</v>
      </c>
      <c r="WY55" s="17">
        <v>0.85340000000000005</v>
      </c>
      <c r="WZ55" s="17">
        <v>0</v>
      </c>
      <c r="XA55" s="17">
        <v>10.8</v>
      </c>
      <c r="XB55" s="17">
        <v>10.8</v>
      </c>
      <c r="XC55" s="17">
        <v>-10.8</v>
      </c>
      <c r="XD55" s="17">
        <v>43.87</v>
      </c>
      <c r="XE55" s="17">
        <v>52.5</v>
      </c>
      <c r="XF55" s="17">
        <v>42</v>
      </c>
      <c r="XG55" s="17">
        <v>1.87</v>
      </c>
      <c r="XH55" s="17">
        <v>13.85</v>
      </c>
      <c r="XI55" s="17">
        <v>12.5</v>
      </c>
      <c r="XJ55" s="17">
        <v>10</v>
      </c>
      <c r="XK55" s="17">
        <v>3.85</v>
      </c>
      <c r="XL55" s="17">
        <v>16.8</v>
      </c>
      <c r="XM55" s="17">
        <v>17</v>
      </c>
      <c r="XN55" s="17">
        <v>14</v>
      </c>
      <c r="XO55" s="17">
        <v>2.8</v>
      </c>
      <c r="XP55" s="17"/>
      <c r="XQ55" s="17"/>
      <c r="XR55" s="17"/>
      <c r="XS55" s="17">
        <v>0</v>
      </c>
      <c r="XT55" s="17">
        <v>7.6</v>
      </c>
      <c r="XU55" s="17">
        <v>6.12</v>
      </c>
      <c r="XV55" s="17">
        <v>6.12</v>
      </c>
      <c r="XW55" s="17">
        <v>1.48</v>
      </c>
      <c r="XX55" s="17"/>
      <c r="XY55" s="17"/>
      <c r="XZ55" s="17"/>
      <c r="YA55" s="17">
        <v>0</v>
      </c>
      <c r="YB55" s="17"/>
      <c r="YC55" s="17"/>
      <c r="YD55" s="17"/>
      <c r="YE55" s="17">
        <v>0</v>
      </c>
    </row>
    <row r="56" spans="1:655" ht="24" customHeight="1" x14ac:dyDescent="0.3">
      <c r="A56" s="1"/>
      <c r="B56" s="18" t="s">
        <v>837</v>
      </c>
      <c r="C56" s="18" t="s">
        <v>56</v>
      </c>
      <c r="D56" s="19">
        <v>139.1</v>
      </c>
      <c r="E56" s="19">
        <v>146</v>
      </c>
      <c r="F56" s="19">
        <v>134.90469999999999</v>
      </c>
      <c r="G56" s="19">
        <v>4.1952999999999996</v>
      </c>
      <c r="H56" s="19">
        <v>641.1</v>
      </c>
      <c r="I56" s="19">
        <v>643.65809000000002</v>
      </c>
      <c r="J56" s="19">
        <v>643.65809000000002</v>
      </c>
      <c r="K56" s="19">
        <v>-2.55809</v>
      </c>
      <c r="L56" s="19">
        <v>215</v>
      </c>
      <c r="M56" s="19">
        <v>209.39341999999999</v>
      </c>
      <c r="N56" s="19">
        <v>209.39341999999999</v>
      </c>
      <c r="O56" s="19">
        <v>5.6065800000000001</v>
      </c>
      <c r="P56" s="19"/>
      <c r="Q56" s="19"/>
      <c r="R56" s="19"/>
      <c r="S56" s="19">
        <v>0</v>
      </c>
      <c r="T56" s="19"/>
      <c r="U56" s="19"/>
      <c r="V56" s="19"/>
      <c r="W56" s="19">
        <v>0</v>
      </c>
      <c r="X56" s="19">
        <v>89.2</v>
      </c>
      <c r="Y56" s="19">
        <v>91.778639999999996</v>
      </c>
      <c r="Z56" s="19">
        <v>91.778639999999996</v>
      </c>
      <c r="AA56" s="19">
        <v>-2.57864</v>
      </c>
      <c r="AB56" s="19">
        <v>114.3</v>
      </c>
      <c r="AC56" s="19">
        <v>163.93051</v>
      </c>
      <c r="AD56" s="19">
        <v>151.10201000000001</v>
      </c>
      <c r="AE56" s="19">
        <v>-36.802010000000003</v>
      </c>
      <c r="AF56" s="19">
        <v>26.2</v>
      </c>
      <c r="AG56" s="19">
        <v>27.999680000000001</v>
      </c>
      <c r="AH56" s="19">
        <v>27.835049999999999</v>
      </c>
      <c r="AI56" s="19">
        <v>-1.6350499999999999</v>
      </c>
      <c r="AJ56" s="19"/>
      <c r="AK56" s="19"/>
      <c r="AL56" s="19"/>
      <c r="AM56" s="19">
        <v>0</v>
      </c>
      <c r="AN56" s="19">
        <v>109.1</v>
      </c>
      <c r="AO56" s="19">
        <v>199.17196000000001</v>
      </c>
      <c r="AP56" s="19">
        <v>196.66667000000001</v>
      </c>
      <c r="AQ56" s="19">
        <v>-87.566670000000002</v>
      </c>
      <c r="AR56" s="19">
        <v>108.8</v>
      </c>
      <c r="AS56" s="19">
        <v>199.17196000000001</v>
      </c>
      <c r="AT56" s="19">
        <v>196.66667000000001</v>
      </c>
      <c r="AU56" s="19">
        <v>-87.866669999999999</v>
      </c>
      <c r="AV56" s="19">
        <v>108.6</v>
      </c>
      <c r="AW56" s="19">
        <v>199.17196000000001</v>
      </c>
      <c r="AX56" s="19">
        <v>196.66667000000001</v>
      </c>
      <c r="AY56" s="19">
        <v>-88.066670000000002</v>
      </c>
      <c r="AZ56" s="19">
        <v>209.5</v>
      </c>
      <c r="BA56" s="19">
        <v>298.75794000000002</v>
      </c>
      <c r="BB56" s="19">
        <v>295</v>
      </c>
      <c r="BC56" s="19">
        <v>-85.5</v>
      </c>
      <c r="BD56" s="19"/>
      <c r="BE56" s="19"/>
      <c r="BF56" s="19"/>
      <c r="BG56" s="19">
        <v>0</v>
      </c>
      <c r="BH56" s="19"/>
      <c r="BI56" s="19"/>
      <c r="BJ56" s="19"/>
      <c r="BK56" s="19">
        <v>0</v>
      </c>
      <c r="BL56" s="19">
        <v>371.3</v>
      </c>
      <c r="BM56" s="19">
        <v>345.84314999999998</v>
      </c>
      <c r="BN56" s="19">
        <v>379.38166000000001</v>
      </c>
      <c r="BO56" s="19">
        <v>-8.0816599999999994</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162</v>
      </c>
      <c r="CK56" s="19">
        <v>145.83313000000001</v>
      </c>
      <c r="CL56" s="19">
        <v>145.83313000000001</v>
      </c>
      <c r="CM56" s="19">
        <v>16.166869999999999</v>
      </c>
      <c r="CN56" s="19">
        <v>6.7</v>
      </c>
      <c r="CO56" s="19">
        <v>5.1333399999999996</v>
      </c>
      <c r="CP56" s="19">
        <v>5.1333399999999996</v>
      </c>
      <c r="CQ56" s="19">
        <v>1.5666599999999999</v>
      </c>
      <c r="CR56" s="19">
        <v>5.2</v>
      </c>
      <c r="CS56" s="19">
        <v>2.8177599999999998</v>
      </c>
      <c r="CT56" s="19">
        <v>2.8177599999999998</v>
      </c>
      <c r="CU56" s="19">
        <v>2.3822399999999999</v>
      </c>
      <c r="CV56" s="19">
        <v>0</v>
      </c>
      <c r="CW56" s="19"/>
      <c r="CX56" s="19"/>
      <c r="CY56" s="19">
        <v>0</v>
      </c>
      <c r="CZ56" s="19">
        <v>6.1</v>
      </c>
      <c r="DA56" s="19">
        <v>6.8787000000000003</v>
      </c>
      <c r="DB56" s="19">
        <v>6.8787000000000003</v>
      </c>
      <c r="DC56" s="19">
        <v>-0.77869999999999995</v>
      </c>
      <c r="DD56" s="19">
        <v>9.6</v>
      </c>
      <c r="DE56" s="19">
        <v>14.919420000000001</v>
      </c>
      <c r="DF56" s="19">
        <v>14.919420000000001</v>
      </c>
      <c r="DG56" s="19">
        <v>-5.31942</v>
      </c>
      <c r="DH56" s="19">
        <v>109.9</v>
      </c>
      <c r="DI56" s="19">
        <v>58.277769999999997</v>
      </c>
      <c r="DJ56" s="19">
        <v>15.46392</v>
      </c>
      <c r="DK56" s="19">
        <v>94.436080000000004</v>
      </c>
      <c r="DL56" s="19"/>
      <c r="DM56" s="19"/>
      <c r="DN56" s="19"/>
      <c r="DO56" s="19">
        <v>0</v>
      </c>
      <c r="DP56" s="19"/>
      <c r="DQ56" s="19"/>
      <c r="DR56" s="19"/>
      <c r="DS56" s="19">
        <v>0</v>
      </c>
      <c r="DT56" s="19"/>
      <c r="DU56" s="19"/>
      <c r="DV56" s="19"/>
      <c r="DW56" s="19">
        <v>0</v>
      </c>
      <c r="DX56" s="19"/>
      <c r="DY56" s="19"/>
      <c r="DZ56" s="19"/>
      <c r="EA56" s="19">
        <v>0</v>
      </c>
      <c r="EB56" s="19">
        <v>59.1</v>
      </c>
      <c r="EC56" s="19">
        <v>73.643090000000001</v>
      </c>
      <c r="ED56" s="19">
        <v>69.855599999999995</v>
      </c>
      <c r="EE56" s="19">
        <v>-10.755599999999999</v>
      </c>
      <c r="EF56" s="19">
        <v>131.4</v>
      </c>
      <c r="EG56" s="19">
        <v>41.237139999999997</v>
      </c>
      <c r="EH56" s="19">
        <v>148.18572</v>
      </c>
      <c r="EI56" s="19">
        <v>-16.785720000000001</v>
      </c>
      <c r="EJ56" s="19"/>
      <c r="EK56" s="19"/>
      <c r="EL56" s="19"/>
      <c r="EM56" s="19">
        <v>0</v>
      </c>
      <c r="EN56" s="19"/>
      <c r="EO56" s="19"/>
      <c r="EP56" s="19"/>
      <c r="EQ56" s="19">
        <v>0</v>
      </c>
      <c r="ER56" s="19"/>
      <c r="ES56" s="19"/>
      <c r="ET56" s="19"/>
      <c r="EU56" s="19">
        <v>0</v>
      </c>
      <c r="EV56" s="19">
        <v>6.5</v>
      </c>
      <c r="EW56" s="19">
        <v>6.39</v>
      </c>
      <c r="EX56" s="19">
        <v>6.39</v>
      </c>
      <c r="EY56" s="19">
        <v>0.11</v>
      </c>
      <c r="EZ56" s="19">
        <v>399.5</v>
      </c>
      <c r="FA56" s="19">
        <v>364.53066999999999</v>
      </c>
      <c r="FB56" s="19">
        <v>306.53431999999998</v>
      </c>
      <c r="FC56" s="19">
        <v>92.965680000000006</v>
      </c>
      <c r="FD56" s="19">
        <v>80</v>
      </c>
      <c r="FE56" s="19">
        <v>81.556309999999996</v>
      </c>
      <c r="FF56" s="19">
        <v>80.052080000000004</v>
      </c>
      <c r="FG56" s="19">
        <v>-5.2080000000000001E-2</v>
      </c>
      <c r="FH56" s="19">
        <v>122.4</v>
      </c>
      <c r="FI56" s="19">
        <v>149.91441</v>
      </c>
      <c r="FJ56" s="19">
        <v>151.18</v>
      </c>
      <c r="FK56" s="19">
        <v>-28.78</v>
      </c>
      <c r="FL56" s="19">
        <v>42.1</v>
      </c>
      <c r="FM56" s="19">
        <v>41.858249999999998</v>
      </c>
      <c r="FN56" s="19">
        <v>26.417369999999998</v>
      </c>
      <c r="FO56" s="19">
        <v>15.68263</v>
      </c>
      <c r="FP56" s="19">
        <v>18.8</v>
      </c>
      <c r="FQ56" s="19">
        <v>18.79149</v>
      </c>
      <c r="FR56" s="19">
        <v>19.192229999999999</v>
      </c>
      <c r="FS56" s="19">
        <v>-0.39223000000000002</v>
      </c>
      <c r="FT56" s="19">
        <v>19.8</v>
      </c>
      <c r="FU56" s="19">
        <v>19.029129999999999</v>
      </c>
      <c r="FV56" s="19">
        <v>19.029129999999999</v>
      </c>
      <c r="FW56" s="19">
        <v>0.77087000000000006</v>
      </c>
      <c r="FX56" s="19">
        <v>86.8</v>
      </c>
      <c r="FY56" s="19">
        <v>79.267319999999998</v>
      </c>
      <c r="FZ56" s="19">
        <v>79.267319999999998</v>
      </c>
      <c r="GA56" s="19">
        <v>7.53268</v>
      </c>
      <c r="GB56" s="19">
        <v>179.3</v>
      </c>
      <c r="GC56" s="19">
        <v>152.43852000000001</v>
      </c>
      <c r="GD56" s="19">
        <v>185.10007999999999</v>
      </c>
      <c r="GE56" s="19">
        <v>-5.8000800000000003</v>
      </c>
      <c r="GF56" s="19">
        <v>180.2</v>
      </c>
      <c r="GG56" s="19">
        <v>152.43852000000001</v>
      </c>
      <c r="GH56" s="19">
        <v>185.10007999999999</v>
      </c>
      <c r="GI56" s="19">
        <v>-4.90008</v>
      </c>
      <c r="GJ56" s="19">
        <v>182.9</v>
      </c>
      <c r="GK56" s="19">
        <v>152.43852000000001</v>
      </c>
      <c r="GL56" s="19">
        <v>185.10007999999999</v>
      </c>
      <c r="GM56" s="19">
        <v>-2.2000799999999998</v>
      </c>
      <c r="GN56" s="19">
        <v>106.9</v>
      </c>
      <c r="GO56" s="19">
        <v>88.410179999999997</v>
      </c>
      <c r="GP56" s="19">
        <v>88.410179999999997</v>
      </c>
      <c r="GQ56" s="19">
        <v>18.489820000000002</v>
      </c>
      <c r="GR56" s="19">
        <v>8</v>
      </c>
      <c r="GS56" s="19">
        <v>8.9214300000000009</v>
      </c>
      <c r="GT56" s="19">
        <v>8.9214300000000009</v>
      </c>
      <c r="GU56" s="19">
        <v>-0.92142999999999997</v>
      </c>
      <c r="GV56" s="19">
        <v>2.2999999999999998</v>
      </c>
      <c r="GW56" s="19">
        <v>9.3594200000000001</v>
      </c>
      <c r="GX56" s="19">
        <v>9.3594200000000001</v>
      </c>
      <c r="GY56" s="19">
        <v>-7.0594200000000003</v>
      </c>
      <c r="GZ56" s="19">
        <v>15.1</v>
      </c>
      <c r="HA56" s="19">
        <v>34.47804</v>
      </c>
      <c r="HB56" s="19">
        <v>34.47804</v>
      </c>
      <c r="HC56" s="19">
        <v>-19.378039999999999</v>
      </c>
      <c r="HD56" s="19">
        <v>39.9</v>
      </c>
      <c r="HE56" s="19">
        <v>38.971359999999997</v>
      </c>
      <c r="HF56" s="19">
        <v>38.971359999999997</v>
      </c>
      <c r="HG56" s="19">
        <v>0.92864000000000002</v>
      </c>
      <c r="HH56" s="19">
        <v>4</v>
      </c>
      <c r="HI56" s="19">
        <v>4.1192200000000003</v>
      </c>
      <c r="HJ56" s="19">
        <v>4.1192200000000003</v>
      </c>
      <c r="HK56" s="19">
        <v>-0.11922000000000001</v>
      </c>
      <c r="HL56" s="19">
        <v>10.8</v>
      </c>
      <c r="HM56" s="19">
        <v>16.164159999999999</v>
      </c>
      <c r="HN56" s="19">
        <v>16.164159999999999</v>
      </c>
      <c r="HO56" s="19">
        <v>-5.36416</v>
      </c>
      <c r="HP56" s="19">
        <v>41</v>
      </c>
      <c r="HQ56" s="19">
        <v>59.461739999999999</v>
      </c>
      <c r="HR56" s="19">
        <v>96.75685</v>
      </c>
      <c r="HS56" s="19">
        <v>-55.75685</v>
      </c>
      <c r="HT56" s="19"/>
      <c r="HU56" s="19"/>
      <c r="HV56" s="19"/>
      <c r="HW56" s="19">
        <v>0</v>
      </c>
      <c r="HX56" s="19"/>
      <c r="HY56" s="19"/>
      <c r="HZ56" s="19"/>
      <c r="IA56" s="19">
        <v>0</v>
      </c>
      <c r="IB56" s="19">
        <v>47</v>
      </c>
      <c r="IC56" s="19">
        <v>47.726210000000002</v>
      </c>
      <c r="ID56" s="19">
        <v>0</v>
      </c>
      <c r="IE56" s="19">
        <v>47</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86.1</v>
      </c>
      <c r="JE56" s="19">
        <v>88.384460000000004</v>
      </c>
      <c r="JF56" s="19">
        <v>88.384460000000004</v>
      </c>
      <c r="JG56" s="19">
        <v>-2.2844600000000002</v>
      </c>
      <c r="JH56" s="19">
        <v>157.9</v>
      </c>
      <c r="JI56" s="19">
        <v>150.66667000000001</v>
      </c>
      <c r="JJ56" s="19">
        <v>150.66667000000001</v>
      </c>
      <c r="JK56" s="19">
        <v>7.2333299999999996</v>
      </c>
      <c r="JL56" s="19">
        <v>0</v>
      </c>
      <c r="JM56" s="19"/>
      <c r="JN56" s="19"/>
      <c r="JO56" s="19">
        <v>0</v>
      </c>
      <c r="JP56" s="19">
        <v>0</v>
      </c>
      <c r="JQ56" s="19"/>
      <c r="JR56" s="19"/>
      <c r="JS56" s="19">
        <v>0</v>
      </c>
      <c r="JT56" s="19">
        <v>69.400000000000006</v>
      </c>
      <c r="JU56" s="19">
        <v>75.333330000000004</v>
      </c>
      <c r="JV56" s="19">
        <v>75.333330000000004</v>
      </c>
      <c r="JW56" s="19">
        <v>-5.9333299999999998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v>0</v>
      </c>
      <c r="LB56" s="19">
        <v>0</v>
      </c>
      <c r="LC56" s="19">
        <v>0</v>
      </c>
      <c r="LD56" s="19">
        <v>2</v>
      </c>
      <c r="LE56" s="19">
        <v>1.7823899999999999</v>
      </c>
      <c r="LF56" s="19">
        <v>1.7823899999999999</v>
      </c>
      <c r="LG56" s="19">
        <v>0.21761</v>
      </c>
      <c r="LH56" s="19">
        <v>103.3</v>
      </c>
      <c r="LI56" s="19">
        <v>79.311210000000003</v>
      </c>
      <c r="LJ56" s="19">
        <v>0</v>
      </c>
      <c r="LK56" s="19">
        <v>103.3</v>
      </c>
      <c r="LL56" s="19">
        <v>87.4</v>
      </c>
      <c r="LM56" s="19">
        <v>92.559330000000003</v>
      </c>
      <c r="LN56" s="19">
        <v>96.019450000000006</v>
      </c>
      <c r="LO56" s="19">
        <v>-8.6194500000000005</v>
      </c>
      <c r="LP56" s="19">
        <v>61.1</v>
      </c>
      <c r="LQ56" s="19">
        <v>67.133979999999994</v>
      </c>
      <c r="LR56" s="19">
        <v>67.133979999999994</v>
      </c>
      <c r="LS56" s="19">
        <v>-6.0339799999999997</v>
      </c>
      <c r="LT56" s="19">
        <v>75.5</v>
      </c>
      <c r="LU56" s="19">
        <v>72.419349999999994</v>
      </c>
      <c r="LV56" s="19">
        <v>74.010459999999995</v>
      </c>
      <c r="LW56" s="19">
        <v>1.4895400000000001</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145.5</v>
      </c>
      <c r="MO56" s="19">
        <v>149.77393000000001</v>
      </c>
      <c r="MP56" s="19">
        <v>149.77393000000001</v>
      </c>
      <c r="MQ56" s="19">
        <v>-4.27393</v>
      </c>
      <c r="MR56" s="19">
        <v>146.80000000000001</v>
      </c>
      <c r="MS56" s="19">
        <v>149.77393000000001</v>
      </c>
      <c r="MT56" s="19">
        <v>149.77393000000001</v>
      </c>
      <c r="MU56" s="19">
        <v>-2.9739300000000002</v>
      </c>
      <c r="MV56" s="19">
        <v>148.69999999999999</v>
      </c>
      <c r="MW56" s="19">
        <v>149.77393000000001</v>
      </c>
      <c r="MX56" s="19">
        <v>149.77393000000001</v>
      </c>
      <c r="MY56" s="19">
        <v>-1.0739300000000001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123.8</v>
      </c>
      <c r="OG56" s="19">
        <v>133.64594</v>
      </c>
      <c r="OH56" s="19">
        <v>132.815</v>
      </c>
      <c r="OI56" s="19">
        <v>-9.0150000000000006</v>
      </c>
      <c r="OJ56" s="19">
        <v>0</v>
      </c>
      <c r="OK56" s="19"/>
      <c r="OL56" s="19">
        <v>0</v>
      </c>
      <c r="OM56" s="19">
        <v>0</v>
      </c>
      <c r="ON56" s="19">
        <v>12.6</v>
      </c>
      <c r="OO56" s="19">
        <v>15.122</v>
      </c>
      <c r="OP56" s="19">
        <v>15.122</v>
      </c>
      <c r="OQ56" s="19">
        <v>-2.5219999999999998</v>
      </c>
      <c r="OR56" s="19">
        <v>0</v>
      </c>
      <c r="OS56" s="19"/>
      <c r="OT56" s="19">
        <v>0</v>
      </c>
      <c r="OU56" s="19">
        <v>0</v>
      </c>
      <c r="OV56" s="19">
        <v>18.5</v>
      </c>
      <c r="OW56" s="19">
        <v>13.20388</v>
      </c>
      <c r="OX56" s="19">
        <v>13.20388</v>
      </c>
      <c r="OY56" s="19">
        <v>5.2961200000000002</v>
      </c>
      <c r="OZ56" s="19">
        <v>9.8000000000000007</v>
      </c>
      <c r="PA56" s="19">
        <v>9.9830000000000005</v>
      </c>
      <c r="PB56" s="19">
        <v>9.9830000000000005</v>
      </c>
      <c r="PC56" s="19">
        <v>-0.183</v>
      </c>
      <c r="PD56" s="19">
        <v>5.3</v>
      </c>
      <c r="PE56" s="19">
        <v>5.67</v>
      </c>
      <c r="PF56" s="19">
        <v>5.67</v>
      </c>
      <c r="PG56" s="19">
        <v>-0.37</v>
      </c>
      <c r="PH56" s="19">
        <v>0.6</v>
      </c>
      <c r="PI56" s="19">
        <v>1</v>
      </c>
      <c r="PJ56" s="19">
        <v>1</v>
      </c>
      <c r="PK56" s="19">
        <v>-0.4</v>
      </c>
      <c r="PL56" s="19">
        <v>1.5</v>
      </c>
      <c r="PM56" s="19">
        <v>1.5</v>
      </c>
      <c r="PN56" s="19">
        <v>1.5</v>
      </c>
      <c r="PO56" s="19">
        <v>0</v>
      </c>
      <c r="PP56" s="19">
        <v>2.6</v>
      </c>
      <c r="PQ56" s="19">
        <v>2.5</v>
      </c>
      <c r="PR56" s="19">
        <v>2.5</v>
      </c>
      <c r="PS56" s="19">
        <v>0.1</v>
      </c>
      <c r="PT56" s="19">
        <v>19.8</v>
      </c>
      <c r="PU56" s="19">
        <v>19.417480000000001</v>
      </c>
      <c r="PV56" s="19">
        <v>19.417480000000001</v>
      </c>
      <c r="PW56" s="19">
        <v>0.38252000000000003</v>
      </c>
      <c r="PX56" s="19">
        <v>20</v>
      </c>
      <c r="PY56" s="19">
        <v>19.417480000000001</v>
      </c>
      <c r="PZ56" s="19">
        <v>19.417480000000001</v>
      </c>
      <c r="QA56" s="19">
        <v>0.58252000000000004</v>
      </c>
      <c r="QB56" s="19">
        <v>17.2</v>
      </c>
      <c r="QC56" s="19">
        <v>19</v>
      </c>
      <c r="QD56" s="19">
        <v>11.65049</v>
      </c>
      <c r="QE56" s="19">
        <v>5.5495099999999997</v>
      </c>
      <c r="QF56" s="19">
        <v>3.4</v>
      </c>
      <c r="QG56" s="19">
        <v>3.4</v>
      </c>
      <c r="QH56" s="19">
        <v>3.4</v>
      </c>
      <c r="QI56" s="19">
        <v>0</v>
      </c>
      <c r="QJ56" s="19">
        <v>18.399999999999999</v>
      </c>
      <c r="QK56" s="19">
        <v>17.961169999999999</v>
      </c>
      <c r="QL56" s="19">
        <v>17.961169999999999</v>
      </c>
      <c r="QM56" s="19">
        <v>0.43883</v>
      </c>
      <c r="QN56" s="19">
        <v>0</v>
      </c>
      <c r="QO56" s="19"/>
      <c r="QP56" s="19">
        <v>0</v>
      </c>
      <c r="QQ56" s="19">
        <v>0</v>
      </c>
      <c r="QR56" s="19">
        <v>0</v>
      </c>
      <c r="QS56" s="19"/>
      <c r="QT56" s="19">
        <v>0</v>
      </c>
      <c r="QU56" s="19">
        <v>0</v>
      </c>
      <c r="QV56" s="19">
        <v>31.9</v>
      </c>
      <c r="QW56" s="19">
        <v>31.043030000000002</v>
      </c>
      <c r="QX56" s="19">
        <v>30.539000000000001</v>
      </c>
      <c r="QY56" s="19">
        <v>1.361</v>
      </c>
      <c r="QZ56" s="19">
        <v>88.8</v>
      </c>
      <c r="RA56" s="19">
        <v>89.111350000000002</v>
      </c>
      <c r="RB56" s="19">
        <v>90.454999999999998</v>
      </c>
      <c r="RC56" s="19">
        <v>-1.655</v>
      </c>
      <c r="RD56" s="19">
        <v>4.5</v>
      </c>
      <c r="RE56" s="19">
        <v>4.2</v>
      </c>
      <c r="RF56" s="19">
        <v>4.2</v>
      </c>
      <c r="RG56" s="19">
        <v>0.3</v>
      </c>
      <c r="RH56" s="19">
        <v>2.2000000000000002</v>
      </c>
      <c r="RI56" s="19">
        <v>2.4</v>
      </c>
      <c r="RJ56" s="19">
        <v>2.4</v>
      </c>
      <c r="RK56" s="19">
        <v>-0.2</v>
      </c>
      <c r="RL56" s="19">
        <v>2.2000000000000002</v>
      </c>
      <c r="RM56" s="19">
        <v>2.4</v>
      </c>
      <c r="RN56" s="19">
        <v>2.4</v>
      </c>
      <c r="RO56" s="19">
        <v>-0.2</v>
      </c>
      <c r="RP56" s="19">
        <v>1.4</v>
      </c>
      <c r="RQ56" s="19">
        <v>1.4</v>
      </c>
      <c r="RR56" s="19">
        <v>1.4</v>
      </c>
      <c r="RS56" s="19">
        <v>0</v>
      </c>
      <c r="RT56" s="19">
        <v>0</v>
      </c>
      <c r="RU56" s="19"/>
      <c r="RV56" s="19">
        <v>0</v>
      </c>
      <c r="RW56" s="19">
        <v>0</v>
      </c>
      <c r="RX56" s="19">
        <v>3</v>
      </c>
      <c r="RY56" s="19">
        <v>2.9009999999999998</v>
      </c>
      <c r="RZ56" s="19">
        <v>2.9009999999999998</v>
      </c>
      <c r="SA56" s="19">
        <v>9.9000000000000005E-2</v>
      </c>
      <c r="SB56" s="19">
        <v>12.4</v>
      </c>
      <c r="SC56" s="19">
        <v>11.03946</v>
      </c>
      <c r="SD56" s="19">
        <v>0</v>
      </c>
      <c r="SE56" s="19">
        <v>12.4</v>
      </c>
      <c r="SF56" s="19">
        <v>2.6</v>
      </c>
      <c r="SG56" s="19">
        <v>2</v>
      </c>
      <c r="SH56" s="19">
        <v>2</v>
      </c>
      <c r="SI56" s="19">
        <v>0.6</v>
      </c>
      <c r="SJ56" s="19"/>
      <c r="SK56" s="19">
        <v>0.4</v>
      </c>
      <c r="SL56" s="19">
        <v>0.4</v>
      </c>
      <c r="SM56" s="19">
        <v>-0.4</v>
      </c>
      <c r="SN56" s="19">
        <v>19.7</v>
      </c>
      <c r="SO56" s="19">
        <v>9.8520000000000003</v>
      </c>
      <c r="SP56" s="19">
        <v>9.8520000000000003</v>
      </c>
      <c r="SQ56" s="19">
        <v>9.8480000000000008</v>
      </c>
      <c r="SR56" s="19">
        <v>5.6</v>
      </c>
      <c r="SS56" s="19">
        <v>4.5</v>
      </c>
      <c r="ST56" s="19">
        <v>4.5</v>
      </c>
      <c r="SU56" s="19">
        <v>1.1000000000000001</v>
      </c>
      <c r="SV56" s="19">
        <v>10.4</v>
      </c>
      <c r="SW56" s="19">
        <v>10</v>
      </c>
      <c r="SX56" s="19">
        <v>8</v>
      </c>
      <c r="SY56" s="19">
        <v>2.4</v>
      </c>
      <c r="SZ56" s="19">
        <v>15.5</v>
      </c>
      <c r="TA56" s="19">
        <v>16</v>
      </c>
      <c r="TB56" s="19">
        <v>11.65049</v>
      </c>
      <c r="TC56" s="19">
        <v>3.84951</v>
      </c>
      <c r="TD56" s="19">
        <v>18.600000000000001</v>
      </c>
      <c r="TE56" s="19">
        <v>17.669899999999998</v>
      </c>
      <c r="TF56" s="19">
        <v>17.669899999999998</v>
      </c>
      <c r="TG56" s="19">
        <v>0.93010000000000004</v>
      </c>
      <c r="TH56" s="19">
        <v>23.4</v>
      </c>
      <c r="TI56" s="19">
        <v>19.904</v>
      </c>
      <c r="TJ56" s="19">
        <v>19.904</v>
      </c>
      <c r="TK56" s="19">
        <v>3.496</v>
      </c>
      <c r="TL56" s="19">
        <v>20.2</v>
      </c>
      <c r="TM56" s="19">
        <v>38.423999999999999</v>
      </c>
      <c r="TN56" s="19">
        <v>38.423999999999999</v>
      </c>
      <c r="TO56" s="19">
        <v>-18.224</v>
      </c>
      <c r="TP56" s="19">
        <v>0</v>
      </c>
      <c r="TQ56" s="19"/>
      <c r="TR56" s="19">
        <v>0</v>
      </c>
      <c r="TS56" s="19">
        <v>0</v>
      </c>
      <c r="TT56" s="19">
        <v>84.7</v>
      </c>
      <c r="TU56" s="19">
        <v>89.686989999999994</v>
      </c>
      <c r="TV56" s="19">
        <v>96.472999999999999</v>
      </c>
      <c r="TW56" s="19">
        <v>-11.773</v>
      </c>
      <c r="TX56" s="19">
        <v>77.599999999999994</v>
      </c>
      <c r="TY56" s="19">
        <v>112.68015</v>
      </c>
      <c r="TZ56" s="19">
        <v>88.317999999999998</v>
      </c>
      <c r="UA56" s="19">
        <v>-10.718</v>
      </c>
      <c r="UB56" s="19">
        <v>13.9</v>
      </c>
      <c r="UC56" s="19">
        <v>7.8401399999999999</v>
      </c>
      <c r="UD56" s="19">
        <v>14.173</v>
      </c>
      <c r="UE56" s="19">
        <v>-0.27300000000000002</v>
      </c>
      <c r="UF56" s="19">
        <v>10.7</v>
      </c>
      <c r="UG56" s="19">
        <v>10.235810000000001</v>
      </c>
      <c r="UH56" s="19">
        <v>11.438000000000001</v>
      </c>
      <c r="UI56" s="19">
        <v>-0.73799999999999999</v>
      </c>
      <c r="UJ56" s="19">
        <v>16.399999999999999</v>
      </c>
      <c r="UK56" s="19">
        <v>15.53398</v>
      </c>
      <c r="UL56" s="19">
        <v>15.53398</v>
      </c>
      <c r="UM56" s="19">
        <v>0.86602000000000001</v>
      </c>
      <c r="UN56" s="19">
        <v>7.6</v>
      </c>
      <c r="UO56" s="19">
        <v>4.3</v>
      </c>
      <c r="UP56" s="19">
        <v>4.3</v>
      </c>
      <c r="UQ56" s="19">
        <v>3.3</v>
      </c>
      <c r="UR56" s="19">
        <v>0</v>
      </c>
      <c r="US56" s="19">
        <v>8.1999999999999993</v>
      </c>
      <c r="UT56" s="19">
        <v>8.1999999999999993</v>
      </c>
      <c r="UU56" s="19">
        <v>-8.1999999999999993</v>
      </c>
      <c r="UV56" s="19">
        <v>8.4</v>
      </c>
      <c r="UW56" s="19">
        <v>9</v>
      </c>
      <c r="UX56" s="19">
        <v>9</v>
      </c>
      <c r="UY56" s="19">
        <v>-0.6</v>
      </c>
      <c r="UZ56" s="19">
        <v>9.4</v>
      </c>
      <c r="VA56" s="19">
        <v>10</v>
      </c>
      <c r="VB56" s="19">
        <v>10</v>
      </c>
      <c r="VC56" s="19">
        <v>-0.6</v>
      </c>
      <c r="VD56" s="19">
        <v>9.6</v>
      </c>
      <c r="VE56" s="19">
        <v>9.9029100000000003</v>
      </c>
      <c r="VF56" s="19">
        <v>9.9029100000000003</v>
      </c>
      <c r="VG56" s="19">
        <v>-0.30291000000000001</v>
      </c>
      <c r="VH56" s="19">
        <v>7.7</v>
      </c>
      <c r="VI56" s="19">
        <v>11.807</v>
      </c>
      <c r="VJ56" s="19">
        <v>11.807</v>
      </c>
      <c r="VK56" s="19">
        <v>-4.1070000000000002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123.7</v>
      </c>
      <c r="WC56" s="19">
        <v>97.948610000000002</v>
      </c>
      <c r="WD56" s="19">
        <v>122</v>
      </c>
      <c r="WE56" s="19">
        <v>1.7</v>
      </c>
      <c r="WF56" s="19">
        <v>140.69999999999999</v>
      </c>
      <c r="WG56" s="19">
        <v>113.10059</v>
      </c>
      <c r="WH56" s="19">
        <v>144</v>
      </c>
      <c r="WI56" s="19">
        <v>-3.3</v>
      </c>
      <c r="WJ56" s="19">
        <v>0</v>
      </c>
      <c r="WK56" s="19"/>
      <c r="WL56" s="19">
        <v>0</v>
      </c>
      <c r="WM56" s="19">
        <v>0</v>
      </c>
      <c r="WN56" s="19">
        <v>0</v>
      </c>
      <c r="WO56" s="19"/>
      <c r="WP56" s="19">
        <v>0</v>
      </c>
      <c r="WQ56" s="19">
        <v>0</v>
      </c>
      <c r="WR56" s="19">
        <v>7</v>
      </c>
      <c r="WS56" s="19">
        <v>7</v>
      </c>
      <c r="WT56" s="19">
        <v>7</v>
      </c>
      <c r="WU56" s="19">
        <v>0</v>
      </c>
      <c r="WV56" s="19">
        <v>19.399999999999999</v>
      </c>
      <c r="WW56" s="19">
        <v>18.4466</v>
      </c>
      <c r="WX56" s="19">
        <v>18.4466</v>
      </c>
      <c r="WY56" s="19">
        <v>0.95340000000000003</v>
      </c>
      <c r="WZ56" s="19">
        <v>0</v>
      </c>
      <c r="XA56" s="19">
        <v>10.8</v>
      </c>
      <c r="XB56" s="19">
        <v>10.8</v>
      </c>
      <c r="XC56" s="19">
        <v>-10.8</v>
      </c>
      <c r="XD56" s="19">
        <v>43.89</v>
      </c>
      <c r="XE56" s="19">
        <v>52.5</v>
      </c>
      <c r="XF56" s="19">
        <v>42</v>
      </c>
      <c r="XG56" s="19">
        <v>1.89</v>
      </c>
      <c r="XH56" s="19">
        <v>13.78</v>
      </c>
      <c r="XI56" s="19">
        <v>12.5</v>
      </c>
      <c r="XJ56" s="19">
        <v>10</v>
      </c>
      <c r="XK56" s="19">
        <v>3.78</v>
      </c>
      <c r="XL56" s="19">
        <v>16</v>
      </c>
      <c r="XM56" s="19">
        <v>17</v>
      </c>
      <c r="XN56" s="19">
        <v>14</v>
      </c>
      <c r="XO56" s="19">
        <v>2</v>
      </c>
      <c r="XP56" s="19"/>
      <c r="XQ56" s="19"/>
      <c r="XR56" s="19"/>
      <c r="XS56" s="19">
        <v>0</v>
      </c>
      <c r="XT56" s="19">
        <v>8.1</v>
      </c>
      <c r="XU56" s="19">
        <v>6.12</v>
      </c>
      <c r="XV56" s="19">
        <v>6.12</v>
      </c>
      <c r="XW56" s="19">
        <v>1.98</v>
      </c>
      <c r="XX56" s="19"/>
      <c r="XY56" s="19"/>
      <c r="XZ56" s="19"/>
      <c r="YA56" s="19">
        <v>0</v>
      </c>
      <c r="YB56" s="19"/>
      <c r="YC56" s="19"/>
      <c r="YD56" s="19"/>
      <c r="YE56" s="19">
        <v>0</v>
      </c>
    </row>
    <row r="57" spans="1:655" ht="25.05" customHeight="1" x14ac:dyDescent="0.3">
      <c r="A57" s="1"/>
      <c r="B57" s="201" t="s">
        <v>2818</v>
      </c>
      <c r="C57" s="202"/>
      <c r="D57" s="20">
        <v>2828.35</v>
      </c>
      <c r="E57" s="20">
        <v>2844.6463100000001</v>
      </c>
      <c r="F57" s="20">
        <v>2563.3055599999998</v>
      </c>
      <c r="G57" s="20"/>
      <c r="H57" s="20">
        <v>15546.5</v>
      </c>
      <c r="I57" s="20">
        <v>15447.794159999999</v>
      </c>
      <c r="J57" s="20">
        <v>15447.794159999999</v>
      </c>
      <c r="K57" s="20"/>
      <c r="L57" s="20">
        <v>5201.8999999999996</v>
      </c>
      <c r="M57" s="20">
        <v>5025.4420799999998</v>
      </c>
      <c r="N57" s="20">
        <v>5025.4420799999998</v>
      </c>
      <c r="O57" s="20"/>
      <c r="P57" s="20">
        <v>0</v>
      </c>
      <c r="Q57" s="20">
        <v>0</v>
      </c>
      <c r="R57" s="20">
        <v>0</v>
      </c>
      <c r="S57" s="20"/>
      <c r="T57" s="20">
        <v>0</v>
      </c>
      <c r="U57" s="20">
        <v>0</v>
      </c>
      <c r="V57" s="20">
        <v>0</v>
      </c>
      <c r="W57" s="20"/>
      <c r="X57" s="20">
        <v>2152.35</v>
      </c>
      <c r="Y57" s="20">
        <v>2202.6873599999999</v>
      </c>
      <c r="Z57" s="20">
        <v>2202.6873599999999</v>
      </c>
      <c r="AA57" s="20"/>
      <c r="AB57" s="20">
        <v>3725.1</v>
      </c>
      <c r="AC57" s="20">
        <v>3945.2953900000002</v>
      </c>
      <c r="AD57" s="20">
        <v>4130.1213250000001</v>
      </c>
      <c r="AE57" s="20"/>
      <c r="AF57" s="20">
        <v>672.45</v>
      </c>
      <c r="AG57" s="20">
        <v>729.70938000000001</v>
      </c>
      <c r="AH57" s="20">
        <v>776.65417500000001</v>
      </c>
      <c r="AI57" s="20"/>
      <c r="AJ57" s="20">
        <v>0</v>
      </c>
      <c r="AK57" s="20">
        <v>0</v>
      </c>
      <c r="AL57" s="20">
        <v>0</v>
      </c>
      <c r="AM57" s="20"/>
      <c r="AN57" s="20">
        <v>3787.65</v>
      </c>
      <c r="AO57" s="20">
        <v>4331.4341949999998</v>
      </c>
      <c r="AP57" s="20">
        <v>4531.9240650000002</v>
      </c>
      <c r="AQ57" s="20"/>
      <c r="AR57" s="20">
        <v>4049.65</v>
      </c>
      <c r="AS57" s="20">
        <v>4331.4341949999998</v>
      </c>
      <c r="AT57" s="20">
        <v>4531.9240650000002</v>
      </c>
      <c r="AU57" s="20"/>
      <c r="AV57" s="20">
        <v>4074.9</v>
      </c>
      <c r="AW57" s="20">
        <v>4331.4341949999998</v>
      </c>
      <c r="AX57" s="20">
        <v>4531.9240650000002</v>
      </c>
      <c r="AY57" s="20"/>
      <c r="AZ57" s="20">
        <v>6210.6</v>
      </c>
      <c r="BA57" s="20">
        <v>6497.1513000000004</v>
      </c>
      <c r="BB57" s="20">
        <v>6797.8860850000001</v>
      </c>
      <c r="BC57" s="20"/>
      <c r="BD57" s="20">
        <v>0</v>
      </c>
      <c r="BE57" s="20">
        <v>0</v>
      </c>
      <c r="BF57" s="20">
        <v>0</v>
      </c>
      <c r="BG57" s="20"/>
      <c r="BH57" s="20">
        <v>0</v>
      </c>
      <c r="BI57" s="20">
        <v>0</v>
      </c>
      <c r="BJ57" s="20">
        <v>0</v>
      </c>
      <c r="BK57" s="20"/>
      <c r="BL57" s="20">
        <v>10489.8</v>
      </c>
      <c r="BM57" s="20">
        <v>10165.176905</v>
      </c>
      <c r="BN57" s="20">
        <v>10674.270549999999</v>
      </c>
      <c r="BO57" s="20"/>
      <c r="BP57" s="20">
        <v>121.35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3900.8</v>
      </c>
      <c r="CK57" s="20">
        <v>3499.99512</v>
      </c>
      <c r="CL57" s="20">
        <v>3499.99512</v>
      </c>
      <c r="CM57" s="20"/>
      <c r="CN57" s="20">
        <v>173.05</v>
      </c>
      <c r="CO57" s="20">
        <v>123.20016</v>
      </c>
      <c r="CP57" s="20">
        <v>123.20016</v>
      </c>
      <c r="CQ57" s="20"/>
      <c r="CR57" s="20">
        <v>127.75</v>
      </c>
      <c r="CS57" s="20">
        <v>67.626239999999996</v>
      </c>
      <c r="CT57" s="20">
        <v>67.626239999999996</v>
      </c>
      <c r="CU57" s="20"/>
      <c r="CV57" s="20">
        <v>87.6</v>
      </c>
      <c r="CW57" s="20">
        <v>0</v>
      </c>
      <c r="CX57" s="20">
        <v>0</v>
      </c>
      <c r="CY57" s="20"/>
      <c r="CZ57" s="20">
        <v>158.15</v>
      </c>
      <c r="DA57" s="20">
        <v>165.08879999999999</v>
      </c>
      <c r="DB57" s="20">
        <v>165.08879999999999</v>
      </c>
      <c r="DC57" s="20"/>
      <c r="DD57" s="20">
        <v>257.60000000000002</v>
      </c>
      <c r="DE57" s="20">
        <v>358.06605000000002</v>
      </c>
      <c r="DF57" s="20">
        <v>327.84313500000002</v>
      </c>
      <c r="DG57" s="20"/>
      <c r="DH57" s="20">
        <v>1594.4</v>
      </c>
      <c r="DI57" s="20">
        <v>1832.238605</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2016.75</v>
      </c>
      <c r="EC57" s="20">
        <v>1953.06385</v>
      </c>
      <c r="ED57" s="20">
        <v>1875.4287999999999</v>
      </c>
      <c r="EE57" s="20"/>
      <c r="EF57" s="20">
        <v>3229.65</v>
      </c>
      <c r="EG57" s="20">
        <v>3278.4138549999998</v>
      </c>
      <c r="EH57" s="20">
        <v>3319.9696650000001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8025.7</v>
      </c>
      <c r="FA57" s="20">
        <v>6515.5094950000002</v>
      </c>
      <c r="FB57" s="20">
        <v>7377.8089849999997</v>
      </c>
      <c r="FC57" s="20"/>
      <c r="FD57" s="20">
        <v>1897.35</v>
      </c>
      <c r="FE57" s="20">
        <v>1954.3429799999999</v>
      </c>
      <c r="FF57" s="20">
        <v>1921.24992</v>
      </c>
      <c r="FG57" s="20"/>
      <c r="FH57" s="20">
        <v>3537.8</v>
      </c>
      <c r="FI57" s="20">
        <v>3626.8957049999999</v>
      </c>
      <c r="FJ57" s="20">
        <v>3626.9147050000001</v>
      </c>
      <c r="FK57" s="20"/>
      <c r="FL57" s="20">
        <v>1009.2</v>
      </c>
      <c r="FM57" s="20">
        <v>973.71623999999997</v>
      </c>
      <c r="FN57" s="20">
        <v>634.01688000000001</v>
      </c>
      <c r="FO57" s="20"/>
      <c r="FP57" s="20">
        <v>450.65</v>
      </c>
      <c r="FQ57" s="20">
        <v>448.10919000000001</v>
      </c>
      <c r="FR57" s="20">
        <v>460.61351999999999</v>
      </c>
      <c r="FS57" s="20"/>
      <c r="FT57" s="20">
        <v>475.2</v>
      </c>
      <c r="FU57" s="20">
        <v>456.69911999999999</v>
      </c>
      <c r="FV57" s="20">
        <v>456.69911999999999</v>
      </c>
      <c r="FW57" s="20"/>
      <c r="FX57" s="20">
        <v>2143.5</v>
      </c>
      <c r="FY57" s="20">
        <v>1902.4156800000001</v>
      </c>
      <c r="FZ57" s="20">
        <v>1902.4156800000001</v>
      </c>
      <c r="GA57" s="20"/>
      <c r="GB57" s="20">
        <v>3869.2</v>
      </c>
      <c r="GC57" s="20">
        <v>4419.4124350000002</v>
      </c>
      <c r="GD57" s="20">
        <v>4442.4019200000002</v>
      </c>
      <c r="GE57" s="20"/>
      <c r="GF57" s="20">
        <v>3877.6</v>
      </c>
      <c r="GG57" s="20">
        <v>4419.4124350000002</v>
      </c>
      <c r="GH57" s="20">
        <v>4442.4019200000002</v>
      </c>
      <c r="GI57" s="20"/>
      <c r="GJ57" s="20">
        <v>4146</v>
      </c>
      <c r="GK57" s="20">
        <v>4419.4124350000002</v>
      </c>
      <c r="GL57" s="20">
        <v>4442.4019200000002</v>
      </c>
      <c r="GM57" s="20"/>
      <c r="GN57" s="20">
        <v>2384</v>
      </c>
      <c r="GO57" s="20">
        <v>2297.5609599999998</v>
      </c>
      <c r="GP57" s="20">
        <v>2297.5609599999998</v>
      </c>
      <c r="GQ57" s="20"/>
      <c r="GR57" s="20">
        <v>191.2</v>
      </c>
      <c r="GS57" s="20">
        <v>214.11431999999999</v>
      </c>
      <c r="GT57" s="20">
        <v>214.11431999999999</v>
      </c>
      <c r="GU57" s="20"/>
      <c r="GV57" s="20">
        <v>48.05</v>
      </c>
      <c r="GW57" s="20">
        <v>224.62608</v>
      </c>
      <c r="GX57" s="20">
        <v>224.62608</v>
      </c>
      <c r="GY57" s="20"/>
      <c r="GZ57" s="20">
        <v>687.75</v>
      </c>
      <c r="HA57" s="20">
        <v>827.47295999999994</v>
      </c>
      <c r="HB57" s="20">
        <v>827.38651000000004</v>
      </c>
      <c r="HC57" s="20"/>
      <c r="HD57" s="20">
        <v>985.85</v>
      </c>
      <c r="HE57" s="20">
        <v>935.31263999999999</v>
      </c>
      <c r="HF57" s="20">
        <v>935.31263999999999</v>
      </c>
      <c r="HG57" s="20"/>
      <c r="HH57" s="20">
        <v>96</v>
      </c>
      <c r="HI57" s="20">
        <v>98.861279999999994</v>
      </c>
      <c r="HJ57" s="20">
        <v>98.861279999999994</v>
      </c>
      <c r="HK57" s="20"/>
      <c r="HL57" s="20">
        <v>222.95</v>
      </c>
      <c r="HM57" s="20">
        <v>234.38032000000001</v>
      </c>
      <c r="HN57" s="20">
        <v>234.38032000000001</v>
      </c>
      <c r="HO57" s="20"/>
      <c r="HP57" s="20">
        <v>2132.85</v>
      </c>
      <c r="HQ57" s="20">
        <v>2264.81223</v>
      </c>
      <c r="HR57" s="20">
        <v>2583.6694149999998</v>
      </c>
      <c r="HS57" s="20"/>
      <c r="HT57" s="20">
        <v>0</v>
      </c>
      <c r="HU57" s="20">
        <v>0</v>
      </c>
      <c r="HV57" s="20">
        <v>0</v>
      </c>
      <c r="HW57" s="20"/>
      <c r="HX57" s="20">
        <v>0</v>
      </c>
      <c r="HY57" s="20">
        <v>0</v>
      </c>
      <c r="HZ57" s="20">
        <v>0</v>
      </c>
      <c r="IA57" s="20"/>
      <c r="IB57" s="20">
        <v>1038.3499999999999</v>
      </c>
      <c r="IC57" s="20">
        <v>1100.862065</v>
      </c>
      <c r="ID57" s="20">
        <v>1084.319945</v>
      </c>
      <c r="IE57" s="20"/>
      <c r="IF57" s="20">
        <v>0</v>
      </c>
      <c r="IG57" s="20">
        <v>0</v>
      </c>
      <c r="IH57" s="20">
        <v>0</v>
      </c>
      <c r="II57" s="20"/>
      <c r="IJ57" s="20">
        <v>0</v>
      </c>
      <c r="IK57" s="20">
        <v>0</v>
      </c>
      <c r="IL57" s="20">
        <v>0</v>
      </c>
      <c r="IM57" s="20"/>
      <c r="IN57" s="20">
        <v>634.1</v>
      </c>
      <c r="IO57" s="20">
        <v>626.35884999999996</v>
      </c>
      <c r="IP57" s="20">
        <v>770.90319999999997</v>
      </c>
      <c r="IQ57" s="20"/>
      <c r="IR57" s="20">
        <v>0</v>
      </c>
      <c r="IS57" s="20">
        <v>0</v>
      </c>
      <c r="IT57" s="20">
        <v>0</v>
      </c>
      <c r="IU57" s="20"/>
      <c r="IV57" s="20">
        <v>0</v>
      </c>
      <c r="IW57" s="20">
        <v>0</v>
      </c>
      <c r="IX57" s="20">
        <v>0</v>
      </c>
      <c r="IY57" s="20"/>
      <c r="IZ57" s="20">
        <v>0</v>
      </c>
      <c r="JA57" s="20">
        <v>0</v>
      </c>
      <c r="JB57" s="20">
        <v>0</v>
      </c>
      <c r="JC57" s="20"/>
      <c r="JD57" s="20">
        <v>2079.35</v>
      </c>
      <c r="JE57" s="20">
        <v>2121.2270400000002</v>
      </c>
      <c r="JF57" s="20">
        <v>2121.2270400000002</v>
      </c>
      <c r="JG57" s="20"/>
      <c r="JH57" s="20">
        <v>3757.6</v>
      </c>
      <c r="JI57" s="20">
        <v>3706.25758</v>
      </c>
      <c r="JJ57" s="20">
        <v>3616.0000799999998</v>
      </c>
      <c r="JK57" s="20"/>
      <c r="JL57" s="20">
        <v>1764</v>
      </c>
      <c r="JM57" s="20">
        <v>0</v>
      </c>
      <c r="JN57" s="20">
        <v>0</v>
      </c>
      <c r="JO57" s="20"/>
      <c r="JP57" s="20">
        <v>441.2</v>
      </c>
      <c r="JQ57" s="20">
        <v>0</v>
      </c>
      <c r="JR57" s="20">
        <v>0</v>
      </c>
      <c r="JS57" s="20"/>
      <c r="JT57" s="20">
        <v>2700.7</v>
      </c>
      <c r="JU57" s="20">
        <v>2067.31277</v>
      </c>
      <c r="JV57" s="20">
        <v>1807.99992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306.89999999999998</v>
      </c>
      <c r="LA57" s="20">
        <v>294.565</v>
      </c>
      <c r="LB57" s="20">
        <v>259.33999999999997</v>
      </c>
      <c r="LC57" s="20"/>
      <c r="LD57" s="20">
        <v>49.8</v>
      </c>
      <c r="LE57" s="20">
        <v>42.777360000000002</v>
      </c>
      <c r="LF57" s="20">
        <v>42.777360000000002</v>
      </c>
      <c r="LG57" s="20"/>
      <c r="LH57" s="20">
        <v>2308.8000000000002</v>
      </c>
      <c r="LI57" s="20">
        <v>2403.65508</v>
      </c>
      <c r="LJ57" s="20">
        <v>2520.0155500000001</v>
      </c>
      <c r="LK57" s="20"/>
      <c r="LL57" s="20">
        <v>2304.65</v>
      </c>
      <c r="LM57" s="20">
        <v>2170.4544299999998</v>
      </c>
      <c r="LN57" s="20">
        <v>2304.4665650000002</v>
      </c>
      <c r="LO57" s="20"/>
      <c r="LP57" s="20">
        <v>1541.85</v>
      </c>
      <c r="LQ57" s="20">
        <v>1553.1029149999999</v>
      </c>
      <c r="LR57" s="20">
        <v>1468.4377549999999</v>
      </c>
      <c r="LS57" s="20"/>
      <c r="LT57" s="20">
        <v>1719.75</v>
      </c>
      <c r="LU57" s="20">
        <v>1644.570825</v>
      </c>
      <c r="LV57" s="20">
        <v>1591.5144250000001</v>
      </c>
      <c r="LW57" s="20"/>
      <c r="LX57" s="20">
        <v>718.45</v>
      </c>
      <c r="LY57" s="20">
        <v>685.37053000000003</v>
      </c>
      <c r="LZ57" s="20">
        <v>647.53749000000005</v>
      </c>
      <c r="MA57" s="20"/>
      <c r="MB57" s="20">
        <v>0</v>
      </c>
      <c r="MC57" s="20">
        <v>0</v>
      </c>
      <c r="MD57" s="20">
        <v>0</v>
      </c>
      <c r="ME57" s="20"/>
      <c r="MF57" s="20">
        <v>0</v>
      </c>
      <c r="MG57" s="20">
        <v>0</v>
      </c>
      <c r="MH57" s="20">
        <v>0</v>
      </c>
      <c r="MI57" s="20"/>
      <c r="MJ57" s="20">
        <v>0</v>
      </c>
      <c r="MK57" s="20">
        <v>0</v>
      </c>
      <c r="ML57" s="20">
        <v>0</v>
      </c>
      <c r="MM57" s="20"/>
      <c r="MN57" s="20">
        <v>3147.2</v>
      </c>
      <c r="MO57" s="20">
        <v>3594.5743200000002</v>
      </c>
      <c r="MP57" s="20">
        <v>3594.5743200000002</v>
      </c>
      <c r="MQ57" s="20"/>
      <c r="MR57" s="20">
        <v>3160</v>
      </c>
      <c r="MS57" s="20">
        <v>3594.5743200000002</v>
      </c>
      <c r="MT57" s="20">
        <v>3594.5743200000002</v>
      </c>
      <c r="MU57" s="20"/>
      <c r="MV57" s="20">
        <v>3380</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6.35</v>
      </c>
      <c r="OC57" s="20">
        <v>0</v>
      </c>
      <c r="OD57" s="20">
        <v>8.0995000000000008</v>
      </c>
      <c r="OE57" s="20"/>
      <c r="OF57" s="20">
        <v>2740.4</v>
      </c>
      <c r="OG57" s="20">
        <v>2977.1239999999998</v>
      </c>
      <c r="OH57" s="20">
        <v>2955.5650000000001</v>
      </c>
      <c r="OI57" s="20"/>
      <c r="OJ57" s="20">
        <v>444</v>
      </c>
      <c r="OK57" s="20">
        <v>0</v>
      </c>
      <c r="OL57" s="20">
        <v>445.47449999999998</v>
      </c>
      <c r="OM57" s="20"/>
      <c r="ON57" s="20">
        <v>283.45</v>
      </c>
      <c r="OO57" s="20">
        <v>353.26049999999998</v>
      </c>
      <c r="OP57" s="20">
        <v>353.26049999999998</v>
      </c>
      <c r="OQ57" s="20"/>
      <c r="OR57" s="20">
        <v>0.61848499999999995</v>
      </c>
      <c r="OS57" s="20">
        <v>0</v>
      </c>
      <c r="OT57" s="20">
        <v>2.1</v>
      </c>
      <c r="OU57" s="20"/>
      <c r="OV57" s="20">
        <v>422.25</v>
      </c>
      <c r="OW57" s="20">
        <v>323.59221500000001</v>
      </c>
      <c r="OX57" s="20">
        <v>323.59221500000001</v>
      </c>
      <c r="OY57" s="20"/>
      <c r="OZ57" s="20">
        <v>237.8</v>
      </c>
      <c r="PA57" s="20">
        <v>239.59200000000001</v>
      </c>
      <c r="PB57" s="20">
        <v>239.59200000000001</v>
      </c>
      <c r="PC57" s="20"/>
      <c r="PD57" s="20">
        <v>127.7</v>
      </c>
      <c r="PE57" s="20">
        <v>136.08000000000001</v>
      </c>
      <c r="PF57" s="20">
        <v>136.08000000000001</v>
      </c>
      <c r="PG57" s="20"/>
      <c r="PH57" s="20">
        <v>15.4</v>
      </c>
      <c r="PI57" s="20">
        <v>24</v>
      </c>
      <c r="PJ57" s="20">
        <v>24</v>
      </c>
      <c r="PK57" s="20"/>
      <c r="PL57" s="20">
        <v>36</v>
      </c>
      <c r="PM57" s="20">
        <v>36</v>
      </c>
      <c r="PN57" s="20">
        <v>36</v>
      </c>
      <c r="PO57" s="20"/>
      <c r="PP57" s="20">
        <v>62.4</v>
      </c>
      <c r="PQ57" s="20">
        <v>60</v>
      </c>
      <c r="PR57" s="20">
        <v>60</v>
      </c>
      <c r="PS57" s="20"/>
      <c r="PT57" s="20">
        <v>486.2</v>
      </c>
      <c r="PU57" s="20">
        <v>466.01952</v>
      </c>
      <c r="PV57" s="20">
        <v>466.01952</v>
      </c>
      <c r="PW57" s="20"/>
      <c r="PX57" s="20">
        <v>480</v>
      </c>
      <c r="PY57" s="20">
        <v>466.01952</v>
      </c>
      <c r="PZ57" s="20">
        <v>466.01952</v>
      </c>
      <c r="QA57" s="20"/>
      <c r="QB57" s="20">
        <v>409.95</v>
      </c>
      <c r="QC57" s="20">
        <v>441.30097999999998</v>
      </c>
      <c r="QD57" s="20">
        <v>279.61176</v>
      </c>
      <c r="QE57" s="20"/>
      <c r="QF57" s="20">
        <v>82.35</v>
      </c>
      <c r="QG57" s="20">
        <v>81.599999999999994</v>
      </c>
      <c r="QH57" s="20">
        <v>81.599999999999994</v>
      </c>
      <c r="QI57" s="20"/>
      <c r="QJ57" s="20">
        <v>441.6</v>
      </c>
      <c r="QK57" s="20">
        <v>431.06808000000001</v>
      </c>
      <c r="QL57" s="20">
        <v>431.06808000000001</v>
      </c>
      <c r="QM57" s="20"/>
      <c r="QN57" s="20">
        <v>79.150000000000006</v>
      </c>
      <c r="QO57" s="20">
        <v>0</v>
      </c>
      <c r="QP57" s="20">
        <v>74.535499999999999</v>
      </c>
      <c r="QQ57" s="20"/>
      <c r="QR57" s="20">
        <v>89.55</v>
      </c>
      <c r="QS57" s="20">
        <v>0</v>
      </c>
      <c r="QT57" s="20">
        <v>109.54900000000001</v>
      </c>
      <c r="QU57" s="20"/>
      <c r="QV57" s="20">
        <v>725.75</v>
      </c>
      <c r="QW57" s="20">
        <v>702.22860000000003</v>
      </c>
      <c r="QX57" s="20">
        <v>688.02350000000001</v>
      </c>
      <c r="QY57" s="20"/>
      <c r="QZ57" s="20">
        <v>2024</v>
      </c>
      <c r="RA57" s="20">
        <v>1991.0282099999999</v>
      </c>
      <c r="RB57" s="20">
        <v>1992.357</v>
      </c>
      <c r="RC57" s="20"/>
      <c r="RD57" s="20">
        <v>108</v>
      </c>
      <c r="RE57" s="20">
        <v>100.8</v>
      </c>
      <c r="RF57" s="20">
        <v>100.8</v>
      </c>
      <c r="RG57" s="20"/>
      <c r="RH57" s="20">
        <v>52.8</v>
      </c>
      <c r="RI57" s="20">
        <v>57.6</v>
      </c>
      <c r="RJ57" s="20">
        <v>57.6</v>
      </c>
      <c r="RK57" s="20"/>
      <c r="RL57" s="20">
        <v>52.8</v>
      </c>
      <c r="RM57" s="20">
        <v>57.6</v>
      </c>
      <c r="RN57" s="20">
        <v>57.6</v>
      </c>
      <c r="RO57" s="20"/>
      <c r="RP57" s="20">
        <v>43.2</v>
      </c>
      <c r="RQ57" s="20">
        <v>42</v>
      </c>
      <c r="RR57" s="20">
        <v>42</v>
      </c>
      <c r="RS57" s="20"/>
      <c r="RT57" s="20">
        <v>39.6</v>
      </c>
      <c r="RU57" s="20">
        <v>0</v>
      </c>
      <c r="RV57" s="20">
        <v>24.158999999999999</v>
      </c>
      <c r="RW57" s="20"/>
      <c r="RX57" s="20">
        <v>71.75</v>
      </c>
      <c r="RY57" s="20">
        <v>69.623999999999995</v>
      </c>
      <c r="RZ57" s="20">
        <v>69.623999999999995</v>
      </c>
      <c r="SA57" s="20"/>
      <c r="SB57" s="20">
        <v>275.39999999999998</v>
      </c>
      <c r="SC57" s="20">
        <v>259.84627</v>
      </c>
      <c r="SD57" s="20">
        <v>250.811565</v>
      </c>
      <c r="SE57" s="20"/>
      <c r="SF57" s="20">
        <v>59.8</v>
      </c>
      <c r="SG57" s="20">
        <v>48</v>
      </c>
      <c r="SH57" s="20">
        <v>48</v>
      </c>
      <c r="SI57" s="20"/>
      <c r="SJ57" s="20">
        <v>0</v>
      </c>
      <c r="SK57" s="20">
        <v>9.6</v>
      </c>
      <c r="SL57" s="20">
        <v>9.6</v>
      </c>
      <c r="SM57" s="20"/>
      <c r="SN57" s="20">
        <v>320.45</v>
      </c>
      <c r="SO57" s="20">
        <v>236.44800000000001</v>
      </c>
      <c r="SP57" s="20">
        <v>236.44800000000001</v>
      </c>
      <c r="SQ57" s="20"/>
      <c r="SR57" s="20">
        <v>127.3</v>
      </c>
      <c r="SS57" s="20">
        <v>108</v>
      </c>
      <c r="ST57" s="20">
        <v>108</v>
      </c>
      <c r="SU57" s="20"/>
      <c r="SV57" s="20">
        <v>271.35000000000002</v>
      </c>
      <c r="SW57" s="20">
        <v>236</v>
      </c>
      <c r="SX57" s="20">
        <v>192</v>
      </c>
      <c r="SY57" s="20"/>
      <c r="SZ57" s="20">
        <v>383.5</v>
      </c>
      <c r="TA57" s="20">
        <v>375.30097999999998</v>
      </c>
      <c r="TB57" s="20">
        <v>279.61176</v>
      </c>
      <c r="TC57" s="20"/>
      <c r="TD57" s="20">
        <v>433.7</v>
      </c>
      <c r="TE57" s="20">
        <v>424.07760000000002</v>
      </c>
      <c r="TF57" s="20">
        <v>424.07760000000002</v>
      </c>
      <c r="TG57" s="20"/>
      <c r="TH57" s="20">
        <v>554.35</v>
      </c>
      <c r="TI57" s="20">
        <v>532.88099999999997</v>
      </c>
      <c r="TJ57" s="20">
        <v>532.88099999999997</v>
      </c>
      <c r="TK57" s="20"/>
      <c r="TL57" s="20">
        <v>880.6</v>
      </c>
      <c r="TM57" s="20">
        <v>1277.5284999999999</v>
      </c>
      <c r="TN57" s="20">
        <v>1277.5284999999999</v>
      </c>
      <c r="TO57" s="20"/>
      <c r="TP57" s="20">
        <v>180.95</v>
      </c>
      <c r="TQ57" s="20">
        <v>0</v>
      </c>
      <c r="TR57" s="20">
        <v>170.80500000000001</v>
      </c>
      <c r="TS57" s="20"/>
      <c r="TT57" s="20">
        <v>1920.25</v>
      </c>
      <c r="TU57" s="20">
        <v>1658.7688450000001</v>
      </c>
      <c r="TV57" s="20">
        <v>1778.0543500000001</v>
      </c>
      <c r="TW57" s="20"/>
      <c r="TX57" s="20">
        <v>1652.6</v>
      </c>
      <c r="TY57" s="20">
        <v>2051.2694299999998</v>
      </c>
      <c r="TZ57" s="20">
        <v>1953.054615</v>
      </c>
      <c r="UA57" s="20"/>
      <c r="UB57" s="20">
        <v>307.39999999999998</v>
      </c>
      <c r="UC57" s="20">
        <v>208.68735000000001</v>
      </c>
      <c r="UD57" s="20">
        <v>243.32988499999999</v>
      </c>
      <c r="UE57" s="20"/>
      <c r="UF57" s="20">
        <v>219.2</v>
      </c>
      <c r="UG57" s="20">
        <v>232.84143</v>
      </c>
      <c r="UH57" s="20">
        <v>238.078485</v>
      </c>
      <c r="UI57" s="20"/>
      <c r="UJ57" s="20">
        <v>357.9</v>
      </c>
      <c r="UK57" s="20">
        <v>338.98057</v>
      </c>
      <c r="UL57" s="20">
        <v>372.81551999999999</v>
      </c>
      <c r="UM57" s="20"/>
      <c r="UN57" s="20">
        <v>196.65</v>
      </c>
      <c r="UO57" s="20">
        <v>103.2</v>
      </c>
      <c r="UP57" s="20">
        <v>103.2</v>
      </c>
      <c r="UQ57" s="20"/>
      <c r="UR57" s="20">
        <v>10.75</v>
      </c>
      <c r="US57" s="20">
        <v>196.8</v>
      </c>
      <c r="UT57" s="20">
        <v>196.8</v>
      </c>
      <c r="UU57" s="20"/>
      <c r="UV57" s="20">
        <v>194.35</v>
      </c>
      <c r="UW57" s="20">
        <v>216</v>
      </c>
      <c r="UX57" s="20">
        <v>216</v>
      </c>
      <c r="UY57" s="20"/>
      <c r="UZ57" s="20">
        <v>210.1</v>
      </c>
      <c r="VA57" s="20">
        <v>240</v>
      </c>
      <c r="VB57" s="20">
        <v>240</v>
      </c>
      <c r="VC57" s="20"/>
      <c r="VD57" s="20">
        <v>214.55</v>
      </c>
      <c r="VE57" s="20">
        <v>237.66983999999999</v>
      </c>
      <c r="VF57" s="20">
        <v>237.66983999999999</v>
      </c>
      <c r="VG57" s="20"/>
      <c r="VH57" s="20">
        <v>202.2</v>
      </c>
      <c r="VI57" s="20">
        <v>284.94799999999998</v>
      </c>
      <c r="VJ57" s="20">
        <v>284.94799999999998</v>
      </c>
      <c r="VK57" s="20"/>
      <c r="VL57" s="20">
        <v>1304.2</v>
      </c>
      <c r="VM57" s="20">
        <v>0</v>
      </c>
      <c r="VN57" s="20">
        <v>1633.6949999999999</v>
      </c>
      <c r="VO57" s="20"/>
      <c r="VP57" s="20">
        <v>91.25</v>
      </c>
      <c r="VQ57" s="20">
        <v>0</v>
      </c>
      <c r="VR57" s="20">
        <v>120.7265</v>
      </c>
      <c r="VS57" s="20"/>
      <c r="VT57" s="20">
        <v>746.4</v>
      </c>
      <c r="VU57" s="20">
        <v>0</v>
      </c>
      <c r="VV57" s="20">
        <v>792.19399999999996</v>
      </c>
      <c r="VW57" s="20"/>
      <c r="VX57" s="20">
        <v>14.4</v>
      </c>
      <c r="VY57" s="20">
        <v>14.4</v>
      </c>
      <c r="VZ57" s="20">
        <v>14.4</v>
      </c>
      <c r="WA57" s="20"/>
      <c r="WB57" s="20">
        <v>2796.15</v>
      </c>
      <c r="WC57" s="20">
        <v>2632.8353400000001</v>
      </c>
      <c r="WD57" s="20">
        <v>2658</v>
      </c>
      <c r="WE57" s="20"/>
      <c r="WF57" s="20">
        <v>2995.85</v>
      </c>
      <c r="WG57" s="20">
        <v>2758.7426399999999</v>
      </c>
      <c r="WH57" s="20">
        <v>2793</v>
      </c>
      <c r="WI57" s="20"/>
      <c r="WJ57" s="20">
        <v>547.29999999999995</v>
      </c>
      <c r="WK57" s="20">
        <v>0</v>
      </c>
      <c r="WL57" s="20">
        <v>604.15800000000002</v>
      </c>
      <c r="WM57" s="20"/>
      <c r="WN57" s="20">
        <v>88.95</v>
      </c>
      <c r="WO57" s="20">
        <v>0</v>
      </c>
      <c r="WP57" s="20">
        <v>57.282499999999999</v>
      </c>
      <c r="WQ57" s="20"/>
      <c r="WR57" s="20">
        <v>170.25</v>
      </c>
      <c r="WS57" s="20">
        <v>168</v>
      </c>
      <c r="WT57" s="20">
        <v>168</v>
      </c>
      <c r="WU57" s="20"/>
      <c r="WV57" s="20">
        <v>461.75</v>
      </c>
      <c r="WW57" s="20">
        <v>442.71839999999997</v>
      </c>
      <c r="WX57" s="20">
        <v>442.71839999999997</v>
      </c>
      <c r="WY57" s="20"/>
      <c r="WZ57" s="20">
        <v>93.3</v>
      </c>
      <c r="XA57" s="20">
        <v>254.4</v>
      </c>
      <c r="XB57" s="20">
        <v>254.4</v>
      </c>
      <c r="XC57" s="20"/>
      <c r="XD57" s="20">
        <v>1012.6950000000001</v>
      </c>
      <c r="XE57" s="20">
        <v>1239</v>
      </c>
      <c r="XF57" s="20">
        <v>1008</v>
      </c>
      <c r="XG57" s="20"/>
      <c r="XH57" s="20">
        <v>390.90899999999999</v>
      </c>
      <c r="XI57" s="20">
        <v>295</v>
      </c>
      <c r="XJ57" s="20">
        <v>240</v>
      </c>
      <c r="XK57" s="20"/>
      <c r="XL57" s="20">
        <v>403.8</v>
      </c>
      <c r="XM57" s="20">
        <v>402</v>
      </c>
      <c r="XN57" s="20">
        <v>336</v>
      </c>
      <c r="XO57" s="20"/>
      <c r="XP57" s="20">
        <v>0</v>
      </c>
      <c r="XQ57" s="20">
        <v>0</v>
      </c>
      <c r="XR57" s="20">
        <v>0</v>
      </c>
      <c r="XS57" s="20"/>
      <c r="XT57" s="20">
        <v>182.6</v>
      </c>
      <c r="XU57" s="20">
        <v>146.88</v>
      </c>
      <c r="XV57" s="20">
        <v>146.88</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2819</v>
      </c>
      <c r="C6" s="1"/>
      <c r="D6" s="1"/>
      <c r="E6" s="1"/>
    </row>
    <row r="7" spans="1:7" ht="33" customHeight="1" x14ac:dyDescent="0.3">
      <c r="A7" s="1"/>
      <c r="B7" s="3" t="s">
        <v>2820</v>
      </c>
      <c r="C7" s="3" t="s">
        <v>2821</v>
      </c>
      <c r="D7" s="3" t="s">
        <v>2822</v>
      </c>
      <c r="E7" s="3" t="s">
        <v>995</v>
      </c>
    </row>
    <row r="8" spans="1:7" x14ac:dyDescent="0.3">
      <c r="A8" s="1"/>
      <c r="B8" s="147" t="s">
        <v>2823</v>
      </c>
      <c r="C8" s="53">
        <v>7222406.3185099997</v>
      </c>
      <c r="D8" s="53">
        <v>6807209.7332106</v>
      </c>
      <c r="E8" s="175">
        <v>6.0993652549555535E-2</v>
      </c>
    </row>
    <row r="9" spans="1:7" x14ac:dyDescent="0.3">
      <c r="A9" s="1"/>
      <c r="B9" s="147" t="s">
        <v>2824</v>
      </c>
      <c r="C9" s="53">
        <v>7636711.5013199998</v>
      </c>
      <c r="D9" s="53">
        <v>7493113.6613244005</v>
      </c>
      <c r="E9" s="175">
        <v>1.9163974615356263E-2</v>
      </c>
    </row>
    <row r="10" spans="1:7" x14ac:dyDescent="0.3">
      <c r="A10" s="1"/>
      <c r="B10" s="147" t="s">
        <v>2825</v>
      </c>
      <c r="C10" s="53">
        <v>6711727.5107699996</v>
      </c>
      <c r="D10" s="53">
        <v>7274668.0805099998</v>
      </c>
      <c r="E10" s="175">
        <v>-7.7383677648222585E-2</v>
      </c>
    </row>
    <row r="11" spans="1:7" x14ac:dyDescent="0.3">
      <c r="A11" s="1"/>
      <c r="B11" s="147" t="s">
        <v>2826</v>
      </c>
      <c r="C11" s="53">
        <v>7131160.1661999999</v>
      </c>
      <c r="D11" s="53">
        <v>6592846.0838328004</v>
      </c>
      <c r="E11" s="175">
        <v>8.1651243715103849E-2</v>
      </c>
    </row>
    <row r="12" spans="1:7" x14ac:dyDescent="0.3">
      <c r="A12" s="1"/>
      <c r="B12" s="147" t="s">
        <v>2827</v>
      </c>
      <c r="C12" s="53">
        <v>6962898.9355600001</v>
      </c>
      <c r="D12" s="53">
        <v>6410668.2072480004</v>
      </c>
      <c r="E12" s="175">
        <v>8.6142459796568385E-2</v>
      </c>
    </row>
    <row r="13" spans="1:7" x14ac:dyDescent="0.3">
      <c r="A13" s="1"/>
      <c r="B13" s="147" t="s">
        <v>2828</v>
      </c>
      <c r="C13" s="53">
        <v>4950976.5380999995</v>
      </c>
      <c r="D13" s="53">
        <v>5800962.7733436003</v>
      </c>
      <c r="E13" s="175">
        <v>-0.14652502842276971</v>
      </c>
    </row>
    <row r="14" spans="1:7" x14ac:dyDescent="0.3">
      <c r="A14" s="1"/>
      <c r="B14" s="147" t="s">
        <v>2829</v>
      </c>
      <c r="C14" s="53">
        <v>5254024.4140699999</v>
      </c>
      <c r="D14" s="53">
        <v>6241021.9052112</v>
      </c>
      <c r="E14" s="175">
        <v>-0.15814677566138094</v>
      </c>
    </row>
    <row r="15" spans="1:7" x14ac:dyDescent="0.3">
      <c r="A15" s="1"/>
      <c r="B15" s="147" t="s">
        <v>2830</v>
      </c>
      <c r="C15" s="53">
        <v>5737190.6689400002</v>
      </c>
      <c r="D15" s="53">
        <v>6053257.7347788</v>
      </c>
      <c r="E15" s="175">
        <v>-5.2214374422362153E-2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2831</v>
      </c>
      <c r="C5" s="1"/>
      <c r="D5" s="1"/>
      <c r="E5" s="1"/>
      <c r="F5" s="1"/>
      <c r="G5" s="1"/>
      <c r="H5" s="1"/>
      <c r="I5" s="1"/>
      <c r="J5" s="1"/>
      <c r="K5" s="1"/>
      <c r="L5" s="1"/>
      <c r="M5" s="1"/>
      <c r="N5" s="1"/>
      <c r="O5" s="1"/>
      <c r="P5" s="1"/>
    </row>
    <row r="6" spans="1:16" ht="27.6" x14ac:dyDescent="0.3">
      <c r="A6" s="1"/>
      <c r="B6" s="3" t="s">
        <v>145</v>
      </c>
      <c r="C6" s="3" t="s">
        <v>1197</v>
      </c>
      <c r="D6" s="3" t="s">
        <v>1198</v>
      </c>
      <c r="E6" s="3" t="s">
        <v>1199</v>
      </c>
      <c r="F6" s="3" t="s">
        <v>148</v>
      </c>
      <c r="G6" s="3" t="s">
        <v>149</v>
      </c>
      <c r="H6" s="3" t="s">
        <v>1200</v>
      </c>
      <c r="I6" s="3" t="s">
        <v>1201</v>
      </c>
      <c r="J6" s="3" t="s">
        <v>1202</v>
      </c>
      <c r="K6" s="3" t="s">
        <v>1203</v>
      </c>
      <c r="L6" s="3" t="s">
        <v>1204</v>
      </c>
      <c r="M6" s="3" t="s">
        <v>1205</v>
      </c>
      <c r="N6" s="3" t="s">
        <v>1206</v>
      </c>
      <c r="O6" s="3" t="s">
        <v>1207</v>
      </c>
      <c r="P6" s="3" t="s">
        <v>1208</v>
      </c>
    </row>
    <row r="7" spans="1:16" x14ac:dyDescent="0.3">
      <c r="A7" s="1"/>
      <c r="B7" s="6" t="s">
        <v>618</v>
      </c>
      <c r="C7" s="6" t="s">
        <v>1017</v>
      </c>
      <c r="D7" s="87" t="s">
        <v>61</v>
      </c>
      <c r="E7" s="6" t="s">
        <v>1209</v>
      </c>
      <c r="F7" s="87" t="s">
        <v>18</v>
      </c>
      <c r="G7" s="87" t="s">
        <v>19</v>
      </c>
      <c r="H7" s="87" t="s">
        <v>947</v>
      </c>
      <c r="I7" s="87" t="s">
        <v>947</v>
      </c>
      <c r="J7" s="176" t="s">
        <v>1210</v>
      </c>
      <c r="K7" s="87" t="s">
        <v>947</v>
      </c>
      <c r="L7" s="87" t="s">
        <v>947</v>
      </c>
      <c r="M7" s="87" t="s">
        <v>947</v>
      </c>
      <c r="N7" s="87" t="s">
        <v>947</v>
      </c>
      <c r="O7" s="6" t="s">
        <v>1211</v>
      </c>
      <c r="P7" s="6"/>
    </row>
    <row r="8" spans="1:16" x14ac:dyDescent="0.3">
      <c r="A8" s="1"/>
      <c r="B8" s="6" t="s">
        <v>619</v>
      </c>
      <c r="C8" s="6" t="s">
        <v>1076</v>
      </c>
      <c r="D8" s="87" t="s">
        <v>61</v>
      </c>
      <c r="E8" s="6" t="s">
        <v>1212</v>
      </c>
      <c r="F8" s="87" t="s">
        <v>18</v>
      </c>
      <c r="G8" s="87" t="s">
        <v>19</v>
      </c>
      <c r="H8" s="87" t="s">
        <v>947</v>
      </c>
      <c r="I8" s="87" t="s">
        <v>947</v>
      </c>
      <c r="J8" s="176" t="s">
        <v>1210</v>
      </c>
      <c r="K8" s="87" t="s">
        <v>947</v>
      </c>
      <c r="L8" s="87" t="s">
        <v>947</v>
      </c>
      <c r="M8" s="87" t="s">
        <v>947</v>
      </c>
      <c r="N8" s="87" t="s">
        <v>947</v>
      </c>
      <c r="O8" s="6" t="s">
        <v>1211</v>
      </c>
      <c r="P8" s="6"/>
    </row>
    <row r="9" spans="1:16" x14ac:dyDescent="0.3">
      <c r="A9" s="1"/>
      <c r="B9" s="6" t="s">
        <v>616</v>
      </c>
      <c r="C9" s="6" t="s">
        <v>1022</v>
      </c>
      <c r="D9" s="87" t="s">
        <v>1213</v>
      </c>
      <c r="E9" s="6" t="s">
        <v>1214</v>
      </c>
      <c r="F9" s="87" t="s">
        <v>18</v>
      </c>
      <c r="G9" s="87" t="s">
        <v>1215</v>
      </c>
      <c r="H9" s="87" t="s">
        <v>947</v>
      </c>
      <c r="I9" s="87" t="s">
        <v>947</v>
      </c>
      <c r="J9" s="176" t="s">
        <v>1210</v>
      </c>
      <c r="K9" s="87" t="s">
        <v>947</v>
      </c>
      <c r="L9" s="87" t="s">
        <v>947</v>
      </c>
      <c r="M9" s="87" t="s">
        <v>947</v>
      </c>
      <c r="N9" s="87" t="s">
        <v>947</v>
      </c>
      <c r="O9" s="6" t="s">
        <v>1211</v>
      </c>
      <c r="P9" s="6"/>
    </row>
    <row r="10" spans="1:16" x14ac:dyDescent="0.3">
      <c r="A10" s="1"/>
      <c r="B10" s="6" t="s">
        <v>616</v>
      </c>
      <c r="C10" s="6" t="s">
        <v>1022</v>
      </c>
      <c r="D10" s="87" t="s">
        <v>61</v>
      </c>
      <c r="E10" s="6" t="s">
        <v>1216</v>
      </c>
      <c r="F10" s="87" t="s">
        <v>1215</v>
      </c>
      <c r="G10" s="87" t="s">
        <v>1217</v>
      </c>
      <c r="H10" s="87" t="s">
        <v>947</v>
      </c>
      <c r="I10" s="87" t="s">
        <v>947</v>
      </c>
      <c r="J10" s="176" t="s">
        <v>1210</v>
      </c>
      <c r="K10" s="87" t="s">
        <v>947</v>
      </c>
      <c r="L10" s="87" t="s">
        <v>947</v>
      </c>
      <c r="M10" s="87" t="s">
        <v>947</v>
      </c>
      <c r="N10" s="87" t="s">
        <v>947</v>
      </c>
      <c r="O10" s="6" t="s">
        <v>1211</v>
      </c>
      <c r="P10" s="6"/>
    </row>
    <row r="11" spans="1:16" x14ac:dyDescent="0.3">
      <c r="A11" s="1"/>
      <c r="B11" s="6" t="s">
        <v>616</v>
      </c>
      <c r="C11" s="6" t="s">
        <v>1022</v>
      </c>
      <c r="D11" s="87" t="s">
        <v>1213</v>
      </c>
      <c r="E11" s="6" t="s">
        <v>1214</v>
      </c>
      <c r="F11" s="87" t="s">
        <v>1217</v>
      </c>
      <c r="G11" s="87" t="s">
        <v>1218</v>
      </c>
      <c r="H11" s="87" t="s">
        <v>947</v>
      </c>
      <c r="I11" s="87" t="s">
        <v>947</v>
      </c>
      <c r="J11" s="176" t="s">
        <v>1210</v>
      </c>
      <c r="K11" s="87" t="s">
        <v>947</v>
      </c>
      <c r="L11" s="87" t="s">
        <v>947</v>
      </c>
      <c r="M11" s="87" t="s">
        <v>947</v>
      </c>
      <c r="N11" s="87" t="s">
        <v>947</v>
      </c>
      <c r="O11" s="6" t="s">
        <v>1211</v>
      </c>
      <c r="P11" s="6"/>
    </row>
    <row r="12" spans="1:16" x14ac:dyDescent="0.3">
      <c r="A12" s="1"/>
      <c r="B12" s="6" t="s">
        <v>257</v>
      </c>
      <c r="C12" s="6" t="s">
        <v>1085</v>
      </c>
      <c r="D12" s="87" t="s">
        <v>61</v>
      </c>
      <c r="E12" s="6" t="s">
        <v>1219</v>
      </c>
      <c r="F12" s="87" t="s">
        <v>1220</v>
      </c>
      <c r="G12" s="87" t="s">
        <v>1221</v>
      </c>
      <c r="H12" s="87" t="s">
        <v>1222</v>
      </c>
      <c r="I12" s="87" t="s">
        <v>947</v>
      </c>
      <c r="J12" s="177" t="s">
        <v>1223</v>
      </c>
      <c r="K12" s="87" t="s">
        <v>947</v>
      </c>
      <c r="L12" s="87" t="s">
        <v>947</v>
      </c>
      <c r="M12" s="87" t="s">
        <v>947</v>
      </c>
      <c r="N12" s="87" t="s">
        <v>947</v>
      </c>
      <c r="O12" s="6" t="s">
        <v>1211</v>
      </c>
      <c r="P12" s="6"/>
    </row>
    <row r="13" spans="1:16" x14ac:dyDescent="0.3">
      <c r="A13" s="1"/>
      <c r="B13" s="6" t="s">
        <v>257</v>
      </c>
      <c r="C13" s="6" t="s">
        <v>1085</v>
      </c>
      <c r="D13" s="87" t="s">
        <v>61</v>
      </c>
      <c r="E13" s="6" t="s">
        <v>1219</v>
      </c>
      <c r="F13" s="87" t="s">
        <v>1221</v>
      </c>
      <c r="G13" s="87" t="s">
        <v>1224</v>
      </c>
      <c r="H13" s="87" t="s">
        <v>947</v>
      </c>
      <c r="I13" s="87" t="s">
        <v>1225</v>
      </c>
      <c r="J13" s="178" t="s">
        <v>1226</v>
      </c>
      <c r="K13" s="87" t="s">
        <v>947</v>
      </c>
      <c r="L13" s="87" t="s">
        <v>947</v>
      </c>
      <c r="M13" s="87" t="s">
        <v>947</v>
      </c>
      <c r="N13" s="87" t="s">
        <v>947</v>
      </c>
      <c r="O13" s="6" t="s">
        <v>1211</v>
      </c>
      <c r="P13" s="6"/>
    </row>
    <row r="14" spans="1:16" x14ac:dyDescent="0.3">
      <c r="A14" s="1"/>
      <c r="B14" s="6" t="s">
        <v>72</v>
      </c>
      <c r="C14" s="6" t="s">
        <v>1090</v>
      </c>
      <c r="D14" s="87" t="s">
        <v>61</v>
      </c>
      <c r="E14" s="6" t="s">
        <v>1227</v>
      </c>
      <c r="F14" s="87" t="s">
        <v>1228</v>
      </c>
      <c r="G14" s="87" t="s">
        <v>1229</v>
      </c>
      <c r="H14" s="87" t="s">
        <v>1230</v>
      </c>
      <c r="I14" s="87" t="s">
        <v>1231</v>
      </c>
      <c r="J14" s="177" t="s">
        <v>1223</v>
      </c>
      <c r="K14" s="87" t="s">
        <v>947</v>
      </c>
      <c r="L14" s="87" t="s">
        <v>947</v>
      </c>
      <c r="M14" s="87" t="s">
        <v>947</v>
      </c>
      <c r="N14" s="87" t="s">
        <v>947</v>
      </c>
      <c r="O14" s="6" t="s">
        <v>1211</v>
      </c>
      <c r="P14" s="6"/>
    </row>
    <row r="15" spans="1:16" x14ac:dyDescent="0.3">
      <c r="A15" s="1"/>
      <c r="B15" s="6" t="s">
        <v>79</v>
      </c>
      <c r="C15" s="6" t="s">
        <v>88</v>
      </c>
      <c r="D15" s="87" t="s">
        <v>61</v>
      </c>
      <c r="E15" s="6" t="s">
        <v>1232</v>
      </c>
      <c r="F15" s="87" t="s">
        <v>18</v>
      </c>
      <c r="G15" s="87" t="s">
        <v>1233</v>
      </c>
      <c r="H15" s="87" t="s">
        <v>947</v>
      </c>
      <c r="I15" s="87" t="s">
        <v>947</v>
      </c>
      <c r="J15" s="177" t="s">
        <v>1223</v>
      </c>
      <c r="K15" s="87" t="s">
        <v>947</v>
      </c>
      <c r="L15" s="87" t="s">
        <v>947</v>
      </c>
      <c r="M15" s="87" t="s">
        <v>947</v>
      </c>
      <c r="N15" s="87" t="s">
        <v>947</v>
      </c>
      <c r="O15" s="6" t="s">
        <v>1211</v>
      </c>
      <c r="P15" s="6"/>
    </row>
    <row r="16" spans="1:16" x14ac:dyDescent="0.3">
      <c r="A16" s="1"/>
      <c r="B16" s="6" t="s">
        <v>79</v>
      </c>
      <c r="C16" s="6" t="s">
        <v>88</v>
      </c>
      <c r="D16" s="87" t="s">
        <v>61</v>
      </c>
      <c r="E16" s="6" t="s">
        <v>1232</v>
      </c>
      <c r="F16" s="87" t="s">
        <v>1233</v>
      </c>
      <c r="G16" s="87" t="s">
        <v>1234</v>
      </c>
      <c r="H16" s="87" t="s">
        <v>947</v>
      </c>
      <c r="I16" s="87" t="s">
        <v>947</v>
      </c>
      <c r="J16" s="178" t="s">
        <v>1226</v>
      </c>
      <c r="K16" s="87" t="s">
        <v>947</v>
      </c>
      <c r="L16" s="87" t="s">
        <v>947</v>
      </c>
      <c r="M16" s="87" t="s">
        <v>947</v>
      </c>
      <c r="N16" s="87" t="s">
        <v>947</v>
      </c>
      <c r="O16" s="6" t="s">
        <v>1211</v>
      </c>
      <c r="P16" s="6"/>
    </row>
    <row r="17" spans="1:16" ht="92.4" x14ac:dyDescent="0.3">
      <c r="A17" s="1"/>
      <c r="B17" s="6" t="s">
        <v>79</v>
      </c>
      <c r="C17" s="6" t="s">
        <v>88</v>
      </c>
      <c r="D17" s="87" t="s">
        <v>61</v>
      </c>
      <c r="E17" s="6" t="s">
        <v>1232</v>
      </c>
      <c r="F17" s="87" t="s">
        <v>1234</v>
      </c>
      <c r="G17" s="87" t="s">
        <v>1235</v>
      </c>
      <c r="H17" s="87" t="s">
        <v>947</v>
      </c>
      <c r="I17" s="87" t="s">
        <v>1236</v>
      </c>
      <c r="J17" s="177" t="s">
        <v>1223</v>
      </c>
      <c r="K17" s="87" t="s">
        <v>947</v>
      </c>
      <c r="L17" s="87" t="s">
        <v>947</v>
      </c>
      <c r="M17" s="87" t="s">
        <v>947</v>
      </c>
      <c r="N17" s="87" t="s">
        <v>947</v>
      </c>
      <c r="O17" s="6" t="s">
        <v>1211</v>
      </c>
      <c r="P17" s="6" t="s">
        <v>1237</v>
      </c>
    </row>
    <row r="18" spans="1:16" x14ac:dyDescent="0.3">
      <c r="A18" s="1"/>
      <c r="B18" s="6" t="s">
        <v>79</v>
      </c>
      <c r="C18" s="6" t="s">
        <v>88</v>
      </c>
      <c r="D18" s="87" t="s">
        <v>61</v>
      </c>
      <c r="E18" s="6" t="s">
        <v>1238</v>
      </c>
      <c r="F18" s="87" t="s">
        <v>1235</v>
      </c>
      <c r="G18" s="87" t="s">
        <v>1239</v>
      </c>
      <c r="H18" s="87" t="s">
        <v>947</v>
      </c>
      <c r="I18" s="87" t="s">
        <v>947</v>
      </c>
      <c r="J18" s="177" t="s">
        <v>1223</v>
      </c>
      <c r="K18" s="87" t="s">
        <v>947</v>
      </c>
      <c r="L18" s="87" t="s">
        <v>947</v>
      </c>
      <c r="M18" s="87" t="s">
        <v>947</v>
      </c>
      <c r="N18" s="87" t="s">
        <v>947</v>
      </c>
      <c r="O18" s="6" t="s">
        <v>1211</v>
      </c>
      <c r="P18" s="6"/>
    </row>
    <row r="19" spans="1:16" x14ac:dyDescent="0.3">
      <c r="A19" s="1"/>
      <c r="B19" s="6" t="s">
        <v>79</v>
      </c>
      <c r="C19" s="6" t="s">
        <v>88</v>
      </c>
      <c r="D19" s="87" t="s">
        <v>469</v>
      </c>
      <c r="E19" s="6" t="s">
        <v>1240</v>
      </c>
      <c r="F19" s="87" t="s">
        <v>1235</v>
      </c>
      <c r="G19" s="87" t="s">
        <v>1241</v>
      </c>
      <c r="H19" s="87" t="s">
        <v>947</v>
      </c>
      <c r="I19" s="87" t="s">
        <v>947</v>
      </c>
      <c r="J19" s="178" t="s">
        <v>1226</v>
      </c>
      <c r="K19" s="87" t="s">
        <v>947</v>
      </c>
      <c r="L19" s="87" t="s">
        <v>947</v>
      </c>
      <c r="M19" s="87" t="s">
        <v>947</v>
      </c>
      <c r="N19" s="87" t="s">
        <v>947</v>
      </c>
      <c r="O19" s="6" t="s">
        <v>1211</v>
      </c>
      <c r="P19" s="6"/>
    </row>
    <row r="20" spans="1:16" x14ac:dyDescent="0.3">
      <c r="A20" s="1"/>
      <c r="B20" s="6" t="s">
        <v>79</v>
      </c>
      <c r="C20" s="6" t="s">
        <v>88</v>
      </c>
      <c r="D20" s="87" t="s">
        <v>61</v>
      </c>
      <c r="E20" s="6" t="s">
        <v>1238</v>
      </c>
      <c r="F20" s="87" t="s">
        <v>1239</v>
      </c>
      <c r="G20" s="87" t="s">
        <v>1242</v>
      </c>
      <c r="H20" s="87" t="s">
        <v>947</v>
      </c>
      <c r="I20" s="87" t="s">
        <v>947</v>
      </c>
      <c r="J20" s="178" t="s">
        <v>1226</v>
      </c>
      <c r="K20" s="87" t="s">
        <v>947</v>
      </c>
      <c r="L20" s="87" t="s">
        <v>947</v>
      </c>
      <c r="M20" s="87" t="s">
        <v>947</v>
      </c>
      <c r="N20" s="87" t="s">
        <v>947</v>
      </c>
      <c r="O20" s="6" t="s">
        <v>1211</v>
      </c>
      <c r="P20" s="6"/>
    </row>
    <row r="21" spans="1:16" x14ac:dyDescent="0.3">
      <c r="A21" s="1"/>
      <c r="B21" s="6" t="s">
        <v>79</v>
      </c>
      <c r="C21" s="6" t="s">
        <v>88</v>
      </c>
      <c r="D21" s="87" t="s">
        <v>61</v>
      </c>
      <c r="E21" s="6" t="s">
        <v>1238</v>
      </c>
      <c r="F21" s="87" t="s">
        <v>1242</v>
      </c>
      <c r="G21" s="87" t="s">
        <v>1243</v>
      </c>
      <c r="H21" s="87" t="s">
        <v>947</v>
      </c>
      <c r="I21" s="87" t="s">
        <v>947</v>
      </c>
      <c r="J21" s="177" t="s">
        <v>1223</v>
      </c>
      <c r="K21" s="87" t="s">
        <v>947</v>
      </c>
      <c r="L21" s="87" t="s">
        <v>947</v>
      </c>
      <c r="M21" s="87" t="s">
        <v>947</v>
      </c>
      <c r="N21" s="87" t="s">
        <v>947</v>
      </c>
      <c r="O21" s="6" t="s">
        <v>1211</v>
      </c>
      <c r="P21" s="6"/>
    </row>
    <row r="22" spans="1:16" x14ac:dyDescent="0.3">
      <c r="A22" s="1"/>
      <c r="B22" s="6" t="s">
        <v>79</v>
      </c>
      <c r="C22" s="6" t="s">
        <v>88</v>
      </c>
      <c r="D22" s="87" t="s">
        <v>287</v>
      </c>
      <c r="E22" s="6" t="s">
        <v>1244</v>
      </c>
      <c r="F22" s="87" t="s">
        <v>1245</v>
      </c>
      <c r="G22" s="87" t="s">
        <v>1246</v>
      </c>
      <c r="H22" s="87" t="s">
        <v>1247</v>
      </c>
      <c r="I22" s="87" t="s">
        <v>947</v>
      </c>
      <c r="J22" s="177" t="s">
        <v>1223</v>
      </c>
      <c r="K22" s="87" t="s">
        <v>947</v>
      </c>
      <c r="L22" s="87" t="s">
        <v>947</v>
      </c>
      <c r="M22" s="87" t="s">
        <v>947</v>
      </c>
      <c r="N22" s="87" t="s">
        <v>947</v>
      </c>
      <c r="O22" s="6" t="s">
        <v>1211</v>
      </c>
      <c r="P22" s="6" t="s">
        <v>1248</v>
      </c>
    </row>
    <row r="23" spans="1:16" x14ac:dyDescent="0.3">
      <c r="A23" s="1"/>
      <c r="B23" s="6" t="s">
        <v>79</v>
      </c>
      <c r="C23" s="6" t="s">
        <v>88</v>
      </c>
      <c r="D23" s="87" t="s">
        <v>287</v>
      </c>
      <c r="E23" s="6" t="s">
        <v>1244</v>
      </c>
      <c r="F23" s="87" t="s">
        <v>1246</v>
      </c>
      <c r="G23" s="87" t="s">
        <v>1249</v>
      </c>
      <c r="H23" s="87" t="s">
        <v>947</v>
      </c>
      <c r="I23" s="87" t="s">
        <v>1250</v>
      </c>
      <c r="J23" s="178" t="s">
        <v>1226</v>
      </c>
      <c r="K23" s="87" t="s">
        <v>947</v>
      </c>
      <c r="L23" s="87" t="s">
        <v>947</v>
      </c>
      <c r="M23" s="87" t="s">
        <v>947</v>
      </c>
      <c r="N23" s="87" t="s">
        <v>947</v>
      </c>
      <c r="O23" s="6" t="s">
        <v>1211</v>
      </c>
      <c r="P23" s="6"/>
    </row>
    <row r="24" spans="1:16" x14ac:dyDescent="0.3">
      <c r="A24" s="1"/>
      <c r="B24" s="6" t="s">
        <v>79</v>
      </c>
      <c r="C24" s="6" t="s">
        <v>88</v>
      </c>
      <c r="D24" s="87" t="s">
        <v>61</v>
      </c>
      <c r="E24" s="6" t="s">
        <v>1238</v>
      </c>
      <c r="F24" s="87" t="s">
        <v>1243</v>
      </c>
      <c r="G24" s="87" t="s">
        <v>1251</v>
      </c>
      <c r="H24" s="87" t="s">
        <v>947</v>
      </c>
      <c r="I24" s="87" t="s">
        <v>947</v>
      </c>
      <c r="J24" s="178" t="s">
        <v>1226</v>
      </c>
      <c r="K24" s="87" t="s">
        <v>947</v>
      </c>
      <c r="L24" s="87" t="s">
        <v>947</v>
      </c>
      <c r="M24" s="87" t="s">
        <v>947</v>
      </c>
      <c r="N24" s="87" t="s">
        <v>947</v>
      </c>
      <c r="O24" s="6" t="s">
        <v>1211</v>
      </c>
      <c r="P24" s="6"/>
    </row>
    <row r="25" spans="1:16" x14ac:dyDescent="0.3">
      <c r="A25" s="1"/>
      <c r="B25" s="6" t="s">
        <v>79</v>
      </c>
      <c r="C25" s="6" t="s">
        <v>88</v>
      </c>
      <c r="D25" s="87" t="s">
        <v>61</v>
      </c>
      <c r="E25" s="6" t="s">
        <v>1238</v>
      </c>
      <c r="F25" s="87" t="s">
        <v>1251</v>
      </c>
      <c r="G25" s="87" t="s">
        <v>1252</v>
      </c>
      <c r="H25" s="87" t="s">
        <v>947</v>
      </c>
      <c r="I25" s="87" t="s">
        <v>947</v>
      </c>
      <c r="J25" s="177" t="s">
        <v>1223</v>
      </c>
      <c r="K25" s="87" t="s">
        <v>947</v>
      </c>
      <c r="L25" s="87" t="s">
        <v>947</v>
      </c>
      <c r="M25" s="87" t="s">
        <v>947</v>
      </c>
      <c r="N25" s="87" t="s">
        <v>947</v>
      </c>
      <c r="O25" s="6" t="s">
        <v>1211</v>
      </c>
      <c r="P25" s="6"/>
    </row>
    <row r="26" spans="1:16" x14ac:dyDescent="0.3">
      <c r="A26" s="1"/>
      <c r="B26" s="6" t="s">
        <v>79</v>
      </c>
      <c r="C26" s="6" t="s">
        <v>88</v>
      </c>
      <c r="D26" s="87" t="s">
        <v>61</v>
      </c>
      <c r="E26" s="6" t="s">
        <v>1238</v>
      </c>
      <c r="F26" s="87" t="s">
        <v>1252</v>
      </c>
      <c r="G26" s="87" t="s">
        <v>19</v>
      </c>
      <c r="H26" s="87" t="s">
        <v>947</v>
      </c>
      <c r="I26" s="87" t="s">
        <v>947</v>
      </c>
      <c r="J26" s="178" t="s">
        <v>1226</v>
      </c>
      <c r="K26" s="87" t="s">
        <v>947</v>
      </c>
      <c r="L26" s="87" t="s">
        <v>947</v>
      </c>
      <c r="M26" s="87" t="s">
        <v>947</v>
      </c>
      <c r="N26" s="87" t="s">
        <v>947</v>
      </c>
      <c r="O26" s="6" t="s">
        <v>1211</v>
      </c>
      <c r="P26" s="6"/>
    </row>
    <row r="27" spans="1:16" x14ac:dyDescent="0.3">
      <c r="A27" s="1"/>
      <c r="B27" s="6" t="s">
        <v>93</v>
      </c>
      <c r="C27" s="6" t="s">
        <v>94</v>
      </c>
      <c r="D27" s="87" t="s">
        <v>61</v>
      </c>
      <c r="E27" s="6" t="s">
        <v>1253</v>
      </c>
      <c r="F27" s="87" t="s">
        <v>18</v>
      </c>
      <c r="G27" s="87" t="s">
        <v>1254</v>
      </c>
      <c r="H27" s="87" t="s">
        <v>947</v>
      </c>
      <c r="I27" s="87" t="s">
        <v>947</v>
      </c>
      <c r="J27" s="178" t="s">
        <v>1226</v>
      </c>
      <c r="K27" s="87" t="s">
        <v>947</v>
      </c>
      <c r="L27" s="87" t="s">
        <v>947</v>
      </c>
      <c r="M27" s="87" t="s">
        <v>947</v>
      </c>
      <c r="N27" s="87" t="s">
        <v>947</v>
      </c>
      <c r="O27" s="6" t="s">
        <v>1211</v>
      </c>
      <c r="P27" s="6"/>
    </row>
    <row r="28" spans="1:16" x14ac:dyDescent="0.3">
      <c r="A28" s="1"/>
      <c r="B28" s="6" t="s">
        <v>93</v>
      </c>
      <c r="C28" s="6" t="s">
        <v>94</v>
      </c>
      <c r="D28" s="87" t="s">
        <v>61</v>
      </c>
      <c r="E28" s="6" t="s">
        <v>1253</v>
      </c>
      <c r="F28" s="87" t="s">
        <v>1254</v>
      </c>
      <c r="G28" s="87" t="s">
        <v>19</v>
      </c>
      <c r="H28" s="87" t="s">
        <v>947</v>
      </c>
      <c r="I28" s="87" t="s">
        <v>947</v>
      </c>
      <c r="J28" s="177" t="s">
        <v>1223</v>
      </c>
      <c r="K28" s="87" t="s">
        <v>947</v>
      </c>
      <c r="L28" s="87" t="s">
        <v>947</v>
      </c>
      <c r="M28" s="87" t="s">
        <v>947</v>
      </c>
      <c r="N28" s="87" t="s">
        <v>947</v>
      </c>
      <c r="O28" s="6" t="s">
        <v>1211</v>
      </c>
      <c r="P28" s="6"/>
    </row>
    <row r="29" spans="1:16" ht="26.4" x14ac:dyDescent="0.3">
      <c r="A29" s="1"/>
      <c r="B29" s="6" t="s">
        <v>617</v>
      </c>
      <c r="C29" s="6" t="s">
        <v>1115</v>
      </c>
      <c r="D29" s="87" t="s">
        <v>1116</v>
      </c>
      <c r="E29" s="6" t="s">
        <v>1255</v>
      </c>
      <c r="F29" s="87" t="s">
        <v>18</v>
      </c>
      <c r="G29" s="87" t="s">
        <v>19</v>
      </c>
      <c r="H29" s="87" t="s">
        <v>947</v>
      </c>
      <c r="I29" s="87" t="s">
        <v>947</v>
      </c>
      <c r="J29" s="176" t="s">
        <v>1210</v>
      </c>
      <c r="K29" s="87" t="s">
        <v>947</v>
      </c>
      <c r="L29" s="87" t="s">
        <v>947</v>
      </c>
      <c r="M29" s="87" t="s">
        <v>947</v>
      </c>
      <c r="N29" s="87" t="s">
        <v>947</v>
      </c>
      <c r="O29" s="6" t="s">
        <v>1211</v>
      </c>
      <c r="P29" s="6"/>
    </row>
    <row r="30" spans="1:16" ht="26.4" x14ac:dyDescent="0.3">
      <c r="A30" s="1"/>
      <c r="B30" s="6" t="s">
        <v>617</v>
      </c>
      <c r="C30" s="6" t="s">
        <v>1115</v>
      </c>
      <c r="D30" s="87" t="s">
        <v>1117</v>
      </c>
      <c r="E30" s="6" t="s">
        <v>1256</v>
      </c>
      <c r="F30" s="87" t="s">
        <v>18</v>
      </c>
      <c r="G30" s="87" t="s">
        <v>19</v>
      </c>
      <c r="H30" s="87" t="s">
        <v>947</v>
      </c>
      <c r="I30" s="87" t="s">
        <v>947</v>
      </c>
      <c r="J30" s="176" t="s">
        <v>1210</v>
      </c>
      <c r="K30" s="87" t="s">
        <v>947</v>
      </c>
      <c r="L30" s="87" t="s">
        <v>947</v>
      </c>
      <c r="M30" s="87" t="s">
        <v>947</v>
      </c>
      <c r="N30" s="87" t="s">
        <v>947</v>
      </c>
      <c r="O30" s="6" t="s">
        <v>1211</v>
      </c>
      <c r="P30" s="6"/>
    </row>
    <row r="31" spans="1:16" ht="26.4" x14ac:dyDescent="0.3">
      <c r="A31" s="1"/>
      <c r="B31" s="6" t="s">
        <v>581</v>
      </c>
      <c r="C31" s="6" t="s">
        <v>1122</v>
      </c>
      <c r="D31" s="87" t="s">
        <v>61</v>
      </c>
      <c r="E31" s="6" t="s">
        <v>1257</v>
      </c>
      <c r="F31" s="87" t="s">
        <v>1258</v>
      </c>
      <c r="G31" s="87" t="s">
        <v>1259</v>
      </c>
      <c r="H31" s="87" t="s">
        <v>1260</v>
      </c>
      <c r="I31" s="87" t="s">
        <v>1261</v>
      </c>
      <c r="J31" s="179" t="s">
        <v>1262</v>
      </c>
      <c r="K31" s="87" t="s">
        <v>947</v>
      </c>
      <c r="L31" s="87" t="s">
        <v>947</v>
      </c>
      <c r="M31" s="87" t="s">
        <v>947</v>
      </c>
      <c r="N31" s="87" t="s">
        <v>947</v>
      </c>
      <c r="O31" s="6" t="s">
        <v>1211</v>
      </c>
      <c r="P31" s="6" t="s">
        <v>1263</v>
      </c>
    </row>
    <row r="32" spans="1:16" x14ac:dyDescent="0.3">
      <c r="A32" s="1"/>
      <c r="B32" s="6" t="s">
        <v>97</v>
      </c>
      <c r="C32" s="6" t="s">
        <v>100</v>
      </c>
      <c r="D32" s="87" t="s">
        <v>61</v>
      </c>
      <c r="E32" s="6" t="s">
        <v>1264</v>
      </c>
      <c r="F32" s="87" t="s">
        <v>18</v>
      </c>
      <c r="G32" s="87" t="s">
        <v>1265</v>
      </c>
      <c r="H32" s="87" t="s">
        <v>947</v>
      </c>
      <c r="I32" s="87" t="s">
        <v>947</v>
      </c>
      <c r="J32" s="180" t="s">
        <v>1266</v>
      </c>
      <c r="K32" s="87" t="s">
        <v>947</v>
      </c>
      <c r="L32" s="87" t="s">
        <v>947</v>
      </c>
      <c r="M32" s="87" t="s">
        <v>947</v>
      </c>
      <c r="N32" s="87" t="s">
        <v>947</v>
      </c>
      <c r="O32" s="6" t="s">
        <v>1211</v>
      </c>
      <c r="P32" s="6"/>
    </row>
    <row r="33" spans="1:16" x14ac:dyDescent="0.3">
      <c r="A33" s="1"/>
      <c r="B33" s="6" t="s">
        <v>97</v>
      </c>
      <c r="C33" s="6" t="s">
        <v>100</v>
      </c>
      <c r="D33" s="87" t="s">
        <v>61</v>
      </c>
      <c r="E33" s="6" t="s">
        <v>1264</v>
      </c>
      <c r="F33" s="87" t="s">
        <v>1265</v>
      </c>
      <c r="G33" s="87" t="s">
        <v>1267</v>
      </c>
      <c r="H33" s="87" t="s">
        <v>947</v>
      </c>
      <c r="I33" s="87" t="s">
        <v>947</v>
      </c>
      <c r="J33" s="178" t="s">
        <v>1226</v>
      </c>
      <c r="K33" s="87" t="s">
        <v>947</v>
      </c>
      <c r="L33" s="87" t="s">
        <v>947</v>
      </c>
      <c r="M33" s="87" t="s">
        <v>947</v>
      </c>
      <c r="N33" s="87" t="s">
        <v>947</v>
      </c>
      <c r="O33" s="6" t="s">
        <v>1211</v>
      </c>
      <c r="P33" s="6"/>
    </row>
    <row r="34" spans="1:16" x14ac:dyDescent="0.3">
      <c r="A34" s="1"/>
      <c r="B34" s="6" t="s">
        <v>97</v>
      </c>
      <c r="C34" s="6" t="s">
        <v>100</v>
      </c>
      <c r="D34" s="87" t="s">
        <v>61</v>
      </c>
      <c r="E34" s="6" t="s">
        <v>1264</v>
      </c>
      <c r="F34" s="87" t="s">
        <v>1267</v>
      </c>
      <c r="G34" s="87" t="s">
        <v>1268</v>
      </c>
      <c r="H34" s="87" t="s">
        <v>947</v>
      </c>
      <c r="I34" s="87" t="s">
        <v>947</v>
      </c>
      <c r="J34" s="180" t="s">
        <v>1266</v>
      </c>
      <c r="K34" s="87" t="s">
        <v>947</v>
      </c>
      <c r="L34" s="87" t="s">
        <v>947</v>
      </c>
      <c r="M34" s="87" t="s">
        <v>947</v>
      </c>
      <c r="N34" s="87" t="s">
        <v>947</v>
      </c>
      <c r="O34" s="6" t="s">
        <v>1211</v>
      </c>
      <c r="P34" s="6"/>
    </row>
    <row r="35" spans="1:16" x14ac:dyDescent="0.3">
      <c r="A35" s="1"/>
      <c r="B35" s="6" t="s">
        <v>97</v>
      </c>
      <c r="C35" s="6" t="s">
        <v>100</v>
      </c>
      <c r="D35" s="87" t="s">
        <v>61</v>
      </c>
      <c r="E35" s="6" t="s">
        <v>1264</v>
      </c>
      <c r="F35" s="87" t="s">
        <v>1268</v>
      </c>
      <c r="G35" s="87" t="s">
        <v>1269</v>
      </c>
      <c r="H35" s="87" t="s">
        <v>947</v>
      </c>
      <c r="I35" s="87" t="s">
        <v>947</v>
      </c>
      <c r="J35" s="178" t="s">
        <v>1226</v>
      </c>
      <c r="K35" s="87" t="s">
        <v>947</v>
      </c>
      <c r="L35" s="87" t="s">
        <v>947</v>
      </c>
      <c r="M35" s="87" t="s">
        <v>947</v>
      </c>
      <c r="N35" s="87" t="s">
        <v>947</v>
      </c>
      <c r="O35" s="6" t="s">
        <v>1211</v>
      </c>
      <c r="P35" s="6"/>
    </row>
    <row r="36" spans="1:16" x14ac:dyDescent="0.3">
      <c r="A36" s="1"/>
      <c r="B36" s="6" t="s">
        <v>97</v>
      </c>
      <c r="C36" s="6" t="s">
        <v>100</v>
      </c>
      <c r="D36" s="87" t="s">
        <v>61</v>
      </c>
      <c r="E36" s="6" t="s">
        <v>1264</v>
      </c>
      <c r="F36" s="87" t="s">
        <v>1269</v>
      </c>
      <c r="G36" s="87" t="s">
        <v>1270</v>
      </c>
      <c r="H36" s="87" t="s">
        <v>947</v>
      </c>
      <c r="I36" s="87" t="s">
        <v>947</v>
      </c>
      <c r="J36" s="180" t="s">
        <v>1266</v>
      </c>
      <c r="K36" s="87" t="s">
        <v>947</v>
      </c>
      <c r="L36" s="87" t="s">
        <v>947</v>
      </c>
      <c r="M36" s="87" t="s">
        <v>947</v>
      </c>
      <c r="N36" s="87" t="s">
        <v>947</v>
      </c>
      <c r="O36" s="6" t="s">
        <v>1211</v>
      </c>
      <c r="P36" s="6"/>
    </row>
    <row r="37" spans="1:16" x14ac:dyDescent="0.3">
      <c r="A37" s="1"/>
      <c r="B37" s="6" t="s">
        <v>97</v>
      </c>
      <c r="C37" s="6" t="s">
        <v>100</v>
      </c>
      <c r="D37" s="87" t="s">
        <v>61</v>
      </c>
      <c r="E37" s="6" t="s">
        <v>1264</v>
      </c>
      <c r="F37" s="87" t="s">
        <v>1270</v>
      </c>
      <c r="G37" s="87" t="s">
        <v>1271</v>
      </c>
      <c r="H37" s="87" t="s">
        <v>947</v>
      </c>
      <c r="I37" s="87" t="s">
        <v>947</v>
      </c>
      <c r="J37" s="178" t="s">
        <v>1226</v>
      </c>
      <c r="K37" s="87" t="s">
        <v>947</v>
      </c>
      <c r="L37" s="87" t="s">
        <v>947</v>
      </c>
      <c r="M37" s="87" t="s">
        <v>947</v>
      </c>
      <c r="N37" s="87" t="s">
        <v>947</v>
      </c>
      <c r="O37" s="6" t="s">
        <v>1211</v>
      </c>
      <c r="P37" s="6"/>
    </row>
    <row r="38" spans="1:16" x14ac:dyDescent="0.3">
      <c r="A38" s="1"/>
      <c r="B38" s="6" t="s">
        <v>97</v>
      </c>
      <c r="C38" s="6" t="s">
        <v>100</v>
      </c>
      <c r="D38" s="87" t="s">
        <v>61</v>
      </c>
      <c r="E38" s="6" t="s">
        <v>1264</v>
      </c>
      <c r="F38" s="87" t="s">
        <v>1271</v>
      </c>
      <c r="G38" s="87" t="s">
        <v>1272</v>
      </c>
      <c r="H38" s="87" t="s">
        <v>947</v>
      </c>
      <c r="I38" s="87" t="s">
        <v>947</v>
      </c>
      <c r="J38" s="177" t="s">
        <v>1223</v>
      </c>
      <c r="K38" s="87" t="s">
        <v>947</v>
      </c>
      <c r="L38" s="87" t="s">
        <v>947</v>
      </c>
      <c r="M38" s="87" t="s">
        <v>947</v>
      </c>
      <c r="N38" s="87" t="s">
        <v>947</v>
      </c>
      <c r="O38" s="6" t="s">
        <v>1211</v>
      </c>
      <c r="P38" s="6" t="s">
        <v>1273</v>
      </c>
    </row>
    <row r="39" spans="1:16" x14ac:dyDescent="0.3">
      <c r="A39" s="1"/>
      <c r="B39" s="6" t="s">
        <v>97</v>
      </c>
      <c r="C39" s="6" t="s">
        <v>100</v>
      </c>
      <c r="D39" s="87" t="s">
        <v>61</v>
      </c>
      <c r="E39" s="6" t="s">
        <v>1264</v>
      </c>
      <c r="F39" s="87" t="s">
        <v>1272</v>
      </c>
      <c r="G39" s="87" t="s">
        <v>19</v>
      </c>
      <c r="H39" s="87" t="s">
        <v>947</v>
      </c>
      <c r="I39" s="87" t="s">
        <v>947</v>
      </c>
      <c r="J39" s="178" t="s">
        <v>1226</v>
      </c>
      <c r="K39" s="87" t="s">
        <v>947</v>
      </c>
      <c r="L39" s="87" t="s">
        <v>947</v>
      </c>
      <c r="M39" s="87" t="s">
        <v>947</v>
      </c>
      <c r="N39" s="87" t="s">
        <v>947</v>
      </c>
      <c r="O39" s="6" t="s">
        <v>1211</v>
      </c>
      <c r="P39" s="6"/>
    </row>
    <row r="40" spans="1:16" x14ac:dyDescent="0.3">
      <c r="A40" s="1"/>
      <c r="B40" s="6" t="s">
        <v>114</v>
      </c>
      <c r="C40" s="6" t="s">
        <v>121</v>
      </c>
      <c r="D40" s="87" t="s">
        <v>61</v>
      </c>
      <c r="E40" s="6" t="s">
        <v>1274</v>
      </c>
      <c r="F40" s="87" t="s">
        <v>18</v>
      </c>
      <c r="G40" s="87" t="s">
        <v>1275</v>
      </c>
      <c r="H40" s="87" t="s">
        <v>947</v>
      </c>
      <c r="I40" s="87" t="s">
        <v>947</v>
      </c>
      <c r="J40" s="178" t="s">
        <v>1226</v>
      </c>
      <c r="K40" s="87" t="s">
        <v>947</v>
      </c>
      <c r="L40" s="87" t="s">
        <v>947</v>
      </c>
      <c r="M40" s="87" t="s">
        <v>947</v>
      </c>
      <c r="N40" s="87" t="s">
        <v>947</v>
      </c>
      <c r="O40" s="6" t="s">
        <v>1211</v>
      </c>
      <c r="P40" s="6"/>
    </row>
    <row r="41" spans="1:16" x14ac:dyDescent="0.3">
      <c r="A41" s="1"/>
      <c r="B41" s="6" t="s">
        <v>114</v>
      </c>
      <c r="C41" s="6" t="s">
        <v>121</v>
      </c>
      <c r="D41" s="87" t="s">
        <v>61</v>
      </c>
      <c r="E41" s="6" t="s">
        <v>1274</v>
      </c>
      <c r="F41" s="87" t="s">
        <v>1275</v>
      </c>
      <c r="G41" s="87" t="s">
        <v>1276</v>
      </c>
      <c r="H41" s="87" t="s">
        <v>947</v>
      </c>
      <c r="I41" s="87" t="s">
        <v>947</v>
      </c>
      <c r="J41" s="177" t="s">
        <v>1223</v>
      </c>
      <c r="K41" s="87" t="s">
        <v>947</v>
      </c>
      <c r="L41" s="87" t="s">
        <v>947</v>
      </c>
      <c r="M41" s="87" t="s">
        <v>947</v>
      </c>
      <c r="N41" s="87" t="s">
        <v>947</v>
      </c>
      <c r="O41" s="6" t="s">
        <v>1211</v>
      </c>
      <c r="P41" s="6"/>
    </row>
    <row r="42" spans="1:16" ht="26.4" x14ac:dyDescent="0.3">
      <c r="A42" s="1"/>
      <c r="B42" s="6" t="s">
        <v>114</v>
      </c>
      <c r="C42" s="6" t="s">
        <v>121</v>
      </c>
      <c r="D42" s="87" t="s">
        <v>61</v>
      </c>
      <c r="E42" s="6" t="s">
        <v>1277</v>
      </c>
      <c r="F42" s="87" t="s">
        <v>1276</v>
      </c>
      <c r="G42" s="87" t="s">
        <v>1252</v>
      </c>
      <c r="H42" s="87" t="s">
        <v>947</v>
      </c>
      <c r="I42" s="87" t="s">
        <v>947</v>
      </c>
      <c r="J42" s="177" t="s">
        <v>1223</v>
      </c>
      <c r="K42" s="87" t="s">
        <v>947</v>
      </c>
      <c r="L42" s="87" t="s">
        <v>947</v>
      </c>
      <c r="M42" s="87" t="s">
        <v>947</v>
      </c>
      <c r="N42" s="87" t="s">
        <v>947</v>
      </c>
      <c r="O42" s="6" t="s">
        <v>1211</v>
      </c>
      <c r="P42" s="6"/>
    </row>
    <row r="43" spans="1:16" ht="26.4" x14ac:dyDescent="0.3">
      <c r="A43" s="1"/>
      <c r="B43" s="6" t="s">
        <v>114</v>
      </c>
      <c r="C43" s="6" t="s">
        <v>121</v>
      </c>
      <c r="D43" s="87" t="s">
        <v>61</v>
      </c>
      <c r="E43" s="6" t="s">
        <v>1277</v>
      </c>
      <c r="F43" s="87" t="s">
        <v>1252</v>
      </c>
      <c r="G43" s="87" t="s">
        <v>1278</v>
      </c>
      <c r="H43" s="87" t="s">
        <v>947</v>
      </c>
      <c r="I43" s="87" t="s">
        <v>947</v>
      </c>
      <c r="J43" s="178" t="s">
        <v>1226</v>
      </c>
      <c r="K43" s="87" t="s">
        <v>947</v>
      </c>
      <c r="L43" s="87" t="s">
        <v>947</v>
      </c>
      <c r="M43" s="87" t="s">
        <v>947</v>
      </c>
      <c r="N43" s="87" t="s">
        <v>947</v>
      </c>
      <c r="O43" s="6" t="s">
        <v>1211</v>
      </c>
      <c r="P43" s="6"/>
    </row>
    <row r="44" spans="1:16" x14ac:dyDescent="0.3">
      <c r="A44" s="1"/>
      <c r="B44" s="6" t="s">
        <v>114</v>
      </c>
      <c r="C44" s="6" t="s">
        <v>121</v>
      </c>
      <c r="D44" s="87" t="s">
        <v>61</v>
      </c>
      <c r="E44" s="6" t="s">
        <v>1274</v>
      </c>
      <c r="F44" s="87" t="s">
        <v>1278</v>
      </c>
      <c r="G44" s="87" t="s">
        <v>1279</v>
      </c>
      <c r="H44" s="87" t="s">
        <v>947</v>
      </c>
      <c r="I44" s="87" t="s">
        <v>947</v>
      </c>
      <c r="J44" s="177" t="s">
        <v>1223</v>
      </c>
      <c r="K44" s="87" t="s">
        <v>947</v>
      </c>
      <c r="L44" s="87" t="s">
        <v>947</v>
      </c>
      <c r="M44" s="87" t="s">
        <v>947</v>
      </c>
      <c r="N44" s="87" t="s">
        <v>947</v>
      </c>
      <c r="O44" s="6" t="s">
        <v>1211</v>
      </c>
      <c r="P44" s="6"/>
    </row>
    <row r="45" spans="1:16" x14ac:dyDescent="0.3">
      <c r="A45" s="1"/>
      <c r="B45" s="6" t="s">
        <v>114</v>
      </c>
      <c r="C45" s="6" t="s">
        <v>121</v>
      </c>
      <c r="D45" s="87" t="s">
        <v>61</v>
      </c>
      <c r="E45" s="6" t="s">
        <v>1274</v>
      </c>
      <c r="F45" s="87" t="s">
        <v>1279</v>
      </c>
      <c r="G45" s="87" t="s">
        <v>19</v>
      </c>
      <c r="H45" s="87" t="s">
        <v>947</v>
      </c>
      <c r="I45" s="87" t="s">
        <v>947</v>
      </c>
      <c r="J45" s="178" t="s">
        <v>1226</v>
      </c>
      <c r="K45" s="87" t="s">
        <v>947</v>
      </c>
      <c r="L45" s="87" t="s">
        <v>947</v>
      </c>
      <c r="M45" s="87" t="s">
        <v>947</v>
      </c>
      <c r="N45" s="87" t="s">
        <v>947</v>
      </c>
      <c r="O45" s="6" t="s">
        <v>1211</v>
      </c>
      <c r="P45" s="6"/>
    </row>
    <row r="46" spans="1:16" x14ac:dyDescent="0.3">
      <c r="A46" s="1"/>
      <c r="B46" s="6" t="s">
        <v>600</v>
      </c>
      <c r="C46" s="6" t="s">
        <v>1033</v>
      </c>
      <c r="D46" s="87" t="s">
        <v>61</v>
      </c>
      <c r="E46" s="6" t="s">
        <v>1280</v>
      </c>
      <c r="F46" s="87" t="s">
        <v>18</v>
      </c>
      <c r="G46" s="87" t="s">
        <v>19</v>
      </c>
      <c r="H46" s="87" t="s">
        <v>947</v>
      </c>
      <c r="I46" s="87" t="s">
        <v>947</v>
      </c>
      <c r="J46" s="177" t="s">
        <v>1223</v>
      </c>
      <c r="K46" s="87" t="s">
        <v>947</v>
      </c>
      <c r="L46" s="87" t="s">
        <v>947</v>
      </c>
      <c r="M46" s="87" t="s">
        <v>947</v>
      </c>
      <c r="N46" s="87" t="s">
        <v>947</v>
      </c>
      <c r="O46" s="6" t="s">
        <v>1211</v>
      </c>
      <c r="P46" s="6"/>
    </row>
    <row r="47" spans="1:16" x14ac:dyDescent="0.3">
      <c r="A47" s="1"/>
      <c r="B47" s="6" t="s">
        <v>600</v>
      </c>
      <c r="C47" s="6" t="s">
        <v>1143</v>
      </c>
      <c r="D47" s="87" t="s">
        <v>61</v>
      </c>
      <c r="E47" s="6" t="s">
        <v>1281</v>
      </c>
      <c r="F47" s="87" t="s">
        <v>18</v>
      </c>
      <c r="G47" s="87" t="s">
        <v>19</v>
      </c>
      <c r="H47" s="87" t="s">
        <v>947</v>
      </c>
      <c r="I47" s="87" t="s">
        <v>1282</v>
      </c>
      <c r="J47" s="177" t="s">
        <v>1223</v>
      </c>
      <c r="K47" s="87" t="s">
        <v>947</v>
      </c>
      <c r="L47" s="87" t="s">
        <v>947</v>
      </c>
      <c r="M47" s="87" t="s">
        <v>947</v>
      </c>
      <c r="N47" s="87" t="s">
        <v>947</v>
      </c>
      <c r="O47" s="6" t="s">
        <v>1211</v>
      </c>
      <c r="P47" s="6"/>
    </row>
    <row r="48" spans="1:16" x14ac:dyDescent="0.3">
      <c r="A48" s="1"/>
      <c r="B48" s="6" t="s">
        <v>600</v>
      </c>
      <c r="C48" s="6" t="s">
        <v>1144</v>
      </c>
      <c r="D48" s="87" t="s">
        <v>61</v>
      </c>
      <c r="E48" s="6" t="s">
        <v>1283</v>
      </c>
      <c r="F48" s="87" t="s">
        <v>18</v>
      </c>
      <c r="G48" s="87" t="s">
        <v>19</v>
      </c>
      <c r="H48" s="87" t="s">
        <v>947</v>
      </c>
      <c r="I48" s="87" t="s">
        <v>947</v>
      </c>
      <c r="J48" s="177" t="s">
        <v>1223</v>
      </c>
      <c r="K48" s="87" t="s">
        <v>947</v>
      </c>
      <c r="L48" s="87" t="s">
        <v>947</v>
      </c>
      <c r="M48" s="87" t="s">
        <v>947</v>
      </c>
      <c r="N48" s="87" t="s">
        <v>947</v>
      </c>
      <c r="O48" s="6" t="s">
        <v>1211</v>
      </c>
      <c r="P48" s="6"/>
    </row>
    <row r="49" spans="1:16" x14ac:dyDescent="0.3">
      <c r="A49" s="1"/>
      <c r="B49" s="6" t="s">
        <v>600</v>
      </c>
      <c r="C49" s="6" t="s">
        <v>1145</v>
      </c>
      <c r="D49" s="87" t="s">
        <v>61</v>
      </c>
      <c r="E49" s="6" t="s">
        <v>1284</v>
      </c>
      <c r="F49" s="87" t="s">
        <v>18</v>
      </c>
      <c r="G49" s="87" t="s">
        <v>19</v>
      </c>
      <c r="H49" s="87" t="s">
        <v>947</v>
      </c>
      <c r="I49" s="87" t="s">
        <v>947</v>
      </c>
      <c r="J49" s="177" t="s">
        <v>1223</v>
      </c>
      <c r="K49" s="87" t="s">
        <v>947</v>
      </c>
      <c r="L49" s="87" t="s">
        <v>947</v>
      </c>
      <c r="M49" s="87" t="s">
        <v>947</v>
      </c>
      <c r="N49" s="87" t="s">
        <v>947</v>
      </c>
      <c r="O49" s="6" t="s">
        <v>1211</v>
      </c>
      <c r="P49" s="6"/>
    </row>
    <row r="50" spans="1:16" x14ac:dyDescent="0.3">
      <c r="A50" s="1"/>
      <c r="B50" s="6" t="s">
        <v>141</v>
      </c>
      <c r="C50" s="6" t="s">
        <v>1158</v>
      </c>
      <c r="D50" s="87" t="s">
        <v>319</v>
      </c>
      <c r="E50" s="6" t="s">
        <v>1285</v>
      </c>
      <c r="F50" s="87" t="s">
        <v>18</v>
      </c>
      <c r="G50" s="87" t="s">
        <v>1286</v>
      </c>
      <c r="H50" s="87" t="s">
        <v>947</v>
      </c>
      <c r="I50" s="87" t="s">
        <v>947</v>
      </c>
      <c r="J50" s="178" t="s">
        <v>1226</v>
      </c>
      <c r="K50" s="87" t="s">
        <v>947</v>
      </c>
      <c r="L50" s="87" t="s">
        <v>947</v>
      </c>
      <c r="M50" s="87" t="s">
        <v>947</v>
      </c>
      <c r="N50" s="87" t="s">
        <v>947</v>
      </c>
      <c r="O50" s="6" t="s">
        <v>1211</v>
      </c>
      <c r="P50" s="6"/>
    </row>
    <row r="51" spans="1:16" ht="26.4" x14ac:dyDescent="0.3">
      <c r="A51" s="1"/>
      <c r="B51" s="6" t="s">
        <v>141</v>
      </c>
      <c r="C51" s="6" t="s">
        <v>1158</v>
      </c>
      <c r="D51" s="87" t="s">
        <v>319</v>
      </c>
      <c r="E51" s="6" t="s">
        <v>1285</v>
      </c>
      <c r="F51" s="87" t="s">
        <v>1286</v>
      </c>
      <c r="G51" s="87" t="s">
        <v>1235</v>
      </c>
      <c r="H51" s="87" t="s">
        <v>947</v>
      </c>
      <c r="I51" s="87" t="s">
        <v>947</v>
      </c>
      <c r="J51" s="177" t="s">
        <v>1223</v>
      </c>
      <c r="K51" s="87" t="s">
        <v>947</v>
      </c>
      <c r="L51" s="87" t="s">
        <v>947</v>
      </c>
      <c r="M51" s="87" t="s">
        <v>947</v>
      </c>
      <c r="N51" s="87" t="s">
        <v>1287</v>
      </c>
      <c r="O51" s="6" t="s">
        <v>1211</v>
      </c>
      <c r="P51" s="6" t="s">
        <v>1288</v>
      </c>
    </row>
    <row r="52" spans="1:16" x14ac:dyDescent="0.3">
      <c r="A52" s="1"/>
      <c r="B52" s="6" t="s">
        <v>141</v>
      </c>
      <c r="C52" s="6" t="s">
        <v>1158</v>
      </c>
      <c r="D52" s="87" t="s">
        <v>319</v>
      </c>
      <c r="E52" s="6" t="s">
        <v>1285</v>
      </c>
      <c r="F52" s="87" t="s">
        <v>1235</v>
      </c>
      <c r="G52" s="87" t="s">
        <v>1239</v>
      </c>
      <c r="H52" s="87" t="s">
        <v>947</v>
      </c>
      <c r="I52" s="87" t="s">
        <v>947</v>
      </c>
      <c r="J52" s="177" t="s">
        <v>1223</v>
      </c>
      <c r="K52" s="87" t="s">
        <v>947</v>
      </c>
      <c r="L52" s="87" t="s">
        <v>947</v>
      </c>
      <c r="M52" s="87" t="s">
        <v>947</v>
      </c>
      <c r="N52" s="87" t="s">
        <v>947</v>
      </c>
      <c r="O52" s="6" t="s">
        <v>1211</v>
      </c>
      <c r="P52" s="6"/>
    </row>
    <row r="53" spans="1:16" x14ac:dyDescent="0.3">
      <c r="A53" s="1"/>
      <c r="B53" s="6" t="s">
        <v>141</v>
      </c>
      <c r="C53" s="6" t="s">
        <v>1158</v>
      </c>
      <c r="D53" s="87" t="s">
        <v>319</v>
      </c>
      <c r="E53" s="6" t="s">
        <v>1285</v>
      </c>
      <c r="F53" s="87" t="s">
        <v>1239</v>
      </c>
      <c r="G53" s="87" t="s">
        <v>1242</v>
      </c>
      <c r="H53" s="87" t="s">
        <v>947</v>
      </c>
      <c r="I53" s="87" t="s">
        <v>947</v>
      </c>
      <c r="J53" s="177" t="s">
        <v>1223</v>
      </c>
      <c r="K53" s="87" t="s">
        <v>947</v>
      </c>
      <c r="L53" s="87" t="s">
        <v>947</v>
      </c>
      <c r="M53" s="87" t="s">
        <v>947</v>
      </c>
      <c r="N53" s="87" t="s">
        <v>1287</v>
      </c>
      <c r="O53" s="6" t="s">
        <v>1211</v>
      </c>
      <c r="P53" s="6"/>
    </row>
    <row r="54" spans="1:16" x14ac:dyDescent="0.3">
      <c r="A54" s="1"/>
      <c r="B54" s="6" t="s">
        <v>141</v>
      </c>
      <c r="C54" s="6" t="s">
        <v>1158</v>
      </c>
      <c r="D54" s="87" t="s">
        <v>319</v>
      </c>
      <c r="E54" s="6" t="s">
        <v>1285</v>
      </c>
      <c r="F54" s="87" t="s">
        <v>1242</v>
      </c>
      <c r="G54" s="87" t="s">
        <v>1221</v>
      </c>
      <c r="H54" s="87" t="s">
        <v>947</v>
      </c>
      <c r="I54" s="87" t="s">
        <v>947</v>
      </c>
      <c r="J54" s="177" t="s">
        <v>1223</v>
      </c>
      <c r="K54" s="87" t="s">
        <v>947</v>
      </c>
      <c r="L54" s="87" t="s">
        <v>947</v>
      </c>
      <c r="M54" s="87" t="s">
        <v>947</v>
      </c>
      <c r="N54" s="87" t="s">
        <v>947</v>
      </c>
      <c r="O54" s="6" t="s">
        <v>1211</v>
      </c>
      <c r="P54" s="6"/>
    </row>
    <row r="55" spans="1:16" x14ac:dyDescent="0.3">
      <c r="A55" s="1"/>
      <c r="B55" s="6" t="s">
        <v>141</v>
      </c>
      <c r="C55" s="6" t="s">
        <v>1158</v>
      </c>
      <c r="D55" s="87" t="s">
        <v>319</v>
      </c>
      <c r="E55" s="6" t="s">
        <v>1285</v>
      </c>
      <c r="F55" s="87" t="s">
        <v>1221</v>
      </c>
      <c r="G55" s="87" t="s">
        <v>1276</v>
      </c>
      <c r="H55" s="87" t="s">
        <v>947</v>
      </c>
      <c r="I55" s="87" t="s">
        <v>947</v>
      </c>
      <c r="J55" s="177" t="s">
        <v>1223</v>
      </c>
      <c r="K55" s="87" t="s">
        <v>947</v>
      </c>
      <c r="L55" s="87" t="s">
        <v>947</v>
      </c>
      <c r="M55" s="87" t="s">
        <v>947</v>
      </c>
      <c r="N55" s="87" t="s">
        <v>1287</v>
      </c>
      <c r="O55" s="6" t="s">
        <v>1211</v>
      </c>
      <c r="P55" s="6"/>
    </row>
    <row r="56" spans="1:16" x14ac:dyDescent="0.3">
      <c r="A56" s="1"/>
      <c r="B56" s="6" t="s">
        <v>141</v>
      </c>
      <c r="C56" s="6" t="s">
        <v>1158</v>
      </c>
      <c r="D56" s="87" t="s">
        <v>319</v>
      </c>
      <c r="E56" s="6" t="s">
        <v>1285</v>
      </c>
      <c r="F56" s="87" t="s">
        <v>1276</v>
      </c>
      <c r="G56" s="87" t="s">
        <v>1252</v>
      </c>
      <c r="H56" s="87" t="s">
        <v>947</v>
      </c>
      <c r="I56" s="87" t="s">
        <v>947</v>
      </c>
      <c r="J56" s="177" t="s">
        <v>1223</v>
      </c>
      <c r="K56" s="87" t="s">
        <v>947</v>
      </c>
      <c r="L56" s="87" t="s">
        <v>947</v>
      </c>
      <c r="M56" s="87" t="s">
        <v>947</v>
      </c>
      <c r="N56" s="87" t="s">
        <v>947</v>
      </c>
      <c r="O56" s="6" t="s">
        <v>1211</v>
      </c>
      <c r="P56" s="6"/>
    </row>
    <row r="57" spans="1:16" x14ac:dyDescent="0.3">
      <c r="A57" s="1"/>
      <c r="B57" s="6" t="s">
        <v>141</v>
      </c>
      <c r="C57" s="6" t="s">
        <v>1158</v>
      </c>
      <c r="D57" s="87" t="s">
        <v>319</v>
      </c>
      <c r="E57" s="6" t="s">
        <v>1285</v>
      </c>
      <c r="F57" s="87" t="s">
        <v>1252</v>
      </c>
      <c r="G57" s="87" t="s">
        <v>1289</v>
      </c>
      <c r="H57" s="87" t="s">
        <v>947</v>
      </c>
      <c r="I57" s="87" t="s">
        <v>947</v>
      </c>
      <c r="J57" s="177" t="s">
        <v>1223</v>
      </c>
      <c r="K57" s="87" t="s">
        <v>947</v>
      </c>
      <c r="L57" s="87" t="s">
        <v>947</v>
      </c>
      <c r="M57" s="87" t="s">
        <v>947</v>
      </c>
      <c r="N57" s="87" t="s">
        <v>1287</v>
      </c>
      <c r="O57" s="6" t="s">
        <v>1211</v>
      </c>
      <c r="P57" s="6"/>
    </row>
    <row r="58" spans="1:16" x14ac:dyDescent="0.3">
      <c r="A58" s="1"/>
      <c r="B58" s="6" t="s">
        <v>141</v>
      </c>
      <c r="C58" s="6" t="s">
        <v>1158</v>
      </c>
      <c r="D58" s="87" t="s">
        <v>319</v>
      </c>
      <c r="E58" s="6" t="s">
        <v>1285</v>
      </c>
      <c r="F58" s="87" t="s">
        <v>1289</v>
      </c>
      <c r="G58" s="87" t="s">
        <v>19</v>
      </c>
      <c r="H58" s="87" t="s">
        <v>947</v>
      </c>
      <c r="I58" s="87" t="s">
        <v>947</v>
      </c>
      <c r="J58" s="178" t="s">
        <v>1226</v>
      </c>
      <c r="K58" s="87" t="s">
        <v>947</v>
      </c>
      <c r="L58" s="87" t="s">
        <v>947</v>
      </c>
      <c r="M58" s="87" t="s">
        <v>947</v>
      </c>
      <c r="N58" s="87" t="s">
        <v>947</v>
      </c>
      <c r="O58" s="6" t="s">
        <v>1211</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2832</v>
      </c>
      <c r="C5" s="1"/>
      <c r="D5" s="1"/>
      <c r="E5" s="1"/>
      <c r="F5" s="1"/>
      <c r="G5" s="1"/>
      <c r="H5" s="1"/>
    </row>
    <row r="6" spans="1:8" ht="52.95" customHeight="1" x14ac:dyDescent="0.3">
      <c r="A6" s="1"/>
      <c r="B6" s="3" t="s">
        <v>4</v>
      </c>
      <c r="C6" s="3" t="s">
        <v>2833</v>
      </c>
      <c r="D6" s="3" t="s">
        <v>2834</v>
      </c>
      <c r="E6" s="3" t="s">
        <v>7</v>
      </c>
      <c r="F6" s="3" t="s">
        <v>8</v>
      </c>
      <c r="G6" s="3" t="s">
        <v>2835</v>
      </c>
      <c r="H6" s="3" t="s">
        <v>1554</v>
      </c>
    </row>
    <row r="7" spans="1:8" x14ac:dyDescent="0.3">
      <c r="A7" s="1"/>
      <c r="B7" s="6" t="s">
        <v>2836</v>
      </c>
      <c r="C7" s="6" t="s">
        <v>31</v>
      </c>
      <c r="D7" s="87" t="s">
        <v>2257</v>
      </c>
      <c r="E7" s="87" t="s">
        <v>2837</v>
      </c>
      <c r="F7" s="87" t="s">
        <v>2838</v>
      </c>
      <c r="G7" s="6" t="s">
        <v>947</v>
      </c>
      <c r="H7" s="6" t="s">
        <v>2839</v>
      </c>
    </row>
    <row r="8" spans="1:8" x14ac:dyDescent="0.3">
      <c r="A8" s="1"/>
      <c r="B8" s="6" t="s">
        <v>2840</v>
      </c>
      <c r="C8" s="6" t="s">
        <v>31</v>
      </c>
      <c r="D8" s="87" t="s">
        <v>2282</v>
      </c>
      <c r="E8" s="87" t="s">
        <v>1286</v>
      </c>
      <c r="F8" s="87" t="s">
        <v>1289</v>
      </c>
      <c r="G8" s="6" t="s">
        <v>947</v>
      </c>
      <c r="H8" s="6" t="s">
        <v>2841</v>
      </c>
    </row>
    <row r="9" spans="1:8" x14ac:dyDescent="0.3">
      <c r="A9" s="1"/>
      <c r="B9" s="6" t="s">
        <v>2836</v>
      </c>
      <c r="C9" s="6" t="s">
        <v>31</v>
      </c>
      <c r="D9" s="87" t="s">
        <v>2257</v>
      </c>
      <c r="E9" s="87" t="s">
        <v>2842</v>
      </c>
      <c r="F9" s="87" t="s">
        <v>2843</v>
      </c>
      <c r="G9" s="6" t="s">
        <v>947</v>
      </c>
      <c r="H9" s="6" t="s">
        <v>2839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947</v>
      </c>
      <c r="C8" s="181" t="s">
        <v>947</v>
      </c>
      <c r="D8" s="181" t="s">
        <v>947</v>
      </c>
      <c r="E8" s="181" t="s">
        <v>947</v>
      </c>
      <c r="F8" s="181" t="s">
        <v>947</v>
      </c>
      <c r="G8" s="181" t="s">
        <v>2847</v>
      </c>
      <c r="H8" s="181" t="s">
        <v>947</v>
      </c>
      <c r="I8" s="181" t="s">
        <v>947</v>
      </c>
      <c r="J8" s="181" t="s">
        <v>2848</v>
      </c>
      <c r="K8" s="181" t="s">
        <v>947</v>
      </c>
      <c r="L8" s="181" t="s">
        <v>947</v>
      </c>
      <c r="M8" s="181" t="s">
        <v>2849</v>
      </c>
      <c r="N8" s="181" t="s">
        <v>947</v>
      </c>
      <c r="O8" s="181" t="s">
        <v>947</v>
      </c>
      <c r="P8" s="181" t="s">
        <v>2850</v>
      </c>
      <c r="Q8" s="181" t="s">
        <v>947</v>
      </c>
      <c r="R8" s="181" t="s">
        <v>947</v>
      </c>
      <c r="S8" s="181" t="s">
        <v>2851</v>
      </c>
      <c r="T8" s="181" t="s">
        <v>947</v>
      </c>
      <c r="U8" s="181" t="s">
        <v>947</v>
      </c>
      <c r="V8" s="181" t="s">
        <v>2852</v>
      </c>
      <c r="W8" s="181" t="s">
        <v>947</v>
      </c>
      <c r="X8" s="181" t="s">
        <v>947</v>
      </c>
      <c r="Y8" s="181" t="s">
        <v>2853</v>
      </c>
      <c r="Z8" s="181" t="s">
        <v>947</v>
      </c>
      <c r="AA8" s="181" t="s">
        <v>947</v>
      </c>
      <c r="AB8" s="181" t="s">
        <v>2854</v>
      </c>
      <c r="AC8" s="181" t="s">
        <v>947</v>
      </c>
      <c r="AD8" s="181" t="s">
        <v>947</v>
      </c>
      <c r="AE8" s="181" t="s">
        <v>2855</v>
      </c>
      <c r="AF8" s="181" t="s">
        <v>947</v>
      </c>
      <c r="AG8" s="181" t="s">
        <v>947</v>
      </c>
      <c r="AH8" s="181" t="s">
        <v>2856</v>
      </c>
      <c r="AI8" s="181" t="s">
        <v>947</v>
      </c>
      <c r="AJ8" s="181" t="s">
        <v>947</v>
      </c>
      <c r="AK8" s="181" t="s">
        <v>2857</v>
      </c>
      <c r="AL8" s="181" t="s">
        <v>947</v>
      </c>
      <c r="AM8" s="181" t="s">
        <v>947</v>
      </c>
      <c r="AN8" s="181" t="s">
        <v>2858</v>
      </c>
      <c r="AO8" s="181" t="s">
        <v>947</v>
      </c>
      <c r="AP8" s="181" t="s">
        <v>947</v>
      </c>
      <c r="AQ8" s="181" t="s">
        <v>2859</v>
      </c>
      <c r="AR8" s="181" t="s">
        <v>947</v>
      </c>
      <c r="AS8" s="181" t="s">
        <v>947</v>
      </c>
      <c r="AT8" s="181" t="s">
        <v>2860</v>
      </c>
      <c r="AU8" s="181" t="s">
        <v>947</v>
      </c>
      <c r="AV8" s="181" t="s">
        <v>947</v>
      </c>
      <c r="AW8" s="181" t="s">
        <v>2861</v>
      </c>
      <c r="AX8" s="181" t="s">
        <v>947</v>
      </c>
      <c r="AY8" s="181" t="s">
        <v>947</v>
      </c>
      <c r="AZ8" s="181" t="s">
        <v>2862</v>
      </c>
      <c r="BA8" s="181" t="s">
        <v>947</v>
      </c>
      <c r="BB8" s="181" t="s">
        <v>947</v>
      </c>
      <c r="BC8" s="181" t="s">
        <v>2863</v>
      </c>
      <c r="BD8" s="181" t="s">
        <v>947</v>
      </c>
      <c r="BE8" s="181" t="s">
        <v>947</v>
      </c>
      <c r="BF8" s="181" t="s">
        <v>2864</v>
      </c>
      <c r="BG8" s="181" t="s">
        <v>947</v>
      </c>
      <c r="BH8" s="181" t="s">
        <v>947</v>
      </c>
      <c r="BI8" s="181" t="s">
        <v>2865</v>
      </c>
      <c r="BJ8" s="181" t="s">
        <v>947</v>
      </c>
      <c r="BK8" s="181" t="s">
        <v>947</v>
      </c>
      <c r="BL8" s="181" t="s">
        <v>2866</v>
      </c>
      <c r="BM8" s="181" t="s">
        <v>947</v>
      </c>
      <c r="BN8" s="181" t="s">
        <v>947</v>
      </c>
      <c r="BO8" s="181" t="s">
        <v>2867</v>
      </c>
      <c r="BP8" s="181" t="s">
        <v>947</v>
      </c>
      <c r="BQ8" s="181" t="s">
        <v>947</v>
      </c>
      <c r="BR8" s="181" t="s">
        <v>2868</v>
      </c>
      <c r="BS8" s="181" t="s">
        <v>947</v>
      </c>
      <c r="BT8" s="181" t="s">
        <v>947</v>
      </c>
      <c r="BU8" s="181" t="s">
        <v>2869</v>
      </c>
      <c r="BV8" s="181" t="s">
        <v>947</v>
      </c>
      <c r="BW8" s="181" t="s">
        <v>947</v>
      </c>
      <c r="BX8" s="181" t="s">
        <v>2870</v>
      </c>
      <c r="BY8" s="181" t="s">
        <v>947</v>
      </c>
      <c r="BZ8" s="181" t="s">
        <v>947</v>
      </c>
      <c r="CA8" s="181" t="s">
        <v>2871</v>
      </c>
      <c r="CB8" s="181" t="s">
        <v>947</v>
      </c>
      <c r="CC8" s="181" t="s">
        <v>947</v>
      </c>
      <c r="CD8" s="181" t="s">
        <v>2872</v>
      </c>
      <c r="CE8" s="181" t="s">
        <v>947</v>
      </c>
      <c r="CF8" s="181" t="s">
        <v>947</v>
      </c>
      <c r="CG8" s="181" t="s">
        <v>2873</v>
      </c>
      <c r="CH8" s="181" t="s">
        <v>947</v>
      </c>
      <c r="CI8" s="181" t="s">
        <v>947</v>
      </c>
      <c r="CJ8" s="181" t="s">
        <v>2874</v>
      </c>
      <c r="CK8" s="181" t="s">
        <v>947</v>
      </c>
      <c r="CL8" s="181" t="s">
        <v>947</v>
      </c>
      <c r="CM8" s="181" t="s">
        <v>2875</v>
      </c>
      <c r="CN8" s="181" t="s">
        <v>947</v>
      </c>
      <c r="CO8" s="181" t="s">
        <v>947</v>
      </c>
      <c r="CP8" s="181" t="s">
        <v>2876</v>
      </c>
      <c r="CQ8" s="181" t="s">
        <v>947</v>
      </c>
      <c r="CR8" s="181" t="s">
        <v>947</v>
      </c>
      <c r="CS8" s="181" t="s">
        <v>2877</v>
      </c>
      <c r="CT8" s="181" t="s">
        <v>947</v>
      </c>
      <c r="CU8" s="181" t="s">
        <v>947</v>
      </c>
      <c r="CV8" s="181" t="s">
        <v>2878</v>
      </c>
      <c r="CW8" s="181" t="s">
        <v>947</v>
      </c>
      <c r="CX8" s="181" t="s">
        <v>947</v>
      </c>
      <c r="CY8" s="181" t="s">
        <v>2879</v>
      </c>
      <c r="CZ8" s="181" t="s">
        <v>947</v>
      </c>
      <c r="DA8" s="181" t="s">
        <v>947</v>
      </c>
      <c r="DB8" s="181" t="s">
        <v>2880</v>
      </c>
      <c r="DC8" s="181" t="s">
        <v>947</v>
      </c>
      <c r="DD8" s="181" t="s">
        <v>947</v>
      </c>
      <c r="DE8" s="181" t="s">
        <v>2881</v>
      </c>
      <c r="DF8" s="181" t="s">
        <v>947</v>
      </c>
      <c r="DG8" s="181" t="s">
        <v>947</v>
      </c>
      <c r="DH8" s="181" t="s">
        <v>2882</v>
      </c>
      <c r="DI8" s="181" t="s">
        <v>947</v>
      </c>
      <c r="DJ8" s="181" t="s">
        <v>947</v>
      </c>
      <c r="DK8" s="181" t="s">
        <v>2883</v>
      </c>
      <c r="DL8" s="181" t="s">
        <v>947</v>
      </c>
      <c r="DM8" s="181" t="s">
        <v>947</v>
      </c>
      <c r="DN8" s="181" t="s">
        <v>2884</v>
      </c>
      <c r="DO8" s="181" t="s">
        <v>947</v>
      </c>
      <c r="DP8" s="181" t="s">
        <v>947</v>
      </c>
      <c r="DQ8" s="181" t="s">
        <v>2885</v>
      </c>
      <c r="DR8" s="181" t="s">
        <v>947</v>
      </c>
      <c r="DS8" s="181" t="s">
        <v>947</v>
      </c>
      <c r="DT8" s="181" t="s">
        <v>2886</v>
      </c>
      <c r="DU8" s="181" t="s">
        <v>947</v>
      </c>
      <c r="DV8" s="181" t="s">
        <v>947</v>
      </c>
      <c r="DW8" s="181" t="s">
        <v>2887</v>
      </c>
      <c r="DX8" s="181" t="s">
        <v>947</v>
      </c>
      <c r="DY8" s="181" t="s">
        <v>947</v>
      </c>
      <c r="DZ8" s="181" t="s">
        <v>2888</v>
      </c>
      <c r="EA8" s="181" t="s">
        <v>947</v>
      </c>
      <c r="EB8" s="181" t="s">
        <v>947</v>
      </c>
      <c r="EC8" s="181" t="s">
        <v>2889</v>
      </c>
      <c r="ED8" s="181" t="s">
        <v>947</v>
      </c>
      <c r="EE8" s="181" t="s">
        <v>947</v>
      </c>
      <c r="EF8" s="181" t="s">
        <v>2890</v>
      </c>
      <c r="EG8" s="181" t="s">
        <v>947</v>
      </c>
      <c r="EH8" s="181" t="s">
        <v>947</v>
      </c>
      <c r="EI8" s="181" t="s">
        <v>2891</v>
      </c>
      <c r="EJ8" s="181" t="s">
        <v>947</v>
      </c>
      <c r="EK8" s="181" t="s">
        <v>947</v>
      </c>
      <c r="EL8" s="181" t="s">
        <v>2892</v>
      </c>
      <c r="EM8" s="181" t="s">
        <v>947</v>
      </c>
      <c r="EN8" s="181" t="s">
        <v>947</v>
      </c>
      <c r="EO8" s="181" t="s">
        <v>2893</v>
      </c>
      <c r="EP8" s="181" t="s">
        <v>947</v>
      </c>
      <c r="EQ8" s="181" t="s">
        <v>947</v>
      </c>
      <c r="ER8" s="181" t="s">
        <v>2894</v>
      </c>
      <c r="ES8" s="181" t="s">
        <v>947</v>
      </c>
      <c r="ET8" s="181" t="s">
        <v>947</v>
      </c>
    </row>
    <row r="9" spans="1:150" x14ac:dyDescent="0.3">
      <c r="A9" s="1"/>
      <c r="B9" s="181" t="s">
        <v>2895</v>
      </c>
      <c r="C9" s="181" t="s">
        <v>3</v>
      </c>
      <c r="D9" s="181" t="s">
        <v>61</v>
      </c>
      <c r="E9" s="181" t="s">
        <v>2896</v>
      </c>
      <c r="F9" s="181" t="s">
        <v>2897</v>
      </c>
      <c r="G9" s="181" t="s">
        <v>2898</v>
      </c>
      <c r="H9" s="181" t="s">
        <v>2899</v>
      </c>
      <c r="I9" s="181" t="s">
        <v>2900</v>
      </c>
      <c r="J9" s="181" t="s">
        <v>2898</v>
      </c>
      <c r="K9" s="181" t="s">
        <v>2899</v>
      </c>
      <c r="L9" s="181" t="s">
        <v>2900</v>
      </c>
      <c r="M9" s="181" t="s">
        <v>2898</v>
      </c>
      <c r="N9" s="181" t="s">
        <v>2899</v>
      </c>
      <c r="O9" s="181" t="s">
        <v>2900</v>
      </c>
      <c r="P9" s="181" t="s">
        <v>2898</v>
      </c>
      <c r="Q9" s="181" t="s">
        <v>2899</v>
      </c>
      <c r="R9" s="181" t="s">
        <v>2900</v>
      </c>
      <c r="S9" s="181" t="s">
        <v>2898</v>
      </c>
      <c r="T9" s="181" t="s">
        <v>2899</v>
      </c>
      <c r="U9" s="181" t="s">
        <v>2900</v>
      </c>
      <c r="V9" s="181" t="s">
        <v>2898</v>
      </c>
      <c r="W9" s="181" t="s">
        <v>2899</v>
      </c>
      <c r="X9" s="181" t="s">
        <v>2900</v>
      </c>
      <c r="Y9" s="181" t="s">
        <v>2898</v>
      </c>
      <c r="Z9" s="181" t="s">
        <v>2899</v>
      </c>
      <c r="AA9" s="181" t="s">
        <v>2900</v>
      </c>
      <c r="AB9" s="181" t="s">
        <v>2898</v>
      </c>
      <c r="AC9" s="181" t="s">
        <v>2899</v>
      </c>
      <c r="AD9" s="181" t="s">
        <v>2900</v>
      </c>
      <c r="AE9" s="181" t="s">
        <v>2898</v>
      </c>
      <c r="AF9" s="181" t="s">
        <v>2899</v>
      </c>
      <c r="AG9" s="181" t="s">
        <v>2900</v>
      </c>
      <c r="AH9" s="181" t="s">
        <v>2898</v>
      </c>
      <c r="AI9" s="181" t="s">
        <v>2899</v>
      </c>
      <c r="AJ9" s="181" t="s">
        <v>2900</v>
      </c>
      <c r="AK9" s="181" t="s">
        <v>2898</v>
      </c>
      <c r="AL9" s="181" t="s">
        <v>2899</v>
      </c>
      <c r="AM9" s="181" t="s">
        <v>2900</v>
      </c>
      <c r="AN9" s="181" t="s">
        <v>2898</v>
      </c>
      <c r="AO9" s="181" t="s">
        <v>2899</v>
      </c>
      <c r="AP9" s="181" t="s">
        <v>2900</v>
      </c>
      <c r="AQ9" s="181" t="s">
        <v>2898</v>
      </c>
      <c r="AR9" s="181" t="s">
        <v>2899</v>
      </c>
      <c r="AS9" s="181" t="s">
        <v>2900</v>
      </c>
      <c r="AT9" s="181" t="s">
        <v>2898</v>
      </c>
      <c r="AU9" s="181" t="s">
        <v>2899</v>
      </c>
      <c r="AV9" s="181" t="s">
        <v>2900</v>
      </c>
      <c r="AW9" s="181" t="s">
        <v>2898</v>
      </c>
      <c r="AX9" s="181" t="s">
        <v>2899</v>
      </c>
      <c r="AY9" s="181" t="s">
        <v>2900</v>
      </c>
      <c r="AZ9" s="181" t="s">
        <v>2898</v>
      </c>
      <c r="BA9" s="181" t="s">
        <v>2899</v>
      </c>
      <c r="BB9" s="181" t="s">
        <v>2900</v>
      </c>
      <c r="BC9" s="181" t="s">
        <v>2898</v>
      </c>
      <c r="BD9" s="181" t="s">
        <v>2899</v>
      </c>
      <c r="BE9" s="181" t="s">
        <v>2900</v>
      </c>
      <c r="BF9" s="181" t="s">
        <v>2898</v>
      </c>
      <c r="BG9" s="181" t="s">
        <v>2899</v>
      </c>
      <c r="BH9" s="181" t="s">
        <v>2900</v>
      </c>
      <c r="BI9" s="181" t="s">
        <v>2898</v>
      </c>
      <c r="BJ9" s="181" t="s">
        <v>2899</v>
      </c>
      <c r="BK9" s="181" t="s">
        <v>2900</v>
      </c>
      <c r="BL9" s="181" t="s">
        <v>2898</v>
      </c>
      <c r="BM9" s="181" t="s">
        <v>2899</v>
      </c>
      <c r="BN9" s="181" t="s">
        <v>2900</v>
      </c>
      <c r="BO9" s="181" t="s">
        <v>2898</v>
      </c>
      <c r="BP9" s="181" t="s">
        <v>2899</v>
      </c>
      <c r="BQ9" s="181" t="s">
        <v>2900</v>
      </c>
      <c r="BR9" s="181" t="s">
        <v>2898</v>
      </c>
      <c r="BS9" s="181" t="s">
        <v>2899</v>
      </c>
      <c r="BT9" s="181" t="s">
        <v>2900</v>
      </c>
      <c r="BU9" s="181" t="s">
        <v>2898</v>
      </c>
      <c r="BV9" s="181" t="s">
        <v>2899</v>
      </c>
      <c r="BW9" s="181" t="s">
        <v>2900</v>
      </c>
      <c r="BX9" s="181" t="s">
        <v>2898</v>
      </c>
      <c r="BY9" s="181" t="s">
        <v>2899</v>
      </c>
      <c r="BZ9" s="181" t="s">
        <v>2900</v>
      </c>
      <c r="CA9" s="181" t="s">
        <v>2898</v>
      </c>
      <c r="CB9" s="181" t="s">
        <v>2899</v>
      </c>
      <c r="CC9" s="181" t="s">
        <v>2900</v>
      </c>
      <c r="CD9" s="181" t="s">
        <v>2898</v>
      </c>
      <c r="CE9" s="181" t="s">
        <v>2899</v>
      </c>
      <c r="CF9" s="181" t="s">
        <v>2900</v>
      </c>
      <c r="CG9" s="181" t="s">
        <v>2898</v>
      </c>
      <c r="CH9" s="181" t="s">
        <v>2899</v>
      </c>
      <c r="CI9" s="181" t="s">
        <v>2900</v>
      </c>
      <c r="CJ9" s="181" t="s">
        <v>2898</v>
      </c>
      <c r="CK9" s="181" t="s">
        <v>2899</v>
      </c>
      <c r="CL9" s="181" t="s">
        <v>2900</v>
      </c>
      <c r="CM9" s="181" t="s">
        <v>2898</v>
      </c>
      <c r="CN9" s="181" t="s">
        <v>2899</v>
      </c>
      <c r="CO9" s="181" t="s">
        <v>2900</v>
      </c>
      <c r="CP9" s="181" t="s">
        <v>2898</v>
      </c>
      <c r="CQ9" s="181" t="s">
        <v>2899</v>
      </c>
      <c r="CR9" s="181" t="s">
        <v>2900</v>
      </c>
      <c r="CS9" s="181" t="s">
        <v>2898</v>
      </c>
      <c r="CT9" s="181" t="s">
        <v>2899</v>
      </c>
      <c r="CU9" s="181" t="s">
        <v>2900</v>
      </c>
      <c r="CV9" s="181" t="s">
        <v>2898</v>
      </c>
      <c r="CW9" s="181" t="s">
        <v>2899</v>
      </c>
      <c r="CX9" s="181" t="s">
        <v>2900</v>
      </c>
      <c r="CY9" s="181" t="s">
        <v>2898</v>
      </c>
      <c r="CZ9" s="181" t="s">
        <v>2899</v>
      </c>
      <c r="DA9" s="181" t="s">
        <v>2900</v>
      </c>
      <c r="DB9" s="181" t="s">
        <v>2898</v>
      </c>
      <c r="DC9" s="181" t="s">
        <v>2899</v>
      </c>
      <c r="DD9" s="181" t="s">
        <v>2900</v>
      </c>
      <c r="DE9" s="181" t="s">
        <v>2898</v>
      </c>
      <c r="DF9" s="181" t="s">
        <v>2899</v>
      </c>
      <c r="DG9" s="181" t="s">
        <v>2900</v>
      </c>
      <c r="DH9" s="181" t="s">
        <v>2898</v>
      </c>
      <c r="DI9" s="181" t="s">
        <v>2899</v>
      </c>
      <c r="DJ9" s="181" t="s">
        <v>2900</v>
      </c>
      <c r="DK9" s="181" t="s">
        <v>2898</v>
      </c>
      <c r="DL9" s="181" t="s">
        <v>2899</v>
      </c>
      <c r="DM9" s="181" t="s">
        <v>2900</v>
      </c>
      <c r="DN9" s="181" t="s">
        <v>2898</v>
      </c>
      <c r="DO9" s="181" t="s">
        <v>2899</v>
      </c>
      <c r="DP9" s="181" t="s">
        <v>2900</v>
      </c>
      <c r="DQ9" s="181" t="s">
        <v>2898</v>
      </c>
      <c r="DR9" s="181" t="s">
        <v>2899</v>
      </c>
      <c r="DS9" s="181" t="s">
        <v>2900</v>
      </c>
      <c r="DT9" s="181" t="s">
        <v>2898</v>
      </c>
      <c r="DU9" s="181" t="s">
        <v>2899</v>
      </c>
      <c r="DV9" s="181" t="s">
        <v>2900</v>
      </c>
      <c r="DW9" s="181" t="s">
        <v>2898</v>
      </c>
      <c r="DX9" s="181" t="s">
        <v>2899</v>
      </c>
      <c r="DY9" s="181" t="s">
        <v>2900</v>
      </c>
      <c r="DZ9" s="181" t="s">
        <v>2898</v>
      </c>
      <c r="EA9" s="181" t="s">
        <v>2899</v>
      </c>
      <c r="EB9" s="181" t="s">
        <v>2900</v>
      </c>
      <c r="EC9" s="181" t="s">
        <v>2898</v>
      </c>
      <c r="ED9" s="181" t="s">
        <v>2899</v>
      </c>
      <c r="EE9" s="181" t="s">
        <v>2900</v>
      </c>
      <c r="EF9" s="181" t="s">
        <v>2898</v>
      </c>
      <c r="EG9" s="181" t="s">
        <v>2899</v>
      </c>
      <c r="EH9" s="181" t="s">
        <v>2900</v>
      </c>
      <c r="EI9" s="181" t="s">
        <v>2898</v>
      </c>
      <c r="EJ9" s="181" t="s">
        <v>2899</v>
      </c>
      <c r="EK9" s="181" t="s">
        <v>2900</v>
      </c>
      <c r="EL9" s="181" t="s">
        <v>2898</v>
      </c>
      <c r="EM9" s="181" t="s">
        <v>2899</v>
      </c>
      <c r="EN9" s="181" t="s">
        <v>2900</v>
      </c>
      <c r="EO9" s="181" t="s">
        <v>2898</v>
      </c>
      <c r="EP9" s="181" t="s">
        <v>2899</v>
      </c>
      <c r="EQ9" s="181" t="s">
        <v>2900</v>
      </c>
      <c r="ER9" s="181" t="s">
        <v>2898</v>
      </c>
      <c r="ES9" s="181" t="s">
        <v>2899</v>
      </c>
      <c r="ET9" s="181" t="s">
        <v>2900</v>
      </c>
    </row>
    <row r="10" spans="1:150" x14ac:dyDescent="0.3">
      <c r="A10" s="1"/>
      <c r="B10" s="182" t="s">
        <v>2901</v>
      </c>
      <c r="C10" s="182" t="s">
        <v>97</v>
      </c>
      <c r="D10" s="182" t="s">
        <v>100</v>
      </c>
      <c r="E10" s="182" t="s">
        <v>2902</v>
      </c>
      <c r="F10" s="182" t="s">
        <v>2903</v>
      </c>
      <c r="G10" s="182" t="s">
        <v>2904</v>
      </c>
      <c r="H10" s="182" t="s">
        <v>2905</v>
      </c>
      <c r="I10" s="182" t="s">
        <v>2785</v>
      </c>
      <c r="J10" s="182" t="s">
        <v>2904</v>
      </c>
      <c r="K10" s="182" t="s">
        <v>2906</v>
      </c>
      <c r="L10" s="182" t="s">
        <v>2785</v>
      </c>
      <c r="M10" s="182" t="s">
        <v>2904</v>
      </c>
      <c r="N10" s="182" t="s">
        <v>2907</v>
      </c>
      <c r="O10" s="182" t="s">
        <v>2908</v>
      </c>
      <c r="P10" s="182" t="s">
        <v>2904</v>
      </c>
      <c r="Q10" s="182" t="s">
        <v>2909</v>
      </c>
      <c r="R10" s="182" t="s">
        <v>2785</v>
      </c>
      <c r="S10" s="182" t="s">
        <v>2904</v>
      </c>
      <c r="T10" s="182" t="s">
        <v>2910</v>
      </c>
      <c r="U10" s="182" t="s">
        <v>2911</v>
      </c>
      <c r="V10" s="182" t="s">
        <v>2904</v>
      </c>
      <c r="W10" s="182" t="s">
        <v>2912</v>
      </c>
      <c r="X10" s="182" t="s">
        <v>2913</v>
      </c>
      <c r="Y10" s="182" t="s">
        <v>2904</v>
      </c>
      <c r="Z10" s="182" t="s">
        <v>2914</v>
      </c>
      <c r="AA10" s="182" t="s">
        <v>2785</v>
      </c>
      <c r="AB10" s="182" t="s">
        <v>2904</v>
      </c>
      <c r="AC10" s="182" t="s">
        <v>2915</v>
      </c>
      <c r="AD10" s="182" t="s">
        <v>2916</v>
      </c>
      <c r="AE10" s="182" t="s">
        <v>2904</v>
      </c>
      <c r="AF10" s="182" t="s">
        <v>2917</v>
      </c>
      <c r="AG10" s="182" t="s">
        <v>2918</v>
      </c>
      <c r="AH10" s="182" t="s">
        <v>2904</v>
      </c>
      <c r="AI10" s="182" t="s">
        <v>2919</v>
      </c>
      <c r="AJ10" s="182" t="s">
        <v>2920</v>
      </c>
      <c r="AK10" s="182" t="s">
        <v>2904</v>
      </c>
      <c r="AL10" s="182" t="s">
        <v>2785</v>
      </c>
      <c r="AM10" s="182" t="s">
        <v>2785</v>
      </c>
      <c r="AN10" s="182" t="s">
        <v>2904</v>
      </c>
      <c r="AO10" s="182" t="s">
        <v>2921</v>
      </c>
      <c r="AP10" s="182" t="s">
        <v>2922</v>
      </c>
      <c r="AQ10" s="182" t="s">
        <v>2904</v>
      </c>
      <c r="AR10" s="182" t="s">
        <v>2785</v>
      </c>
      <c r="AS10" s="182" t="s">
        <v>2785</v>
      </c>
      <c r="AT10" s="182" t="s">
        <v>2904</v>
      </c>
      <c r="AU10" s="182" t="s">
        <v>2785</v>
      </c>
      <c r="AV10" s="182" t="s">
        <v>2923</v>
      </c>
      <c r="AW10" s="182" t="s">
        <v>2904</v>
      </c>
      <c r="AX10" s="182" t="s">
        <v>2785</v>
      </c>
      <c r="AY10" s="182" t="s">
        <v>2924</v>
      </c>
      <c r="AZ10" s="182" t="s">
        <v>2904</v>
      </c>
      <c r="BA10" s="182" t="s">
        <v>2785</v>
      </c>
      <c r="BB10" s="182" t="s">
        <v>2925</v>
      </c>
      <c r="BC10" s="182" t="s">
        <v>2904</v>
      </c>
      <c r="BD10" s="182" t="s">
        <v>2785</v>
      </c>
      <c r="BE10" s="182" t="s">
        <v>2785</v>
      </c>
      <c r="BF10" s="182" t="s">
        <v>2904</v>
      </c>
      <c r="BG10" s="182" t="s">
        <v>2785</v>
      </c>
      <c r="BH10" s="182" t="s">
        <v>2785</v>
      </c>
      <c r="BI10" s="182" t="s">
        <v>2904</v>
      </c>
      <c r="BJ10" s="182" t="s">
        <v>2785</v>
      </c>
      <c r="BK10" s="182" t="s">
        <v>2785</v>
      </c>
      <c r="BL10" s="182" t="s">
        <v>2904</v>
      </c>
      <c r="BM10" s="182" t="s">
        <v>2785</v>
      </c>
      <c r="BN10" s="182" t="s">
        <v>2785</v>
      </c>
      <c r="BO10" s="182" t="s">
        <v>2904</v>
      </c>
      <c r="BP10" s="182" t="s">
        <v>2785</v>
      </c>
      <c r="BQ10" s="182" t="s">
        <v>2785</v>
      </c>
      <c r="BR10" s="182" t="s">
        <v>2904</v>
      </c>
      <c r="BS10" s="182" t="s">
        <v>2785</v>
      </c>
      <c r="BT10" s="182" t="s">
        <v>2785</v>
      </c>
      <c r="BU10" s="182" t="s">
        <v>2904</v>
      </c>
      <c r="BV10" s="182" t="s">
        <v>2785</v>
      </c>
      <c r="BW10" s="182" t="s">
        <v>2785</v>
      </c>
      <c r="BX10" s="182" t="s">
        <v>2904</v>
      </c>
      <c r="BY10" s="182" t="s">
        <v>2785</v>
      </c>
      <c r="BZ10" s="182" t="s">
        <v>2785</v>
      </c>
      <c r="CA10" s="182" t="s">
        <v>2904</v>
      </c>
      <c r="CB10" s="182" t="s">
        <v>2785</v>
      </c>
      <c r="CC10" s="182" t="s">
        <v>2785</v>
      </c>
      <c r="CD10" s="182" t="s">
        <v>2904</v>
      </c>
      <c r="CE10" s="182" t="s">
        <v>2785</v>
      </c>
      <c r="CF10" s="182" t="s">
        <v>2785</v>
      </c>
      <c r="CG10" s="182" t="s">
        <v>2904</v>
      </c>
      <c r="CH10" s="182" t="s">
        <v>2785</v>
      </c>
      <c r="CI10" s="182" t="s">
        <v>2785</v>
      </c>
      <c r="CJ10" s="182" t="s">
        <v>2904</v>
      </c>
      <c r="CK10" s="182" t="s">
        <v>2785</v>
      </c>
      <c r="CL10" s="182" t="s">
        <v>2785</v>
      </c>
      <c r="CM10" s="182" t="s">
        <v>2904</v>
      </c>
      <c r="CN10" s="182" t="s">
        <v>2785</v>
      </c>
      <c r="CO10" s="182" t="s">
        <v>2926</v>
      </c>
      <c r="CP10" s="182" t="s">
        <v>2904</v>
      </c>
      <c r="CQ10" s="182" t="s">
        <v>2785</v>
      </c>
      <c r="CR10" s="182" t="s">
        <v>2927</v>
      </c>
      <c r="CS10" s="182" t="s">
        <v>2904</v>
      </c>
      <c r="CT10" s="182" t="s">
        <v>2785</v>
      </c>
      <c r="CU10" s="182" t="s">
        <v>2785</v>
      </c>
      <c r="CV10" s="182" t="s">
        <v>2904</v>
      </c>
      <c r="CW10" s="182" t="s">
        <v>2785</v>
      </c>
      <c r="CX10" s="182" t="s">
        <v>2785</v>
      </c>
      <c r="CY10" s="182" t="s">
        <v>2904</v>
      </c>
      <c r="CZ10" s="182" t="s">
        <v>2785</v>
      </c>
      <c r="DA10" s="182" t="s">
        <v>2785</v>
      </c>
      <c r="DB10" s="182" t="s">
        <v>2904</v>
      </c>
      <c r="DC10" s="182" t="s">
        <v>2785</v>
      </c>
      <c r="DD10" s="182" t="s">
        <v>2785</v>
      </c>
      <c r="DE10" s="182" t="s">
        <v>2904</v>
      </c>
      <c r="DF10" s="182" t="s">
        <v>2785</v>
      </c>
      <c r="DG10" s="182" t="s">
        <v>2785</v>
      </c>
      <c r="DH10" s="182" t="s">
        <v>2904</v>
      </c>
      <c r="DI10" s="182" t="s">
        <v>2785</v>
      </c>
      <c r="DJ10" s="182" t="s">
        <v>2785</v>
      </c>
      <c r="DK10" s="182" t="s">
        <v>2904</v>
      </c>
      <c r="DL10" s="182" t="s">
        <v>2785</v>
      </c>
      <c r="DM10" s="182" t="s">
        <v>2785</v>
      </c>
      <c r="DN10" s="182" t="s">
        <v>2904</v>
      </c>
      <c r="DO10" s="182" t="s">
        <v>2785</v>
      </c>
      <c r="DP10" s="182" t="s">
        <v>2785</v>
      </c>
      <c r="DQ10" s="182" t="s">
        <v>2904</v>
      </c>
      <c r="DR10" s="182" t="s">
        <v>2785</v>
      </c>
      <c r="DS10" s="182" t="s">
        <v>2785</v>
      </c>
      <c r="DT10" s="182" t="s">
        <v>2904</v>
      </c>
      <c r="DU10" s="182" t="s">
        <v>2785</v>
      </c>
      <c r="DV10" s="182" t="s">
        <v>2785</v>
      </c>
      <c r="DW10" s="182" t="s">
        <v>2904</v>
      </c>
      <c r="DX10" s="182" t="s">
        <v>2785</v>
      </c>
      <c r="DY10" s="182" t="s">
        <v>2785</v>
      </c>
      <c r="DZ10" s="182" t="s">
        <v>2904</v>
      </c>
      <c r="EA10" s="182" t="s">
        <v>2785</v>
      </c>
      <c r="EB10" s="182" t="s">
        <v>2785</v>
      </c>
      <c r="EC10" s="182" t="s">
        <v>2904</v>
      </c>
      <c r="ED10" s="182" t="s">
        <v>2785</v>
      </c>
      <c r="EE10" s="182" t="s">
        <v>2785</v>
      </c>
      <c r="EF10" s="182" t="s">
        <v>2904</v>
      </c>
      <c r="EG10" s="182" t="s">
        <v>2785</v>
      </c>
      <c r="EH10" s="182" t="s">
        <v>2785</v>
      </c>
      <c r="EI10" s="182" t="s">
        <v>2904</v>
      </c>
      <c r="EJ10" s="182" t="s">
        <v>2785</v>
      </c>
      <c r="EK10" s="182" t="s">
        <v>2785</v>
      </c>
      <c r="EL10" s="182" t="s">
        <v>2904</v>
      </c>
      <c r="EM10" s="182" t="s">
        <v>2785</v>
      </c>
      <c r="EN10" s="182" t="s">
        <v>2785</v>
      </c>
      <c r="EO10" s="182" t="s">
        <v>2904</v>
      </c>
      <c r="EP10" s="182" t="s">
        <v>2785</v>
      </c>
      <c r="EQ10" s="182" t="s">
        <v>2785</v>
      </c>
      <c r="ER10" s="182" t="s">
        <v>2904</v>
      </c>
      <c r="ES10" s="182" t="s">
        <v>2785</v>
      </c>
      <c r="ET10" s="182" t="s">
        <v>2785</v>
      </c>
    </row>
    <row r="11" spans="1:150" x14ac:dyDescent="0.3">
      <c r="A11" s="1"/>
      <c r="B11" s="183" t="s">
        <v>2928</v>
      </c>
      <c r="C11" s="183" t="s">
        <v>97</v>
      </c>
      <c r="D11" s="183" t="s">
        <v>100</v>
      </c>
      <c r="E11" s="183" t="s">
        <v>2929</v>
      </c>
      <c r="F11" s="183" t="s">
        <v>2930</v>
      </c>
      <c r="G11" s="184" t="s">
        <v>2904</v>
      </c>
      <c r="H11" s="184" t="s">
        <v>947</v>
      </c>
      <c r="I11" s="184" t="s">
        <v>947</v>
      </c>
      <c r="J11" s="184" t="s">
        <v>2904</v>
      </c>
      <c r="K11" s="184" t="s">
        <v>947</v>
      </c>
      <c r="L11" s="184" t="s">
        <v>947</v>
      </c>
      <c r="M11" s="184" t="s">
        <v>2904</v>
      </c>
      <c r="N11" s="184" t="s">
        <v>947</v>
      </c>
      <c r="O11" s="184" t="s">
        <v>947</v>
      </c>
      <c r="P11" s="184" t="s">
        <v>2904</v>
      </c>
      <c r="Q11" s="184" t="s">
        <v>947</v>
      </c>
      <c r="R11" s="184" t="s">
        <v>947</v>
      </c>
      <c r="S11" s="184" t="s">
        <v>2904</v>
      </c>
      <c r="T11" s="184" t="s">
        <v>947</v>
      </c>
      <c r="U11" s="184" t="s">
        <v>947</v>
      </c>
      <c r="V11" s="184" t="s">
        <v>2904</v>
      </c>
      <c r="W11" s="184" t="s">
        <v>947</v>
      </c>
      <c r="X11" s="184" t="s">
        <v>947</v>
      </c>
      <c r="Y11" s="184" t="s">
        <v>2904</v>
      </c>
      <c r="Z11" s="184" t="s">
        <v>947</v>
      </c>
      <c r="AA11" s="184" t="s">
        <v>947</v>
      </c>
      <c r="AB11" s="184" t="s">
        <v>2904</v>
      </c>
      <c r="AC11" s="184" t="s">
        <v>947</v>
      </c>
      <c r="AD11" s="184" t="s">
        <v>947</v>
      </c>
      <c r="AE11" s="184" t="s">
        <v>2904</v>
      </c>
      <c r="AF11" s="184" t="s">
        <v>947</v>
      </c>
      <c r="AG11" s="184" t="s">
        <v>947</v>
      </c>
      <c r="AH11" s="184" t="s">
        <v>2904</v>
      </c>
      <c r="AI11" s="184" t="s">
        <v>947</v>
      </c>
      <c r="AJ11" s="184" t="s">
        <v>947</v>
      </c>
      <c r="AK11" s="184" t="s">
        <v>2904</v>
      </c>
      <c r="AL11" s="184" t="s">
        <v>947</v>
      </c>
      <c r="AM11" s="184" t="s">
        <v>947</v>
      </c>
      <c r="AN11" s="184" t="s">
        <v>2904</v>
      </c>
      <c r="AO11" s="184" t="s">
        <v>947</v>
      </c>
      <c r="AP11" s="184" t="s">
        <v>947</v>
      </c>
      <c r="AQ11" s="184" t="s">
        <v>2904</v>
      </c>
      <c r="AR11" s="184" t="s">
        <v>947</v>
      </c>
      <c r="AS11" s="184" t="s">
        <v>947</v>
      </c>
      <c r="AT11" s="184" t="s">
        <v>2904</v>
      </c>
      <c r="AU11" s="184" t="s">
        <v>947</v>
      </c>
      <c r="AV11" s="184" t="s">
        <v>947</v>
      </c>
      <c r="AW11" s="184" t="s">
        <v>2904</v>
      </c>
      <c r="AX11" s="184" t="s">
        <v>947</v>
      </c>
      <c r="AY11" s="184" t="s">
        <v>947</v>
      </c>
      <c r="AZ11" s="184" t="s">
        <v>2904</v>
      </c>
      <c r="BA11" s="184" t="s">
        <v>947</v>
      </c>
      <c r="BB11" s="184" t="s">
        <v>947</v>
      </c>
      <c r="BC11" s="184" t="s">
        <v>2904</v>
      </c>
      <c r="BD11" s="184" t="s">
        <v>947</v>
      </c>
      <c r="BE11" s="184" t="s">
        <v>947</v>
      </c>
      <c r="BF11" s="184" t="s">
        <v>2904</v>
      </c>
      <c r="BG11" s="184" t="s">
        <v>947</v>
      </c>
      <c r="BH11" s="184" t="s">
        <v>947</v>
      </c>
      <c r="BI11" s="184" t="s">
        <v>2904</v>
      </c>
      <c r="BJ11" s="184" t="s">
        <v>947</v>
      </c>
      <c r="BK11" s="184" t="s">
        <v>947</v>
      </c>
      <c r="BL11" s="184" t="s">
        <v>2904</v>
      </c>
      <c r="BM11" s="184" t="s">
        <v>947</v>
      </c>
      <c r="BN11" s="184" t="s">
        <v>947</v>
      </c>
      <c r="BO11" s="184" t="s">
        <v>2904</v>
      </c>
      <c r="BP11" s="184" t="s">
        <v>947</v>
      </c>
      <c r="BQ11" s="184" t="s">
        <v>947</v>
      </c>
      <c r="BR11" s="184" t="s">
        <v>2904</v>
      </c>
      <c r="BS11" s="184" t="s">
        <v>947</v>
      </c>
      <c r="BT11" s="184" t="s">
        <v>947</v>
      </c>
      <c r="BU11" s="184" t="s">
        <v>2904</v>
      </c>
      <c r="BV11" s="184" t="s">
        <v>947</v>
      </c>
      <c r="BW11" s="184" t="s">
        <v>947</v>
      </c>
      <c r="BX11" s="184" t="s">
        <v>2904</v>
      </c>
      <c r="BY11" s="184" t="s">
        <v>947</v>
      </c>
      <c r="BZ11" s="184" t="s">
        <v>947</v>
      </c>
      <c r="CA11" s="184" t="s">
        <v>2904</v>
      </c>
      <c r="CB11" s="184" t="s">
        <v>947</v>
      </c>
      <c r="CC11" s="184" t="s">
        <v>947</v>
      </c>
      <c r="CD11" s="184" t="s">
        <v>2904</v>
      </c>
      <c r="CE11" s="184" t="s">
        <v>947</v>
      </c>
      <c r="CF11" s="184" t="s">
        <v>947</v>
      </c>
      <c r="CG11" s="184" t="s">
        <v>2904</v>
      </c>
      <c r="CH11" s="184" t="s">
        <v>947</v>
      </c>
      <c r="CI11" s="184" t="s">
        <v>947</v>
      </c>
      <c r="CJ11" s="184" t="s">
        <v>2904</v>
      </c>
      <c r="CK11" s="184" t="s">
        <v>947</v>
      </c>
      <c r="CL11" s="184" t="s">
        <v>947</v>
      </c>
      <c r="CM11" s="184" t="s">
        <v>2904</v>
      </c>
      <c r="CN11" s="184" t="s">
        <v>947</v>
      </c>
      <c r="CO11" s="184" t="s">
        <v>947</v>
      </c>
      <c r="CP11" s="184" t="s">
        <v>2904</v>
      </c>
      <c r="CQ11" s="184" t="s">
        <v>947</v>
      </c>
      <c r="CR11" s="184" t="s">
        <v>947</v>
      </c>
      <c r="CS11" s="184" t="s">
        <v>2904</v>
      </c>
      <c r="CT11" s="184" t="s">
        <v>947</v>
      </c>
      <c r="CU11" s="184" t="s">
        <v>947</v>
      </c>
      <c r="CV11" s="184" t="s">
        <v>2904</v>
      </c>
      <c r="CW11" s="184" t="s">
        <v>947</v>
      </c>
      <c r="CX11" s="184" t="s">
        <v>947</v>
      </c>
      <c r="CY11" s="184" t="s">
        <v>2904</v>
      </c>
      <c r="CZ11" s="184" t="s">
        <v>947</v>
      </c>
      <c r="DA11" s="184" t="s">
        <v>947</v>
      </c>
      <c r="DB11" s="184" t="s">
        <v>2904</v>
      </c>
      <c r="DC11" s="184" t="s">
        <v>947</v>
      </c>
      <c r="DD11" s="184" t="s">
        <v>947</v>
      </c>
      <c r="DE11" s="184" t="s">
        <v>2904</v>
      </c>
      <c r="DF11" s="184" t="s">
        <v>947</v>
      </c>
      <c r="DG11" s="184" t="s">
        <v>947</v>
      </c>
      <c r="DH11" s="184" t="s">
        <v>2904</v>
      </c>
      <c r="DI11" s="184" t="s">
        <v>947</v>
      </c>
      <c r="DJ11" s="184" t="s">
        <v>947</v>
      </c>
      <c r="DK11" s="184" t="s">
        <v>2904</v>
      </c>
      <c r="DL11" s="184" t="s">
        <v>947</v>
      </c>
      <c r="DM11" s="184" t="s">
        <v>947</v>
      </c>
      <c r="DN11" s="184" t="s">
        <v>2904</v>
      </c>
      <c r="DO11" s="184" t="s">
        <v>947</v>
      </c>
      <c r="DP11" s="184" t="s">
        <v>947</v>
      </c>
      <c r="DQ11" s="184" t="s">
        <v>2904</v>
      </c>
      <c r="DR11" s="184" t="s">
        <v>947</v>
      </c>
      <c r="DS11" s="184" t="s">
        <v>947</v>
      </c>
      <c r="DT11" s="184" t="s">
        <v>2904</v>
      </c>
      <c r="DU11" s="184" t="s">
        <v>947</v>
      </c>
      <c r="DV11" s="184" t="s">
        <v>947</v>
      </c>
      <c r="DW11" s="184" t="s">
        <v>2904</v>
      </c>
      <c r="DX11" s="184" t="s">
        <v>947</v>
      </c>
      <c r="DY11" s="184" t="s">
        <v>947</v>
      </c>
      <c r="DZ11" s="184" t="s">
        <v>2904</v>
      </c>
      <c r="EA11" s="184" t="s">
        <v>947</v>
      </c>
      <c r="EB11" s="184" t="s">
        <v>947</v>
      </c>
      <c r="EC11" s="184" t="s">
        <v>2904</v>
      </c>
      <c r="ED11" s="184" t="s">
        <v>947</v>
      </c>
      <c r="EE11" s="184" t="s">
        <v>947</v>
      </c>
      <c r="EF11" s="184" t="s">
        <v>2904</v>
      </c>
      <c r="EG11" s="184" t="s">
        <v>947</v>
      </c>
      <c r="EH11" s="184" t="s">
        <v>947</v>
      </c>
      <c r="EI11" s="184" t="s">
        <v>2904</v>
      </c>
      <c r="EJ11" s="184" t="s">
        <v>947</v>
      </c>
      <c r="EK11" s="184" t="s">
        <v>947</v>
      </c>
      <c r="EL11" s="184" t="s">
        <v>2904</v>
      </c>
      <c r="EM11" s="184" t="s">
        <v>947</v>
      </c>
      <c r="EN11" s="184" t="s">
        <v>947</v>
      </c>
      <c r="EO11" s="184" t="s">
        <v>2904</v>
      </c>
      <c r="EP11" s="184" t="s">
        <v>947</v>
      </c>
      <c r="EQ11" s="184" t="s">
        <v>947</v>
      </c>
      <c r="ER11" s="184" t="s">
        <v>2904</v>
      </c>
      <c r="ES11" s="184" t="s">
        <v>947</v>
      </c>
      <c r="ET11" s="184" t="s">
        <v>947</v>
      </c>
    </row>
    <row r="12" spans="1:150" x14ac:dyDescent="0.3">
      <c r="A12" s="1"/>
      <c r="B12" s="183" t="s">
        <v>2931</v>
      </c>
      <c r="C12" s="183" t="s">
        <v>97</v>
      </c>
      <c r="D12" s="183" t="s">
        <v>100</v>
      </c>
      <c r="E12" s="183" t="s">
        <v>2932</v>
      </c>
      <c r="F12" s="183" t="s">
        <v>2933</v>
      </c>
      <c r="G12" s="184" t="s">
        <v>2904</v>
      </c>
      <c r="H12" s="184" t="s">
        <v>947</v>
      </c>
      <c r="I12" s="184" t="s">
        <v>947</v>
      </c>
      <c r="J12" s="184" t="s">
        <v>2904</v>
      </c>
      <c r="K12" s="184" t="s">
        <v>947</v>
      </c>
      <c r="L12" s="184" t="s">
        <v>947</v>
      </c>
      <c r="M12" s="184" t="s">
        <v>2904</v>
      </c>
      <c r="N12" s="184" t="s">
        <v>947</v>
      </c>
      <c r="O12" s="184" t="s">
        <v>947</v>
      </c>
      <c r="P12" s="184" t="s">
        <v>2904</v>
      </c>
      <c r="Q12" s="184" t="s">
        <v>947</v>
      </c>
      <c r="R12" s="184" t="s">
        <v>947</v>
      </c>
      <c r="S12" s="184" t="s">
        <v>2904</v>
      </c>
      <c r="T12" s="184" t="s">
        <v>947</v>
      </c>
      <c r="U12" s="184" t="s">
        <v>947</v>
      </c>
      <c r="V12" s="184" t="s">
        <v>2904</v>
      </c>
      <c r="W12" s="184" t="s">
        <v>947</v>
      </c>
      <c r="X12" s="184" t="s">
        <v>947</v>
      </c>
      <c r="Y12" s="184" t="s">
        <v>2904</v>
      </c>
      <c r="Z12" s="184" t="s">
        <v>947</v>
      </c>
      <c r="AA12" s="184" t="s">
        <v>947</v>
      </c>
      <c r="AB12" s="184" t="s">
        <v>2904</v>
      </c>
      <c r="AC12" s="184" t="s">
        <v>947</v>
      </c>
      <c r="AD12" s="184" t="s">
        <v>947</v>
      </c>
      <c r="AE12" s="184" t="s">
        <v>2904</v>
      </c>
      <c r="AF12" s="184" t="s">
        <v>947</v>
      </c>
      <c r="AG12" s="184" t="s">
        <v>947</v>
      </c>
      <c r="AH12" s="184" t="s">
        <v>2904</v>
      </c>
      <c r="AI12" s="184" t="s">
        <v>947</v>
      </c>
      <c r="AJ12" s="184" t="s">
        <v>947</v>
      </c>
      <c r="AK12" s="184" t="s">
        <v>2904</v>
      </c>
      <c r="AL12" s="184" t="s">
        <v>947</v>
      </c>
      <c r="AM12" s="184" t="s">
        <v>947</v>
      </c>
      <c r="AN12" s="184" t="s">
        <v>2904</v>
      </c>
      <c r="AO12" s="184" t="s">
        <v>947</v>
      </c>
      <c r="AP12" s="184" t="s">
        <v>947</v>
      </c>
      <c r="AQ12" s="184" t="s">
        <v>2904</v>
      </c>
      <c r="AR12" s="184" t="s">
        <v>947</v>
      </c>
      <c r="AS12" s="184" t="s">
        <v>947</v>
      </c>
      <c r="AT12" s="184" t="s">
        <v>2904</v>
      </c>
      <c r="AU12" s="184" t="s">
        <v>947</v>
      </c>
      <c r="AV12" s="184" t="s">
        <v>947</v>
      </c>
      <c r="AW12" s="184" t="s">
        <v>2904</v>
      </c>
      <c r="AX12" s="184" t="s">
        <v>947</v>
      </c>
      <c r="AY12" s="184" t="s">
        <v>947</v>
      </c>
      <c r="AZ12" s="184" t="s">
        <v>2904</v>
      </c>
      <c r="BA12" s="184" t="s">
        <v>947</v>
      </c>
      <c r="BB12" s="184" t="s">
        <v>947</v>
      </c>
      <c r="BC12" s="184" t="s">
        <v>2904</v>
      </c>
      <c r="BD12" s="184" t="s">
        <v>947</v>
      </c>
      <c r="BE12" s="184" t="s">
        <v>947</v>
      </c>
      <c r="BF12" s="184" t="s">
        <v>2904</v>
      </c>
      <c r="BG12" s="184" t="s">
        <v>947</v>
      </c>
      <c r="BH12" s="184" t="s">
        <v>947</v>
      </c>
      <c r="BI12" s="184" t="s">
        <v>2904</v>
      </c>
      <c r="BJ12" s="184" t="s">
        <v>947</v>
      </c>
      <c r="BK12" s="184" t="s">
        <v>947</v>
      </c>
      <c r="BL12" s="184" t="s">
        <v>2904</v>
      </c>
      <c r="BM12" s="184" t="s">
        <v>947</v>
      </c>
      <c r="BN12" s="184" t="s">
        <v>947</v>
      </c>
      <c r="BO12" s="184" t="s">
        <v>2904</v>
      </c>
      <c r="BP12" s="184" t="s">
        <v>947</v>
      </c>
      <c r="BQ12" s="184" t="s">
        <v>947</v>
      </c>
      <c r="BR12" s="184" t="s">
        <v>2904</v>
      </c>
      <c r="BS12" s="184" t="s">
        <v>947</v>
      </c>
      <c r="BT12" s="184" t="s">
        <v>947</v>
      </c>
      <c r="BU12" s="184" t="s">
        <v>2904</v>
      </c>
      <c r="BV12" s="184" t="s">
        <v>947</v>
      </c>
      <c r="BW12" s="184" t="s">
        <v>947</v>
      </c>
      <c r="BX12" s="184" t="s">
        <v>2904</v>
      </c>
      <c r="BY12" s="184" t="s">
        <v>947</v>
      </c>
      <c r="BZ12" s="184" t="s">
        <v>947</v>
      </c>
      <c r="CA12" s="184" t="s">
        <v>2904</v>
      </c>
      <c r="CB12" s="184" t="s">
        <v>947</v>
      </c>
      <c r="CC12" s="184" t="s">
        <v>947</v>
      </c>
      <c r="CD12" s="184" t="s">
        <v>2904</v>
      </c>
      <c r="CE12" s="184" t="s">
        <v>947</v>
      </c>
      <c r="CF12" s="184" t="s">
        <v>947</v>
      </c>
      <c r="CG12" s="184" t="s">
        <v>2904</v>
      </c>
      <c r="CH12" s="184" t="s">
        <v>947</v>
      </c>
      <c r="CI12" s="184" t="s">
        <v>947</v>
      </c>
      <c r="CJ12" s="184" t="s">
        <v>2904</v>
      </c>
      <c r="CK12" s="184" t="s">
        <v>947</v>
      </c>
      <c r="CL12" s="184" t="s">
        <v>947</v>
      </c>
      <c r="CM12" s="184" t="s">
        <v>2904</v>
      </c>
      <c r="CN12" s="184" t="s">
        <v>947</v>
      </c>
      <c r="CO12" s="184" t="s">
        <v>947</v>
      </c>
      <c r="CP12" s="184" t="s">
        <v>2904</v>
      </c>
      <c r="CQ12" s="184" t="s">
        <v>947</v>
      </c>
      <c r="CR12" s="184" t="s">
        <v>947</v>
      </c>
      <c r="CS12" s="184" t="s">
        <v>2904</v>
      </c>
      <c r="CT12" s="184" t="s">
        <v>947</v>
      </c>
      <c r="CU12" s="184" t="s">
        <v>947</v>
      </c>
      <c r="CV12" s="184" t="s">
        <v>2904</v>
      </c>
      <c r="CW12" s="184" t="s">
        <v>947</v>
      </c>
      <c r="CX12" s="184" t="s">
        <v>947</v>
      </c>
      <c r="CY12" s="184" t="s">
        <v>2904</v>
      </c>
      <c r="CZ12" s="184" t="s">
        <v>947</v>
      </c>
      <c r="DA12" s="184" t="s">
        <v>947</v>
      </c>
      <c r="DB12" s="184" t="s">
        <v>2904</v>
      </c>
      <c r="DC12" s="184" t="s">
        <v>947</v>
      </c>
      <c r="DD12" s="184" t="s">
        <v>947</v>
      </c>
      <c r="DE12" s="184" t="s">
        <v>2904</v>
      </c>
      <c r="DF12" s="184" t="s">
        <v>947</v>
      </c>
      <c r="DG12" s="184" t="s">
        <v>947</v>
      </c>
      <c r="DH12" s="184" t="s">
        <v>2904</v>
      </c>
      <c r="DI12" s="184" t="s">
        <v>947</v>
      </c>
      <c r="DJ12" s="184" t="s">
        <v>947</v>
      </c>
      <c r="DK12" s="184" t="s">
        <v>2904</v>
      </c>
      <c r="DL12" s="184" t="s">
        <v>947</v>
      </c>
      <c r="DM12" s="184" t="s">
        <v>947</v>
      </c>
      <c r="DN12" s="184" t="s">
        <v>2904</v>
      </c>
      <c r="DO12" s="184" t="s">
        <v>947</v>
      </c>
      <c r="DP12" s="184" t="s">
        <v>947</v>
      </c>
      <c r="DQ12" s="184" t="s">
        <v>2904</v>
      </c>
      <c r="DR12" s="184" t="s">
        <v>947</v>
      </c>
      <c r="DS12" s="184" t="s">
        <v>947</v>
      </c>
      <c r="DT12" s="184" t="s">
        <v>2904</v>
      </c>
      <c r="DU12" s="184" t="s">
        <v>947</v>
      </c>
      <c r="DV12" s="184" t="s">
        <v>947</v>
      </c>
      <c r="DW12" s="184" t="s">
        <v>2904</v>
      </c>
      <c r="DX12" s="184" t="s">
        <v>947</v>
      </c>
      <c r="DY12" s="184" t="s">
        <v>947</v>
      </c>
      <c r="DZ12" s="184" t="s">
        <v>2904</v>
      </c>
      <c r="EA12" s="184" t="s">
        <v>947</v>
      </c>
      <c r="EB12" s="184" t="s">
        <v>947</v>
      </c>
      <c r="EC12" s="184" t="s">
        <v>2904</v>
      </c>
      <c r="ED12" s="184" t="s">
        <v>947</v>
      </c>
      <c r="EE12" s="184" t="s">
        <v>947</v>
      </c>
      <c r="EF12" s="184" t="s">
        <v>2904</v>
      </c>
      <c r="EG12" s="184" t="s">
        <v>947</v>
      </c>
      <c r="EH12" s="184" t="s">
        <v>947</v>
      </c>
      <c r="EI12" s="184" t="s">
        <v>2904</v>
      </c>
      <c r="EJ12" s="184" t="s">
        <v>947</v>
      </c>
      <c r="EK12" s="184" t="s">
        <v>947</v>
      </c>
      <c r="EL12" s="184" t="s">
        <v>2904</v>
      </c>
      <c r="EM12" s="184" t="s">
        <v>947</v>
      </c>
      <c r="EN12" s="184" t="s">
        <v>947</v>
      </c>
      <c r="EO12" s="184" t="s">
        <v>2904</v>
      </c>
      <c r="EP12" s="184" t="s">
        <v>947</v>
      </c>
      <c r="EQ12" s="184" t="s">
        <v>947</v>
      </c>
      <c r="ER12" s="184" t="s">
        <v>2904</v>
      </c>
      <c r="ES12" s="184" t="s">
        <v>947</v>
      </c>
      <c r="ET12" s="184" t="s">
        <v>947</v>
      </c>
    </row>
    <row r="13" spans="1:150" x14ac:dyDescent="0.3">
      <c r="A13" s="1"/>
      <c r="B13" s="183" t="s">
        <v>2934</v>
      </c>
      <c r="C13" s="183" t="s">
        <v>97</v>
      </c>
      <c r="D13" s="183" t="s">
        <v>100</v>
      </c>
      <c r="E13" s="183" t="s">
        <v>2935</v>
      </c>
      <c r="F13" s="183" t="s">
        <v>2936</v>
      </c>
      <c r="G13" s="184" t="s">
        <v>2904</v>
      </c>
      <c r="H13" s="184" t="s">
        <v>947</v>
      </c>
      <c r="I13" s="184" t="s">
        <v>947</v>
      </c>
      <c r="J13" s="184" t="s">
        <v>2904</v>
      </c>
      <c r="K13" s="184" t="s">
        <v>947</v>
      </c>
      <c r="L13" s="184" t="s">
        <v>947</v>
      </c>
      <c r="M13" s="184" t="s">
        <v>2904</v>
      </c>
      <c r="N13" s="184" t="s">
        <v>947</v>
      </c>
      <c r="O13" s="184" t="s">
        <v>947</v>
      </c>
      <c r="P13" s="184" t="s">
        <v>2904</v>
      </c>
      <c r="Q13" s="184" t="s">
        <v>947</v>
      </c>
      <c r="R13" s="184" t="s">
        <v>947</v>
      </c>
      <c r="S13" s="184" t="s">
        <v>2904</v>
      </c>
      <c r="T13" s="184" t="s">
        <v>947</v>
      </c>
      <c r="U13" s="184" t="s">
        <v>947</v>
      </c>
      <c r="V13" s="184" t="s">
        <v>2904</v>
      </c>
      <c r="W13" s="184" t="s">
        <v>947</v>
      </c>
      <c r="X13" s="184" t="s">
        <v>947</v>
      </c>
      <c r="Y13" s="184" t="s">
        <v>2904</v>
      </c>
      <c r="Z13" s="184" t="s">
        <v>947</v>
      </c>
      <c r="AA13" s="184" t="s">
        <v>947</v>
      </c>
      <c r="AB13" s="184" t="s">
        <v>2904</v>
      </c>
      <c r="AC13" s="184" t="s">
        <v>947</v>
      </c>
      <c r="AD13" s="184" t="s">
        <v>947</v>
      </c>
      <c r="AE13" s="184" t="s">
        <v>2904</v>
      </c>
      <c r="AF13" s="184" t="s">
        <v>947</v>
      </c>
      <c r="AG13" s="184" t="s">
        <v>947</v>
      </c>
      <c r="AH13" s="184" t="s">
        <v>2904</v>
      </c>
      <c r="AI13" s="184" t="s">
        <v>947</v>
      </c>
      <c r="AJ13" s="184" t="s">
        <v>947</v>
      </c>
      <c r="AK13" s="184" t="s">
        <v>2904</v>
      </c>
      <c r="AL13" s="184" t="s">
        <v>947</v>
      </c>
      <c r="AM13" s="184" t="s">
        <v>947</v>
      </c>
      <c r="AN13" s="184" t="s">
        <v>2904</v>
      </c>
      <c r="AO13" s="184" t="s">
        <v>947</v>
      </c>
      <c r="AP13" s="184" t="s">
        <v>947</v>
      </c>
      <c r="AQ13" s="184" t="s">
        <v>2904</v>
      </c>
      <c r="AR13" s="184" t="s">
        <v>947</v>
      </c>
      <c r="AS13" s="184" t="s">
        <v>947</v>
      </c>
      <c r="AT13" s="184" t="s">
        <v>2904</v>
      </c>
      <c r="AU13" s="184" t="s">
        <v>947</v>
      </c>
      <c r="AV13" s="184" t="s">
        <v>947</v>
      </c>
      <c r="AW13" s="184" t="s">
        <v>2904</v>
      </c>
      <c r="AX13" s="184" t="s">
        <v>947</v>
      </c>
      <c r="AY13" s="184" t="s">
        <v>947</v>
      </c>
      <c r="AZ13" s="184" t="s">
        <v>2904</v>
      </c>
      <c r="BA13" s="184" t="s">
        <v>947</v>
      </c>
      <c r="BB13" s="184" t="s">
        <v>947</v>
      </c>
      <c r="BC13" s="184" t="s">
        <v>2904</v>
      </c>
      <c r="BD13" s="184" t="s">
        <v>947</v>
      </c>
      <c r="BE13" s="184" t="s">
        <v>947</v>
      </c>
      <c r="BF13" s="184" t="s">
        <v>2904</v>
      </c>
      <c r="BG13" s="184" t="s">
        <v>947</v>
      </c>
      <c r="BH13" s="184" t="s">
        <v>947</v>
      </c>
      <c r="BI13" s="184" t="s">
        <v>2904</v>
      </c>
      <c r="BJ13" s="184" t="s">
        <v>947</v>
      </c>
      <c r="BK13" s="184" t="s">
        <v>947</v>
      </c>
      <c r="BL13" s="184" t="s">
        <v>2904</v>
      </c>
      <c r="BM13" s="184" t="s">
        <v>947</v>
      </c>
      <c r="BN13" s="184" t="s">
        <v>947</v>
      </c>
      <c r="BO13" s="184" t="s">
        <v>2904</v>
      </c>
      <c r="BP13" s="184" t="s">
        <v>947</v>
      </c>
      <c r="BQ13" s="184" t="s">
        <v>947</v>
      </c>
      <c r="BR13" s="184" t="s">
        <v>2904</v>
      </c>
      <c r="BS13" s="184" t="s">
        <v>947</v>
      </c>
      <c r="BT13" s="184" t="s">
        <v>947</v>
      </c>
      <c r="BU13" s="184" t="s">
        <v>2904</v>
      </c>
      <c r="BV13" s="184" t="s">
        <v>947</v>
      </c>
      <c r="BW13" s="184" t="s">
        <v>947</v>
      </c>
      <c r="BX13" s="184" t="s">
        <v>2904</v>
      </c>
      <c r="BY13" s="184" t="s">
        <v>947</v>
      </c>
      <c r="BZ13" s="184" t="s">
        <v>947</v>
      </c>
      <c r="CA13" s="184" t="s">
        <v>2904</v>
      </c>
      <c r="CB13" s="184" t="s">
        <v>947</v>
      </c>
      <c r="CC13" s="184" t="s">
        <v>947</v>
      </c>
      <c r="CD13" s="184" t="s">
        <v>2904</v>
      </c>
      <c r="CE13" s="184" t="s">
        <v>947</v>
      </c>
      <c r="CF13" s="184" t="s">
        <v>947</v>
      </c>
      <c r="CG13" s="184" t="s">
        <v>2904</v>
      </c>
      <c r="CH13" s="184" t="s">
        <v>947</v>
      </c>
      <c r="CI13" s="184" t="s">
        <v>947</v>
      </c>
      <c r="CJ13" s="184" t="s">
        <v>2904</v>
      </c>
      <c r="CK13" s="184" t="s">
        <v>947</v>
      </c>
      <c r="CL13" s="184" t="s">
        <v>947</v>
      </c>
      <c r="CM13" s="184" t="s">
        <v>2904</v>
      </c>
      <c r="CN13" s="184" t="s">
        <v>947</v>
      </c>
      <c r="CO13" s="184" t="s">
        <v>947</v>
      </c>
      <c r="CP13" s="184" t="s">
        <v>2904</v>
      </c>
      <c r="CQ13" s="184" t="s">
        <v>947</v>
      </c>
      <c r="CR13" s="184" t="s">
        <v>947</v>
      </c>
      <c r="CS13" s="184" t="s">
        <v>2904</v>
      </c>
      <c r="CT13" s="184" t="s">
        <v>947</v>
      </c>
      <c r="CU13" s="184" t="s">
        <v>947</v>
      </c>
      <c r="CV13" s="184" t="s">
        <v>2904</v>
      </c>
      <c r="CW13" s="184" t="s">
        <v>947</v>
      </c>
      <c r="CX13" s="184" t="s">
        <v>947</v>
      </c>
      <c r="CY13" s="184" t="s">
        <v>2904</v>
      </c>
      <c r="CZ13" s="184" t="s">
        <v>947</v>
      </c>
      <c r="DA13" s="184" t="s">
        <v>947</v>
      </c>
      <c r="DB13" s="184" t="s">
        <v>2904</v>
      </c>
      <c r="DC13" s="184" t="s">
        <v>947</v>
      </c>
      <c r="DD13" s="184" t="s">
        <v>947</v>
      </c>
      <c r="DE13" s="184" t="s">
        <v>2904</v>
      </c>
      <c r="DF13" s="184" t="s">
        <v>947</v>
      </c>
      <c r="DG13" s="184" t="s">
        <v>947</v>
      </c>
      <c r="DH13" s="184" t="s">
        <v>2904</v>
      </c>
      <c r="DI13" s="184" t="s">
        <v>947</v>
      </c>
      <c r="DJ13" s="184" t="s">
        <v>947</v>
      </c>
      <c r="DK13" s="184" t="s">
        <v>2904</v>
      </c>
      <c r="DL13" s="184" t="s">
        <v>947</v>
      </c>
      <c r="DM13" s="184" t="s">
        <v>947</v>
      </c>
      <c r="DN13" s="184" t="s">
        <v>2904</v>
      </c>
      <c r="DO13" s="184" t="s">
        <v>947</v>
      </c>
      <c r="DP13" s="184" t="s">
        <v>947</v>
      </c>
      <c r="DQ13" s="184" t="s">
        <v>2904</v>
      </c>
      <c r="DR13" s="184" t="s">
        <v>947</v>
      </c>
      <c r="DS13" s="184" t="s">
        <v>947</v>
      </c>
      <c r="DT13" s="184" t="s">
        <v>2904</v>
      </c>
      <c r="DU13" s="184" t="s">
        <v>947</v>
      </c>
      <c r="DV13" s="184" t="s">
        <v>947</v>
      </c>
      <c r="DW13" s="184" t="s">
        <v>2904</v>
      </c>
      <c r="DX13" s="184" t="s">
        <v>947</v>
      </c>
      <c r="DY13" s="184" t="s">
        <v>947</v>
      </c>
      <c r="DZ13" s="184" t="s">
        <v>2904</v>
      </c>
      <c r="EA13" s="184" t="s">
        <v>947</v>
      </c>
      <c r="EB13" s="184" t="s">
        <v>947</v>
      </c>
      <c r="EC13" s="184" t="s">
        <v>2904</v>
      </c>
      <c r="ED13" s="184" t="s">
        <v>947</v>
      </c>
      <c r="EE13" s="184" t="s">
        <v>947</v>
      </c>
      <c r="EF13" s="184" t="s">
        <v>2904</v>
      </c>
      <c r="EG13" s="184" t="s">
        <v>947</v>
      </c>
      <c r="EH13" s="184" t="s">
        <v>947</v>
      </c>
      <c r="EI13" s="184" t="s">
        <v>2904</v>
      </c>
      <c r="EJ13" s="184" t="s">
        <v>947</v>
      </c>
      <c r="EK13" s="184" t="s">
        <v>947</v>
      </c>
      <c r="EL13" s="184" t="s">
        <v>2904</v>
      </c>
      <c r="EM13" s="184" t="s">
        <v>947</v>
      </c>
      <c r="EN13" s="184" t="s">
        <v>947</v>
      </c>
      <c r="EO13" s="184" t="s">
        <v>2904</v>
      </c>
      <c r="EP13" s="184" t="s">
        <v>947</v>
      </c>
      <c r="EQ13" s="184" t="s">
        <v>947</v>
      </c>
      <c r="ER13" s="184" t="s">
        <v>2904</v>
      </c>
      <c r="ES13" s="184" t="s">
        <v>947</v>
      </c>
      <c r="ET13" s="184" t="s">
        <v>947</v>
      </c>
    </row>
    <row r="14" spans="1:150" x14ac:dyDescent="0.3">
      <c r="A14" s="1"/>
      <c r="B14" s="183" t="s">
        <v>2937</v>
      </c>
      <c r="C14" s="183" t="s">
        <v>97</v>
      </c>
      <c r="D14" s="183" t="s">
        <v>100</v>
      </c>
      <c r="E14" s="183" t="s">
        <v>2938</v>
      </c>
      <c r="F14" s="183" t="s">
        <v>2939</v>
      </c>
      <c r="G14" s="184" t="s">
        <v>2904</v>
      </c>
      <c r="H14" s="184" t="s">
        <v>2905</v>
      </c>
      <c r="I14" s="184" t="s">
        <v>2785</v>
      </c>
      <c r="J14" s="184" t="s">
        <v>2904</v>
      </c>
      <c r="K14" s="184" t="s">
        <v>2906</v>
      </c>
      <c r="L14" s="184" t="s">
        <v>2785</v>
      </c>
      <c r="M14" s="184" t="s">
        <v>2904</v>
      </c>
      <c r="N14" s="184" t="s">
        <v>2907</v>
      </c>
      <c r="O14" s="184" t="s">
        <v>2908</v>
      </c>
      <c r="P14" s="184" t="s">
        <v>2904</v>
      </c>
      <c r="Q14" s="184" t="s">
        <v>2909</v>
      </c>
      <c r="R14" s="184" t="s">
        <v>2785</v>
      </c>
      <c r="S14" s="184" t="s">
        <v>2904</v>
      </c>
      <c r="T14" s="184" t="s">
        <v>2910</v>
      </c>
      <c r="U14" s="184" t="s">
        <v>2911</v>
      </c>
      <c r="V14" s="184" t="s">
        <v>2904</v>
      </c>
      <c r="W14" s="184" t="s">
        <v>2912</v>
      </c>
      <c r="X14" s="184" t="s">
        <v>2913</v>
      </c>
      <c r="Y14" s="184" t="s">
        <v>2904</v>
      </c>
      <c r="Z14" s="184" t="s">
        <v>2914</v>
      </c>
      <c r="AA14" s="184" t="s">
        <v>2785</v>
      </c>
      <c r="AB14" s="184" t="s">
        <v>2904</v>
      </c>
      <c r="AC14" s="184" t="s">
        <v>2915</v>
      </c>
      <c r="AD14" s="184" t="s">
        <v>2916</v>
      </c>
      <c r="AE14" s="184" t="s">
        <v>2904</v>
      </c>
      <c r="AF14" s="184" t="s">
        <v>2917</v>
      </c>
      <c r="AG14" s="184" t="s">
        <v>2918</v>
      </c>
      <c r="AH14" s="184" t="s">
        <v>2904</v>
      </c>
      <c r="AI14" s="184" t="s">
        <v>2919</v>
      </c>
      <c r="AJ14" s="184" t="s">
        <v>2920</v>
      </c>
      <c r="AK14" s="184" t="s">
        <v>2904</v>
      </c>
      <c r="AL14" s="184" t="s">
        <v>2785</v>
      </c>
      <c r="AM14" s="184" t="s">
        <v>2785</v>
      </c>
      <c r="AN14" s="184" t="s">
        <v>2904</v>
      </c>
      <c r="AO14" s="184" t="s">
        <v>2921</v>
      </c>
      <c r="AP14" s="184" t="s">
        <v>2922</v>
      </c>
      <c r="AQ14" s="184" t="s">
        <v>2904</v>
      </c>
      <c r="AR14" s="184" t="s">
        <v>2785</v>
      </c>
      <c r="AS14" s="184" t="s">
        <v>2785</v>
      </c>
      <c r="AT14" s="184" t="s">
        <v>2904</v>
      </c>
      <c r="AU14" s="184" t="s">
        <v>2785</v>
      </c>
      <c r="AV14" s="184" t="s">
        <v>2923</v>
      </c>
      <c r="AW14" s="184" t="s">
        <v>2904</v>
      </c>
      <c r="AX14" s="184" t="s">
        <v>2785</v>
      </c>
      <c r="AY14" s="184" t="s">
        <v>2924</v>
      </c>
      <c r="AZ14" s="184" t="s">
        <v>2904</v>
      </c>
      <c r="BA14" s="184" t="s">
        <v>2785</v>
      </c>
      <c r="BB14" s="184" t="s">
        <v>2925</v>
      </c>
      <c r="BC14" s="184" t="s">
        <v>2904</v>
      </c>
      <c r="BD14" s="184" t="s">
        <v>2785</v>
      </c>
      <c r="BE14" s="184" t="s">
        <v>2785</v>
      </c>
      <c r="BF14" s="184" t="s">
        <v>2904</v>
      </c>
      <c r="BG14" s="184" t="s">
        <v>2785</v>
      </c>
      <c r="BH14" s="184" t="s">
        <v>2785</v>
      </c>
      <c r="BI14" s="184" t="s">
        <v>2904</v>
      </c>
      <c r="BJ14" s="184" t="s">
        <v>2785</v>
      </c>
      <c r="BK14" s="184" t="s">
        <v>2785</v>
      </c>
      <c r="BL14" s="184" t="s">
        <v>2904</v>
      </c>
      <c r="BM14" s="184" t="s">
        <v>2785</v>
      </c>
      <c r="BN14" s="184" t="s">
        <v>2785</v>
      </c>
      <c r="BO14" s="184" t="s">
        <v>2904</v>
      </c>
      <c r="BP14" s="184" t="s">
        <v>2785</v>
      </c>
      <c r="BQ14" s="184" t="s">
        <v>2785</v>
      </c>
      <c r="BR14" s="184" t="s">
        <v>2904</v>
      </c>
      <c r="BS14" s="184" t="s">
        <v>2785</v>
      </c>
      <c r="BT14" s="184" t="s">
        <v>2785</v>
      </c>
      <c r="BU14" s="184" t="s">
        <v>2904</v>
      </c>
      <c r="BV14" s="184" t="s">
        <v>2785</v>
      </c>
      <c r="BW14" s="184" t="s">
        <v>2785</v>
      </c>
      <c r="BX14" s="184" t="s">
        <v>2904</v>
      </c>
      <c r="BY14" s="184" t="s">
        <v>2785</v>
      </c>
      <c r="BZ14" s="184" t="s">
        <v>2785</v>
      </c>
      <c r="CA14" s="184" t="s">
        <v>2904</v>
      </c>
      <c r="CB14" s="184" t="s">
        <v>2785</v>
      </c>
      <c r="CC14" s="184" t="s">
        <v>2785</v>
      </c>
      <c r="CD14" s="184" t="s">
        <v>2904</v>
      </c>
      <c r="CE14" s="184" t="s">
        <v>2785</v>
      </c>
      <c r="CF14" s="184" t="s">
        <v>2785</v>
      </c>
      <c r="CG14" s="184" t="s">
        <v>2904</v>
      </c>
      <c r="CH14" s="184" t="s">
        <v>2785</v>
      </c>
      <c r="CI14" s="184" t="s">
        <v>2785</v>
      </c>
      <c r="CJ14" s="184" t="s">
        <v>2904</v>
      </c>
      <c r="CK14" s="184" t="s">
        <v>2785</v>
      </c>
      <c r="CL14" s="184" t="s">
        <v>2785</v>
      </c>
      <c r="CM14" s="184" t="s">
        <v>2904</v>
      </c>
      <c r="CN14" s="184" t="s">
        <v>2785</v>
      </c>
      <c r="CO14" s="184" t="s">
        <v>2926</v>
      </c>
      <c r="CP14" s="184" t="s">
        <v>2904</v>
      </c>
      <c r="CQ14" s="184" t="s">
        <v>2785</v>
      </c>
      <c r="CR14" s="184" t="s">
        <v>2927</v>
      </c>
      <c r="CS14" s="184" t="s">
        <v>2904</v>
      </c>
      <c r="CT14" s="184" t="s">
        <v>2785</v>
      </c>
      <c r="CU14" s="184" t="s">
        <v>2785</v>
      </c>
      <c r="CV14" s="184" t="s">
        <v>2904</v>
      </c>
      <c r="CW14" s="184" t="s">
        <v>2785</v>
      </c>
      <c r="CX14" s="184" t="s">
        <v>2785</v>
      </c>
      <c r="CY14" s="184" t="s">
        <v>2904</v>
      </c>
      <c r="CZ14" s="184" t="s">
        <v>2785</v>
      </c>
      <c r="DA14" s="184" t="s">
        <v>2785</v>
      </c>
      <c r="DB14" s="184" t="s">
        <v>2904</v>
      </c>
      <c r="DC14" s="184" t="s">
        <v>2785</v>
      </c>
      <c r="DD14" s="184" t="s">
        <v>2785</v>
      </c>
      <c r="DE14" s="184" t="s">
        <v>2904</v>
      </c>
      <c r="DF14" s="184" t="s">
        <v>2785</v>
      </c>
      <c r="DG14" s="184" t="s">
        <v>2785</v>
      </c>
      <c r="DH14" s="184" t="s">
        <v>2904</v>
      </c>
      <c r="DI14" s="184" t="s">
        <v>2785</v>
      </c>
      <c r="DJ14" s="184" t="s">
        <v>2785</v>
      </c>
      <c r="DK14" s="184" t="s">
        <v>2904</v>
      </c>
      <c r="DL14" s="184" t="s">
        <v>2785</v>
      </c>
      <c r="DM14" s="184" t="s">
        <v>2785</v>
      </c>
      <c r="DN14" s="184" t="s">
        <v>2904</v>
      </c>
      <c r="DO14" s="184" t="s">
        <v>2785</v>
      </c>
      <c r="DP14" s="184" t="s">
        <v>2785</v>
      </c>
      <c r="DQ14" s="184" t="s">
        <v>2904</v>
      </c>
      <c r="DR14" s="184" t="s">
        <v>2785</v>
      </c>
      <c r="DS14" s="184" t="s">
        <v>2785</v>
      </c>
      <c r="DT14" s="184" t="s">
        <v>2904</v>
      </c>
      <c r="DU14" s="184" t="s">
        <v>2785</v>
      </c>
      <c r="DV14" s="184" t="s">
        <v>2785</v>
      </c>
      <c r="DW14" s="184" t="s">
        <v>2904</v>
      </c>
      <c r="DX14" s="184" t="s">
        <v>2785</v>
      </c>
      <c r="DY14" s="184" t="s">
        <v>2785</v>
      </c>
      <c r="DZ14" s="184" t="s">
        <v>2904</v>
      </c>
      <c r="EA14" s="184" t="s">
        <v>2785</v>
      </c>
      <c r="EB14" s="184" t="s">
        <v>2785</v>
      </c>
      <c r="EC14" s="184" t="s">
        <v>2904</v>
      </c>
      <c r="ED14" s="184" t="s">
        <v>2785</v>
      </c>
      <c r="EE14" s="184" t="s">
        <v>2785</v>
      </c>
      <c r="EF14" s="184" t="s">
        <v>2904</v>
      </c>
      <c r="EG14" s="184" t="s">
        <v>2785</v>
      </c>
      <c r="EH14" s="184" t="s">
        <v>2785</v>
      </c>
      <c r="EI14" s="184" t="s">
        <v>2904</v>
      </c>
      <c r="EJ14" s="184" t="s">
        <v>2785</v>
      </c>
      <c r="EK14" s="184" t="s">
        <v>2785</v>
      </c>
      <c r="EL14" s="184" t="s">
        <v>2904</v>
      </c>
      <c r="EM14" s="184" t="s">
        <v>2785</v>
      </c>
      <c r="EN14" s="184" t="s">
        <v>2785</v>
      </c>
      <c r="EO14" s="184" t="s">
        <v>2904</v>
      </c>
      <c r="EP14" s="184" t="s">
        <v>2785</v>
      </c>
      <c r="EQ14" s="184" t="s">
        <v>2785</v>
      </c>
      <c r="ER14" s="184" t="s">
        <v>2904</v>
      </c>
      <c r="ES14" s="184" t="s">
        <v>2785</v>
      </c>
      <c r="ET14" s="184" t="s">
        <v>2785</v>
      </c>
    </row>
    <row r="15" spans="1:150" x14ac:dyDescent="0.3">
      <c r="A15" s="1"/>
      <c r="B15" s="182" t="s">
        <v>2940</v>
      </c>
      <c r="C15" s="182" t="s">
        <v>97</v>
      </c>
      <c r="D15" s="182" t="s">
        <v>105</v>
      </c>
      <c r="E15" s="182" t="s">
        <v>2941</v>
      </c>
      <c r="F15" s="182" t="s">
        <v>2942</v>
      </c>
      <c r="G15" s="182" t="s">
        <v>2904</v>
      </c>
      <c r="H15" s="182" t="s">
        <v>2785</v>
      </c>
      <c r="I15" s="182" t="s">
        <v>2785</v>
      </c>
      <c r="J15" s="182" t="s">
        <v>2904</v>
      </c>
      <c r="K15" s="182" t="s">
        <v>2785</v>
      </c>
      <c r="L15" s="182" t="s">
        <v>2785</v>
      </c>
      <c r="M15" s="182" t="s">
        <v>2904</v>
      </c>
      <c r="N15" s="182" t="s">
        <v>2785</v>
      </c>
      <c r="O15" s="182" t="s">
        <v>2785</v>
      </c>
      <c r="P15" s="182" t="s">
        <v>2904</v>
      </c>
      <c r="Q15" s="182" t="s">
        <v>2785</v>
      </c>
      <c r="R15" s="182" t="s">
        <v>2785</v>
      </c>
      <c r="S15" s="182" t="s">
        <v>2904</v>
      </c>
      <c r="T15" s="182" t="s">
        <v>2785</v>
      </c>
      <c r="U15" s="182" t="s">
        <v>2785</v>
      </c>
      <c r="V15" s="182" t="s">
        <v>2904</v>
      </c>
      <c r="W15" s="182" t="s">
        <v>2785</v>
      </c>
      <c r="X15" s="182" t="s">
        <v>2785</v>
      </c>
      <c r="Y15" s="182" t="s">
        <v>2904</v>
      </c>
      <c r="Z15" s="182" t="s">
        <v>2785</v>
      </c>
      <c r="AA15" s="182" t="s">
        <v>2785</v>
      </c>
      <c r="AB15" s="182" t="s">
        <v>2904</v>
      </c>
      <c r="AC15" s="182" t="s">
        <v>2785</v>
      </c>
      <c r="AD15" s="182" t="s">
        <v>2785</v>
      </c>
      <c r="AE15" s="182" t="s">
        <v>2904</v>
      </c>
      <c r="AF15" s="182" t="s">
        <v>2785</v>
      </c>
      <c r="AG15" s="182" t="s">
        <v>2785</v>
      </c>
      <c r="AH15" s="182" t="s">
        <v>2904</v>
      </c>
      <c r="AI15" s="182" t="s">
        <v>2785</v>
      </c>
      <c r="AJ15" s="182" t="s">
        <v>2785</v>
      </c>
      <c r="AK15" s="182" t="s">
        <v>2904</v>
      </c>
      <c r="AL15" s="182" t="s">
        <v>2785</v>
      </c>
      <c r="AM15" s="182" t="s">
        <v>2785</v>
      </c>
      <c r="AN15" s="182" t="s">
        <v>2904</v>
      </c>
      <c r="AO15" s="182" t="s">
        <v>2785</v>
      </c>
      <c r="AP15" s="182" t="s">
        <v>2785</v>
      </c>
      <c r="AQ15" s="182" t="s">
        <v>2904</v>
      </c>
      <c r="AR15" s="182" t="s">
        <v>2785</v>
      </c>
      <c r="AS15" s="182" t="s">
        <v>2785</v>
      </c>
      <c r="AT15" s="182" t="s">
        <v>2904</v>
      </c>
      <c r="AU15" s="182" t="s">
        <v>2785</v>
      </c>
      <c r="AV15" s="182" t="s">
        <v>2785</v>
      </c>
      <c r="AW15" s="182" t="s">
        <v>2904</v>
      </c>
      <c r="AX15" s="182" t="s">
        <v>2785</v>
      </c>
      <c r="AY15" s="182" t="s">
        <v>2785</v>
      </c>
      <c r="AZ15" s="182" t="s">
        <v>2904</v>
      </c>
      <c r="BA15" s="182" t="s">
        <v>2785</v>
      </c>
      <c r="BB15" s="182" t="s">
        <v>2785</v>
      </c>
      <c r="BC15" s="182" t="s">
        <v>2904</v>
      </c>
      <c r="BD15" s="182" t="s">
        <v>2785</v>
      </c>
      <c r="BE15" s="182" t="s">
        <v>2785</v>
      </c>
      <c r="BF15" s="182" t="s">
        <v>2904</v>
      </c>
      <c r="BG15" s="182" t="s">
        <v>2785</v>
      </c>
      <c r="BH15" s="182" t="s">
        <v>2785</v>
      </c>
      <c r="BI15" s="182" t="s">
        <v>2904</v>
      </c>
      <c r="BJ15" s="182" t="s">
        <v>2785</v>
      </c>
      <c r="BK15" s="182" t="s">
        <v>2785</v>
      </c>
      <c r="BL15" s="182" t="s">
        <v>2904</v>
      </c>
      <c r="BM15" s="182" t="s">
        <v>2785</v>
      </c>
      <c r="BN15" s="182" t="s">
        <v>2785</v>
      </c>
      <c r="BO15" s="182" t="s">
        <v>2904</v>
      </c>
      <c r="BP15" s="182" t="s">
        <v>2785</v>
      </c>
      <c r="BQ15" s="182" t="s">
        <v>2785</v>
      </c>
      <c r="BR15" s="182" t="s">
        <v>2904</v>
      </c>
      <c r="BS15" s="182" t="s">
        <v>2785</v>
      </c>
      <c r="BT15" s="182" t="s">
        <v>2785</v>
      </c>
      <c r="BU15" s="182" t="s">
        <v>2904</v>
      </c>
      <c r="BV15" s="182" t="s">
        <v>2785</v>
      </c>
      <c r="BW15" s="182" t="s">
        <v>2785</v>
      </c>
      <c r="BX15" s="182" t="s">
        <v>2904</v>
      </c>
      <c r="BY15" s="182" t="s">
        <v>2785</v>
      </c>
      <c r="BZ15" s="182" t="s">
        <v>2785</v>
      </c>
      <c r="CA15" s="182" t="s">
        <v>2904</v>
      </c>
      <c r="CB15" s="182" t="s">
        <v>2785</v>
      </c>
      <c r="CC15" s="182" t="s">
        <v>2785</v>
      </c>
      <c r="CD15" s="182" t="s">
        <v>2904</v>
      </c>
      <c r="CE15" s="182" t="s">
        <v>2785</v>
      </c>
      <c r="CF15" s="182" t="s">
        <v>2785</v>
      </c>
      <c r="CG15" s="182" t="s">
        <v>2904</v>
      </c>
      <c r="CH15" s="182" t="s">
        <v>2785</v>
      </c>
      <c r="CI15" s="182" t="s">
        <v>2785</v>
      </c>
      <c r="CJ15" s="182" t="s">
        <v>2904</v>
      </c>
      <c r="CK15" s="182" t="s">
        <v>2785</v>
      </c>
      <c r="CL15" s="182" t="s">
        <v>2785</v>
      </c>
      <c r="CM15" s="182" t="s">
        <v>2904</v>
      </c>
      <c r="CN15" s="182" t="s">
        <v>2785</v>
      </c>
      <c r="CO15" s="182" t="s">
        <v>2785</v>
      </c>
      <c r="CP15" s="182" t="s">
        <v>2904</v>
      </c>
      <c r="CQ15" s="182" t="s">
        <v>2785</v>
      </c>
      <c r="CR15" s="182" t="s">
        <v>2785</v>
      </c>
      <c r="CS15" s="182" t="s">
        <v>2904</v>
      </c>
      <c r="CT15" s="182" t="s">
        <v>2785</v>
      </c>
      <c r="CU15" s="182" t="s">
        <v>2785</v>
      </c>
      <c r="CV15" s="182" t="s">
        <v>2904</v>
      </c>
      <c r="CW15" s="182" t="s">
        <v>2785</v>
      </c>
      <c r="CX15" s="182" t="s">
        <v>2785</v>
      </c>
      <c r="CY15" s="182" t="s">
        <v>2904</v>
      </c>
      <c r="CZ15" s="182" t="s">
        <v>2785</v>
      </c>
      <c r="DA15" s="182" t="s">
        <v>2785</v>
      </c>
      <c r="DB15" s="182" t="s">
        <v>2904</v>
      </c>
      <c r="DC15" s="182" t="s">
        <v>2785</v>
      </c>
      <c r="DD15" s="182" t="s">
        <v>2785</v>
      </c>
      <c r="DE15" s="182" t="s">
        <v>2904</v>
      </c>
      <c r="DF15" s="182" t="s">
        <v>2785</v>
      </c>
      <c r="DG15" s="182" t="s">
        <v>2785</v>
      </c>
      <c r="DH15" s="182" t="s">
        <v>2904</v>
      </c>
      <c r="DI15" s="182" t="s">
        <v>2785</v>
      </c>
      <c r="DJ15" s="182" t="s">
        <v>2785</v>
      </c>
      <c r="DK15" s="182" t="s">
        <v>2904</v>
      </c>
      <c r="DL15" s="182" t="s">
        <v>2785</v>
      </c>
      <c r="DM15" s="182" t="s">
        <v>2785</v>
      </c>
      <c r="DN15" s="182" t="s">
        <v>2904</v>
      </c>
      <c r="DO15" s="182" t="s">
        <v>2785</v>
      </c>
      <c r="DP15" s="182" t="s">
        <v>2785</v>
      </c>
      <c r="DQ15" s="182" t="s">
        <v>2904</v>
      </c>
      <c r="DR15" s="182" t="s">
        <v>2785</v>
      </c>
      <c r="DS15" s="182" t="s">
        <v>2785</v>
      </c>
      <c r="DT15" s="182" t="s">
        <v>2904</v>
      </c>
      <c r="DU15" s="182" t="s">
        <v>2785</v>
      </c>
      <c r="DV15" s="182" t="s">
        <v>2785</v>
      </c>
      <c r="DW15" s="182" t="s">
        <v>2904</v>
      </c>
      <c r="DX15" s="182" t="s">
        <v>2785</v>
      </c>
      <c r="DY15" s="182" t="s">
        <v>2785</v>
      </c>
      <c r="DZ15" s="182" t="s">
        <v>2904</v>
      </c>
      <c r="EA15" s="182" t="s">
        <v>2785</v>
      </c>
      <c r="EB15" s="182" t="s">
        <v>2785</v>
      </c>
      <c r="EC15" s="182" t="s">
        <v>2904</v>
      </c>
      <c r="ED15" s="182" t="s">
        <v>2785</v>
      </c>
      <c r="EE15" s="182" t="s">
        <v>2785</v>
      </c>
      <c r="EF15" s="182" t="s">
        <v>2904</v>
      </c>
      <c r="EG15" s="182" t="s">
        <v>2785</v>
      </c>
      <c r="EH15" s="182" t="s">
        <v>2785</v>
      </c>
      <c r="EI15" s="182" t="s">
        <v>2904</v>
      </c>
      <c r="EJ15" s="182" t="s">
        <v>2785</v>
      </c>
      <c r="EK15" s="182" t="s">
        <v>2785</v>
      </c>
      <c r="EL15" s="182" t="s">
        <v>2904</v>
      </c>
      <c r="EM15" s="182" t="s">
        <v>2785</v>
      </c>
      <c r="EN15" s="182" t="s">
        <v>2785</v>
      </c>
      <c r="EO15" s="182" t="s">
        <v>2904</v>
      </c>
      <c r="EP15" s="182" t="s">
        <v>2785</v>
      </c>
      <c r="EQ15" s="182" t="s">
        <v>2785</v>
      </c>
      <c r="ER15" s="182" t="s">
        <v>2904</v>
      </c>
      <c r="ES15" s="182" t="s">
        <v>2785</v>
      </c>
      <c r="ET15" s="182" t="s">
        <v>2785</v>
      </c>
    </row>
    <row r="16" spans="1:150" x14ac:dyDescent="0.3">
      <c r="A16" s="1"/>
      <c r="B16" s="183" t="s">
        <v>2943</v>
      </c>
      <c r="C16" s="183" t="s">
        <v>97</v>
      </c>
      <c r="D16" s="183" t="s">
        <v>105</v>
      </c>
      <c r="E16" s="183" t="s">
        <v>2944</v>
      </c>
      <c r="F16" s="183" t="s">
        <v>2945</v>
      </c>
      <c r="G16" s="184" t="s">
        <v>2904</v>
      </c>
      <c r="H16" s="184" t="s">
        <v>2785</v>
      </c>
      <c r="I16" s="184" t="s">
        <v>2785</v>
      </c>
      <c r="J16" s="184" t="s">
        <v>2904</v>
      </c>
      <c r="K16" s="184" t="s">
        <v>2785</v>
      </c>
      <c r="L16" s="184" t="s">
        <v>2785</v>
      </c>
      <c r="M16" s="184" t="s">
        <v>2904</v>
      </c>
      <c r="N16" s="184" t="s">
        <v>2785</v>
      </c>
      <c r="O16" s="184" t="s">
        <v>2785</v>
      </c>
      <c r="P16" s="184" t="s">
        <v>2904</v>
      </c>
      <c r="Q16" s="184" t="s">
        <v>2785</v>
      </c>
      <c r="R16" s="184" t="s">
        <v>2785</v>
      </c>
      <c r="S16" s="184" t="s">
        <v>2904</v>
      </c>
      <c r="T16" s="184" t="s">
        <v>2785</v>
      </c>
      <c r="U16" s="184" t="s">
        <v>2785</v>
      </c>
      <c r="V16" s="184" t="s">
        <v>2904</v>
      </c>
      <c r="W16" s="184" t="s">
        <v>2785</v>
      </c>
      <c r="X16" s="184" t="s">
        <v>2785</v>
      </c>
      <c r="Y16" s="184" t="s">
        <v>2904</v>
      </c>
      <c r="Z16" s="184" t="s">
        <v>2785</v>
      </c>
      <c r="AA16" s="184" t="s">
        <v>2785</v>
      </c>
      <c r="AB16" s="184" t="s">
        <v>2904</v>
      </c>
      <c r="AC16" s="184" t="s">
        <v>2785</v>
      </c>
      <c r="AD16" s="184" t="s">
        <v>2785</v>
      </c>
      <c r="AE16" s="184" t="s">
        <v>2904</v>
      </c>
      <c r="AF16" s="184" t="s">
        <v>2785</v>
      </c>
      <c r="AG16" s="184" t="s">
        <v>2785</v>
      </c>
      <c r="AH16" s="184" t="s">
        <v>2904</v>
      </c>
      <c r="AI16" s="184" t="s">
        <v>2785</v>
      </c>
      <c r="AJ16" s="184" t="s">
        <v>2785</v>
      </c>
      <c r="AK16" s="184" t="s">
        <v>2904</v>
      </c>
      <c r="AL16" s="184" t="s">
        <v>2785</v>
      </c>
      <c r="AM16" s="184" t="s">
        <v>2785</v>
      </c>
      <c r="AN16" s="184" t="s">
        <v>2904</v>
      </c>
      <c r="AO16" s="184" t="s">
        <v>2785</v>
      </c>
      <c r="AP16" s="184" t="s">
        <v>2785</v>
      </c>
      <c r="AQ16" s="184" t="s">
        <v>2904</v>
      </c>
      <c r="AR16" s="184" t="s">
        <v>2785</v>
      </c>
      <c r="AS16" s="184" t="s">
        <v>2785</v>
      </c>
      <c r="AT16" s="184" t="s">
        <v>2904</v>
      </c>
      <c r="AU16" s="184" t="s">
        <v>2785</v>
      </c>
      <c r="AV16" s="184" t="s">
        <v>2785</v>
      </c>
      <c r="AW16" s="184" t="s">
        <v>2904</v>
      </c>
      <c r="AX16" s="184" t="s">
        <v>2785</v>
      </c>
      <c r="AY16" s="184" t="s">
        <v>2785</v>
      </c>
      <c r="AZ16" s="184" t="s">
        <v>2904</v>
      </c>
      <c r="BA16" s="184" t="s">
        <v>2785</v>
      </c>
      <c r="BB16" s="184" t="s">
        <v>2785</v>
      </c>
      <c r="BC16" s="184" t="s">
        <v>2904</v>
      </c>
      <c r="BD16" s="184" t="s">
        <v>2785</v>
      </c>
      <c r="BE16" s="184" t="s">
        <v>2785</v>
      </c>
      <c r="BF16" s="184" t="s">
        <v>2904</v>
      </c>
      <c r="BG16" s="184" t="s">
        <v>2785</v>
      </c>
      <c r="BH16" s="184" t="s">
        <v>2785</v>
      </c>
      <c r="BI16" s="184" t="s">
        <v>2904</v>
      </c>
      <c r="BJ16" s="184" t="s">
        <v>2785</v>
      </c>
      <c r="BK16" s="184" t="s">
        <v>2785</v>
      </c>
      <c r="BL16" s="184" t="s">
        <v>2904</v>
      </c>
      <c r="BM16" s="184" t="s">
        <v>2785</v>
      </c>
      <c r="BN16" s="184" t="s">
        <v>2785</v>
      </c>
      <c r="BO16" s="184" t="s">
        <v>2904</v>
      </c>
      <c r="BP16" s="184" t="s">
        <v>2785</v>
      </c>
      <c r="BQ16" s="184" t="s">
        <v>2785</v>
      </c>
      <c r="BR16" s="184" t="s">
        <v>2904</v>
      </c>
      <c r="BS16" s="184" t="s">
        <v>2785</v>
      </c>
      <c r="BT16" s="184" t="s">
        <v>2785</v>
      </c>
      <c r="BU16" s="184" t="s">
        <v>2904</v>
      </c>
      <c r="BV16" s="184" t="s">
        <v>2785</v>
      </c>
      <c r="BW16" s="184" t="s">
        <v>2785</v>
      </c>
      <c r="BX16" s="184" t="s">
        <v>2904</v>
      </c>
      <c r="BY16" s="184" t="s">
        <v>2785</v>
      </c>
      <c r="BZ16" s="184" t="s">
        <v>2785</v>
      </c>
      <c r="CA16" s="184" t="s">
        <v>2904</v>
      </c>
      <c r="CB16" s="184" t="s">
        <v>2785</v>
      </c>
      <c r="CC16" s="184" t="s">
        <v>2785</v>
      </c>
      <c r="CD16" s="184" t="s">
        <v>2904</v>
      </c>
      <c r="CE16" s="184" t="s">
        <v>2785</v>
      </c>
      <c r="CF16" s="184" t="s">
        <v>2785</v>
      </c>
      <c r="CG16" s="184" t="s">
        <v>2904</v>
      </c>
      <c r="CH16" s="184" t="s">
        <v>2785</v>
      </c>
      <c r="CI16" s="184" t="s">
        <v>2785</v>
      </c>
      <c r="CJ16" s="184" t="s">
        <v>2904</v>
      </c>
      <c r="CK16" s="184" t="s">
        <v>2785</v>
      </c>
      <c r="CL16" s="184" t="s">
        <v>2785</v>
      </c>
      <c r="CM16" s="184" t="s">
        <v>2904</v>
      </c>
      <c r="CN16" s="184" t="s">
        <v>2785</v>
      </c>
      <c r="CO16" s="184" t="s">
        <v>2785</v>
      </c>
      <c r="CP16" s="184" t="s">
        <v>2904</v>
      </c>
      <c r="CQ16" s="184" t="s">
        <v>2785</v>
      </c>
      <c r="CR16" s="184" t="s">
        <v>2785</v>
      </c>
      <c r="CS16" s="184" t="s">
        <v>2904</v>
      </c>
      <c r="CT16" s="184" t="s">
        <v>2785</v>
      </c>
      <c r="CU16" s="184" t="s">
        <v>2785</v>
      </c>
      <c r="CV16" s="184" t="s">
        <v>2904</v>
      </c>
      <c r="CW16" s="184" t="s">
        <v>2785</v>
      </c>
      <c r="CX16" s="184" t="s">
        <v>2785</v>
      </c>
      <c r="CY16" s="184" t="s">
        <v>2904</v>
      </c>
      <c r="CZ16" s="184" t="s">
        <v>2785</v>
      </c>
      <c r="DA16" s="184" t="s">
        <v>2785</v>
      </c>
      <c r="DB16" s="184" t="s">
        <v>2904</v>
      </c>
      <c r="DC16" s="184" t="s">
        <v>2785</v>
      </c>
      <c r="DD16" s="184" t="s">
        <v>2785</v>
      </c>
      <c r="DE16" s="184" t="s">
        <v>2904</v>
      </c>
      <c r="DF16" s="184" t="s">
        <v>2785</v>
      </c>
      <c r="DG16" s="184" t="s">
        <v>2785</v>
      </c>
      <c r="DH16" s="184" t="s">
        <v>2904</v>
      </c>
      <c r="DI16" s="184" t="s">
        <v>2785</v>
      </c>
      <c r="DJ16" s="184" t="s">
        <v>2785</v>
      </c>
      <c r="DK16" s="184" t="s">
        <v>2904</v>
      </c>
      <c r="DL16" s="184" t="s">
        <v>2785</v>
      </c>
      <c r="DM16" s="184" t="s">
        <v>2785</v>
      </c>
      <c r="DN16" s="184" t="s">
        <v>2904</v>
      </c>
      <c r="DO16" s="184" t="s">
        <v>2785</v>
      </c>
      <c r="DP16" s="184" t="s">
        <v>2785</v>
      </c>
      <c r="DQ16" s="184" t="s">
        <v>2904</v>
      </c>
      <c r="DR16" s="184" t="s">
        <v>2785</v>
      </c>
      <c r="DS16" s="184" t="s">
        <v>2785</v>
      </c>
      <c r="DT16" s="184" t="s">
        <v>2904</v>
      </c>
      <c r="DU16" s="184" t="s">
        <v>2785</v>
      </c>
      <c r="DV16" s="184" t="s">
        <v>2785</v>
      </c>
      <c r="DW16" s="184" t="s">
        <v>2904</v>
      </c>
      <c r="DX16" s="184" t="s">
        <v>2785</v>
      </c>
      <c r="DY16" s="184" t="s">
        <v>2785</v>
      </c>
      <c r="DZ16" s="184" t="s">
        <v>2904</v>
      </c>
      <c r="EA16" s="184" t="s">
        <v>2785</v>
      </c>
      <c r="EB16" s="184" t="s">
        <v>2785</v>
      </c>
      <c r="EC16" s="184" t="s">
        <v>2904</v>
      </c>
      <c r="ED16" s="184" t="s">
        <v>2785</v>
      </c>
      <c r="EE16" s="184" t="s">
        <v>2785</v>
      </c>
      <c r="EF16" s="184" t="s">
        <v>2904</v>
      </c>
      <c r="EG16" s="184" t="s">
        <v>2785</v>
      </c>
      <c r="EH16" s="184" t="s">
        <v>2785</v>
      </c>
      <c r="EI16" s="184" t="s">
        <v>2904</v>
      </c>
      <c r="EJ16" s="184" t="s">
        <v>2785</v>
      </c>
      <c r="EK16" s="184" t="s">
        <v>2785</v>
      </c>
      <c r="EL16" s="184" t="s">
        <v>2904</v>
      </c>
      <c r="EM16" s="184" t="s">
        <v>2785</v>
      </c>
      <c r="EN16" s="184" t="s">
        <v>2785</v>
      </c>
      <c r="EO16" s="184" t="s">
        <v>2904</v>
      </c>
      <c r="EP16" s="184" t="s">
        <v>2785</v>
      </c>
      <c r="EQ16" s="184" t="s">
        <v>2785</v>
      </c>
      <c r="ER16" s="184" t="s">
        <v>2904</v>
      </c>
      <c r="ES16" s="184" t="s">
        <v>2785</v>
      </c>
      <c r="ET16" s="184" t="s">
        <v>2785</v>
      </c>
    </row>
    <row r="17" spans="1:150" x14ac:dyDescent="0.3">
      <c r="A17" s="1"/>
      <c r="B17" s="183" t="s">
        <v>2946</v>
      </c>
      <c r="C17" s="183" t="s">
        <v>97</v>
      </c>
      <c r="D17" s="183" t="s">
        <v>105</v>
      </c>
      <c r="E17" s="183" t="s">
        <v>2947</v>
      </c>
      <c r="F17" s="183" t="s">
        <v>2948</v>
      </c>
      <c r="G17" s="184" t="s">
        <v>2904</v>
      </c>
      <c r="H17" s="184" t="s">
        <v>947</v>
      </c>
      <c r="I17" s="184" t="s">
        <v>947</v>
      </c>
      <c r="J17" s="184" t="s">
        <v>2904</v>
      </c>
      <c r="K17" s="184" t="s">
        <v>947</v>
      </c>
      <c r="L17" s="184" t="s">
        <v>947</v>
      </c>
      <c r="M17" s="184" t="s">
        <v>2904</v>
      </c>
      <c r="N17" s="184" t="s">
        <v>947</v>
      </c>
      <c r="O17" s="184" t="s">
        <v>947</v>
      </c>
      <c r="P17" s="184" t="s">
        <v>2904</v>
      </c>
      <c r="Q17" s="184" t="s">
        <v>947</v>
      </c>
      <c r="R17" s="184" t="s">
        <v>947</v>
      </c>
      <c r="S17" s="184" t="s">
        <v>2904</v>
      </c>
      <c r="T17" s="184" t="s">
        <v>947</v>
      </c>
      <c r="U17" s="184" t="s">
        <v>947</v>
      </c>
      <c r="V17" s="184" t="s">
        <v>2904</v>
      </c>
      <c r="W17" s="184" t="s">
        <v>947</v>
      </c>
      <c r="X17" s="184" t="s">
        <v>947</v>
      </c>
      <c r="Y17" s="184" t="s">
        <v>2904</v>
      </c>
      <c r="Z17" s="184" t="s">
        <v>947</v>
      </c>
      <c r="AA17" s="184" t="s">
        <v>947</v>
      </c>
      <c r="AB17" s="184" t="s">
        <v>2904</v>
      </c>
      <c r="AC17" s="184" t="s">
        <v>947</v>
      </c>
      <c r="AD17" s="184" t="s">
        <v>947</v>
      </c>
      <c r="AE17" s="184" t="s">
        <v>2904</v>
      </c>
      <c r="AF17" s="184" t="s">
        <v>947</v>
      </c>
      <c r="AG17" s="184" t="s">
        <v>947</v>
      </c>
      <c r="AH17" s="184" t="s">
        <v>2904</v>
      </c>
      <c r="AI17" s="184" t="s">
        <v>947</v>
      </c>
      <c r="AJ17" s="184" t="s">
        <v>947</v>
      </c>
      <c r="AK17" s="184" t="s">
        <v>2904</v>
      </c>
      <c r="AL17" s="184" t="s">
        <v>947</v>
      </c>
      <c r="AM17" s="184" t="s">
        <v>947</v>
      </c>
      <c r="AN17" s="184" t="s">
        <v>2904</v>
      </c>
      <c r="AO17" s="184" t="s">
        <v>947</v>
      </c>
      <c r="AP17" s="184" t="s">
        <v>947</v>
      </c>
      <c r="AQ17" s="184" t="s">
        <v>2904</v>
      </c>
      <c r="AR17" s="184" t="s">
        <v>947</v>
      </c>
      <c r="AS17" s="184" t="s">
        <v>947</v>
      </c>
      <c r="AT17" s="184" t="s">
        <v>2904</v>
      </c>
      <c r="AU17" s="184" t="s">
        <v>947</v>
      </c>
      <c r="AV17" s="184" t="s">
        <v>947</v>
      </c>
      <c r="AW17" s="184" t="s">
        <v>2904</v>
      </c>
      <c r="AX17" s="184" t="s">
        <v>947</v>
      </c>
      <c r="AY17" s="184" t="s">
        <v>947</v>
      </c>
      <c r="AZ17" s="184" t="s">
        <v>2904</v>
      </c>
      <c r="BA17" s="184" t="s">
        <v>947</v>
      </c>
      <c r="BB17" s="184" t="s">
        <v>947</v>
      </c>
      <c r="BC17" s="184" t="s">
        <v>2904</v>
      </c>
      <c r="BD17" s="184" t="s">
        <v>947</v>
      </c>
      <c r="BE17" s="184" t="s">
        <v>947</v>
      </c>
      <c r="BF17" s="184" t="s">
        <v>2904</v>
      </c>
      <c r="BG17" s="184" t="s">
        <v>947</v>
      </c>
      <c r="BH17" s="184" t="s">
        <v>947</v>
      </c>
      <c r="BI17" s="184" t="s">
        <v>2904</v>
      </c>
      <c r="BJ17" s="184" t="s">
        <v>947</v>
      </c>
      <c r="BK17" s="184" t="s">
        <v>947</v>
      </c>
      <c r="BL17" s="184" t="s">
        <v>2904</v>
      </c>
      <c r="BM17" s="184" t="s">
        <v>947</v>
      </c>
      <c r="BN17" s="184" t="s">
        <v>947</v>
      </c>
      <c r="BO17" s="184" t="s">
        <v>2904</v>
      </c>
      <c r="BP17" s="184" t="s">
        <v>947</v>
      </c>
      <c r="BQ17" s="184" t="s">
        <v>947</v>
      </c>
      <c r="BR17" s="184" t="s">
        <v>2904</v>
      </c>
      <c r="BS17" s="184" t="s">
        <v>947</v>
      </c>
      <c r="BT17" s="184" t="s">
        <v>947</v>
      </c>
      <c r="BU17" s="184" t="s">
        <v>2904</v>
      </c>
      <c r="BV17" s="184" t="s">
        <v>947</v>
      </c>
      <c r="BW17" s="184" t="s">
        <v>947</v>
      </c>
      <c r="BX17" s="184" t="s">
        <v>2904</v>
      </c>
      <c r="BY17" s="184" t="s">
        <v>947</v>
      </c>
      <c r="BZ17" s="184" t="s">
        <v>947</v>
      </c>
      <c r="CA17" s="184" t="s">
        <v>2904</v>
      </c>
      <c r="CB17" s="184" t="s">
        <v>947</v>
      </c>
      <c r="CC17" s="184" t="s">
        <v>947</v>
      </c>
      <c r="CD17" s="184" t="s">
        <v>2904</v>
      </c>
      <c r="CE17" s="184" t="s">
        <v>947</v>
      </c>
      <c r="CF17" s="184" t="s">
        <v>947</v>
      </c>
      <c r="CG17" s="184" t="s">
        <v>2904</v>
      </c>
      <c r="CH17" s="184" t="s">
        <v>947</v>
      </c>
      <c r="CI17" s="184" t="s">
        <v>947</v>
      </c>
      <c r="CJ17" s="184" t="s">
        <v>2904</v>
      </c>
      <c r="CK17" s="184" t="s">
        <v>947</v>
      </c>
      <c r="CL17" s="184" t="s">
        <v>947</v>
      </c>
      <c r="CM17" s="184" t="s">
        <v>2904</v>
      </c>
      <c r="CN17" s="184" t="s">
        <v>947</v>
      </c>
      <c r="CO17" s="184" t="s">
        <v>947</v>
      </c>
      <c r="CP17" s="184" t="s">
        <v>2904</v>
      </c>
      <c r="CQ17" s="184" t="s">
        <v>947</v>
      </c>
      <c r="CR17" s="184" t="s">
        <v>947</v>
      </c>
      <c r="CS17" s="184" t="s">
        <v>2904</v>
      </c>
      <c r="CT17" s="184" t="s">
        <v>947</v>
      </c>
      <c r="CU17" s="184" t="s">
        <v>947</v>
      </c>
      <c r="CV17" s="184" t="s">
        <v>2904</v>
      </c>
      <c r="CW17" s="184" t="s">
        <v>947</v>
      </c>
      <c r="CX17" s="184" t="s">
        <v>947</v>
      </c>
      <c r="CY17" s="184" t="s">
        <v>2904</v>
      </c>
      <c r="CZ17" s="184" t="s">
        <v>947</v>
      </c>
      <c r="DA17" s="184" t="s">
        <v>947</v>
      </c>
      <c r="DB17" s="184" t="s">
        <v>2904</v>
      </c>
      <c r="DC17" s="184" t="s">
        <v>947</v>
      </c>
      <c r="DD17" s="184" t="s">
        <v>947</v>
      </c>
      <c r="DE17" s="184" t="s">
        <v>2904</v>
      </c>
      <c r="DF17" s="184" t="s">
        <v>947</v>
      </c>
      <c r="DG17" s="184" t="s">
        <v>947</v>
      </c>
      <c r="DH17" s="184" t="s">
        <v>2904</v>
      </c>
      <c r="DI17" s="184" t="s">
        <v>947</v>
      </c>
      <c r="DJ17" s="184" t="s">
        <v>947</v>
      </c>
      <c r="DK17" s="184" t="s">
        <v>2904</v>
      </c>
      <c r="DL17" s="184" t="s">
        <v>947</v>
      </c>
      <c r="DM17" s="184" t="s">
        <v>947</v>
      </c>
      <c r="DN17" s="184" t="s">
        <v>2904</v>
      </c>
      <c r="DO17" s="184" t="s">
        <v>947</v>
      </c>
      <c r="DP17" s="184" t="s">
        <v>947</v>
      </c>
      <c r="DQ17" s="184" t="s">
        <v>2904</v>
      </c>
      <c r="DR17" s="184" t="s">
        <v>947</v>
      </c>
      <c r="DS17" s="184" t="s">
        <v>947</v>
      </c>
      <c r="DT17" s="184" t="s">
        <v>2904</v>
      </c>
      <c r="DU17" s="184" t="s">
        <v>947</v>
      </c>
      <c r="DV17" s="184" t="s">
        <v>947</v>
      </c>
      <c r="DW17" s="184" t="s">
        <v>2904</v>
      </c>
      <c r="DX17" s="184" t="s">
        <v>947</v>
      </c>
      <c r="DY17" s="184" t="s">
        <v>947</v>
      </c>
      <c r="DZ17" s="184" t="s">
        <v>2904</v>
      </c>
      <c r="EA17" s="184" t="s">
        <v>947</v>
      </c>
      <c r="EB17" s="184" t="s">
        <v>947</v>
      </c>
      <c r="EC17" s="184" t="s">
        <v>2904</v>
      </c>
      <c r="ED17" s="184" t="s">
        <v>947</v>
      </c>
      <c r="EE17" s="184" t="s">
        <v>947</v>
      </c>
      <c r="EF17" s="184" t="s">
        <v>2904</v>
      </c>
      <c r="EG17" s="184" t="s">
        <v>947</v>
      </c>
      <c r="EH17" s="184" t="s">
        <v>947</v>
      </c>
      <c r="EI17" s="184" t="s">
        <v>2904</v>
      </c>
      <c r="EJ17" s="184" t="s">
        <v>947</v>
      </c>
      <c r="EK17" s="184" t="s">
        <v>947</v>
      </c>
      <c r="EL17" s="184" t="s">
        <v>2904</v>
      </c>
      <c r="EM17" s="184" t="s">
        <v>947</v>
      </c>
      <c r="EN17" s="184" t="s">
        <v>947</v>
      </c>
      <c r="EO17" s="184" t="s">
        <v>2904</v>
      </c>
      <c r="EP17" s="184" t="s">
        <v>947</v>
      </c>
      <c r="EQ17" s="184" t="s">
        <v>947</v>
      </c>
      <c r="ER17" s="184" t="s">
        <v>2904</v>
      </c>
      <c r="ES17" s="184" t="s">
        <v>947</v>
      </c>
      <c r="ET17" s="184" t="s">
        <v>947</v>
      </c>
    </row>
    <row r="18" spans="1:150" x14ac:dyDescent="0.3">
      <c r="A18" s="1"/>
      <c r="B18" s="182" t="s">
        <v>2949</v>
      </c>
      <c r="C18" s="182" t="s">
        <v>130</v>
      </c>
      <c r="D18" s="182" t="s">
        <v>1013</v>
      </c>
      <c r="E18" s="182" t="s">
        <v>2950</v>
      </c>
      <c r="F18" s="182" t="s">
        <v>2951</v>
      </c>
      <c r="G18" s="182" t="s">
        <v>2904</v>
      </c>
      <c r="H18" s="182" t="s">
        <v>2785</v>
      </c>
      <c r="I18" s="182" t="s">
        <v>2785</v>
      </c>
      <c r="J18" s="182" t="s">
        <v>2904</v>
      </c>
      <c r="K18" s="182" t="s">
        <v>2785</v>
      </c>
      <c r="L18" s="182" t="s">
        <v>2785</v>
      </c>
      <c r="M18" s="182" t="s">
        <v>2904</v>
      </c>
      <c r="N18" s="182" t="s">
        <v>2785</v>
      </c>
      <c r="O18" s="182" t="s">
        <v>2785</v>
      </c>
      <c r="P18" s="182" t="s">
        <v>2904</v>
      </c>
      <c r="Q18" s="182" t="s">
        <v>2785</v>
      </c>
      <c r="R18" s="182" t="s">
        <v>2785</v>
      </c>
      <c r="S18" s="182" t="s">
        <v>2904</v>
      </c>
      <c r="T18" s="182" t="s">
        <v>2785</v>
      </c>
      <c r="U18" s="182" t="s">
        <v>2785</v>
      </c>
      <c r="V18" s="182" t="s">
        <v>2904</v>
      </c>
      <c r="W18" s="182" t="s">
        <v>2785</v>
      </c>
      <c r="X18" s="182" t="s">
        <v>2785</v>
      </c>
      <c r="Y18" s="182" t="s">
        <v>2904</v>
      </c>
      <c r="Z18" s="182" t="s">
        <v>2785</v>
      </c>
      <c r="AA18" s="182" t="s">
        <v>2785</v>
      </c>
      <c r="AB18" s="182" t="s">
        <v>2904</v>
      </c>
      <c r="AC18" s="182" t="s">
        <v>2785</v>
      </c>
      <c r="AD18" s="182" t="s">
        <v>2785</v>
      </c>
      <c r="AE18" s="182" t="s">
        <v>2904</v>
      </c>
      <c r="AF18" s="182" t="s">
        <v>2785</v>
      </c>
      <c r="AG18" s="182" t="s">
        <v>2785</v>
      </c>
      <c r="AH18" s="182" t="s">
        <v>2904</v>
      </c>
      <c r="AI18" s="182" t="s">
        <v>2785</v>
      </c>
      <c r="AJ18" s="182" t="s">
        <v>2785</v>
      </c>
      <c r="AK18" s="182" t="s">
        <v>2904</v>
      </c>
      <c r="AL18" s="182" t="s">
        <v>2785</v>
      </c>
      <c r="AM18" s="182" t="s">
        <v>2785</v>
      </c>
      <c r="AN18" s="182" t="s">
        <v>2904</v>
      </c>
      <c r="AO18" s="182" t="s">
        <v>2785</v>
      </c>
      <c r="AP18" s="182" t="s">
        <v>2785</v>
      </c>
      <c r="AQ18" s="182" t="s">
        <v>2904</v>
      </c>
      <c r="AR18" s="182" t="s">
        <v>2785</v>
      </c>
      <c r="AS18" s="182" t="s">
        <v>2785</v>
      </c>
      <c r="AT18" s="182" t="s">
        <v>2904</v>
      </c>
      <c r="AU18" s="182" t="s">
        <v>2785</v>
      </c>
      <c r="AV18" s="182" t="s">
        <v>2785</v>
      </c>
      <c r="AW18" s="182" t="s">
        <v>2904</v>
      </c>
      <c r="AX18" s="182" t="s">
        <v>2785</v>
      </c>
      <c r="AY18" s="182" t="s">
        <v>2785</v>
      </c>
      <c r="AZ18" s="182" t="s">
        <v>2904</v>
      </c>
      <c r="BA18" s="182" t="s">
        <v>2785</v>
      </c>
      <c r="BB18" s="182" t="s">
        <v>2785</v>
      </c>
      <c r="BC18" s="182" t="s">
        <v>2904</v>
      </c>
      <c r="BD18" s="182" t="s">
        <v>2785</v>
      </c>
      <c r="BE18" s="182" t="s">
        <v>2785</v>
      </c>
      <c r="BF18" s="182" t="s">
        <v>2904</v>
      </c>
      <c r="BG18" s="182" t="s">
        <v>2785</v>
      </c>
      <c r="BH18" s="182" t="s">
        <v>2785</v>
      </c>
      <c r="BI18" s="182" t="s">
        <v>2904</v>
      </c>
      <c r="BJ18" s="182" t="s">
        <v>2785</v>
      </c>
      <c r="BK18" s="182" t="s">
        <v>2785</v>
      </c>
      <c r="BL18" s="182" t="s">
        <v>2904</v>
      </c>
      <c r="BM18" s="182" t="s">
        <v>2785</v>
      </c>
      <c r="BN18" s="182" t="s">
        <v>2785</v>
      </c>
      <c r="BO18" s="182" t="s">
        <v>2904</v>
      </c>
      <c r="BP18" s="182" t="s">
        <v>2785</v>
      </c>
      <c r="BQ18" s="182" t="s">
        <v>2785</v>
      </c>
      <c r="BR18" s="182" t="s">
        <v>2904</v>
      </c>
      <c r="BS18" s="182" t="s">
        <v>2785</v>
      </c>
      <c r="BT18" s="182" t="s">
        <v>2785</v>
      </c>
      <c r="BU18" s="182" t="s">
        <v>2904</v>
      </c>
      <c r="BV18" s="182" t="s">
        <v>2785</v>
      </c>
      <c r="BW18" s="182" t="s">
        <v>2785</v>
      </c>
      <c r="BX18" s="182" t="s">
        <v>2904</v>
      </c>
      <c r="BY18" s="182" t="s">
        <v>2785</v>
      </c>
      <c r="BZ18" s="182" t="s">
        <v>2785</v>
      </c>
      <c r="CA18" s="182" t="s">
        <v>2904</v>
      </c>
      <c r="CB18" s="182" t="s">
        <v>2785</v>
      </c>
      <c r="CC18" s="182" t="s">
        <v>2785</v>
      </c>
      <c r="CD18" s="182" t="s">
        <v>2904</v>
      </c>
      <c r="CE18" s="182" t="s">
        <v>2785</v>
      </c>
      <c r="CF18" s="182" t="s">
        <v>2785</v>
      </c>
      <c r="CG18" s="182" t="s">
        <v>2904</v>
      </c>
      <c r="CH18" s="182" t="s">
        <v>2785</v>
      </c>
      <c r="CI18" s="182" t="s">
        <v>2785</v>
      </c>
      <c r="CJ18" s="182" t="s">
        <v>2904</v>
      </c>
      <c r="CK18" s="182" t="s">
        <v>2785</v>
      </c>
      <c r="CL18" s="182" t="s">
        <v>2785</v>
      </c>
      <c r="CM18" s="182" t="s">
        <v>2904</v>
      </c>
      <c r="CN18" s="182" t="s">
        <v>2785</v>
      </c>
      <c r="CO18" s="182" t="s">
        <v>2785</v>
      </c>
      <c r="CP18" s="182" t="s">
        <v>2904</v>
      </c>
      <c r="CQ18" s="182" t="s">
        <v>2785</v>
      </c>
      <c r="CR18" s="182" t="s">
        <v>2785</v>
      </c>
      <c r="CS18" s="182" t="s">
        <v>2904</v>
      </c>
      <c r="CT18" s="182" t="s">
        <v>2785</v>
      </c>
      <c r="CU18" s="182" t="s">
        <v>2785</v>
      </c>
      <c r="CV18" s="182" t="s">
        <v>2904</v>
      </c>
      <c r="CW18" s="182" t="s">
        <v>2785</v>
      </c>
      <c r="CX18" s="182" t="s">
        <v>2785</v>
      </c>
      <c r="CY18" s="182" t="s">
        <v>2904</v>
      </c>
      <c r="CZ18" s="182" t="s">
        <v>2785</v>
      </c>
      <c r="DA18" s="182" t="s">
        <v>2785</v>
      </c>
      <c r="DB18" s="182" t="s">
        <v>2904</v>
      </c>
      <c r="DC18" s="182" t="s">
        <v>2785</v>
      </c>
      <c r="DD18" s="182" t="s">
        <v>2785</v>
      </c>
      <c r="DE18" s="182" t="s">
        <v>2904</v>
      </c>
      <c r="DF18" s="182" t="s">
        <v>2785</v>
      </c>
      <c r="DG18" s="182" t="s">
        <v>2785</v>
      </c>
      <c r="DH18" s="182" t="s">
        <v>2904</v>
      </c>
      <c r="DI18" s="182" t="s">
        <v>2785</v>
      </c>
      <c r="DJ18" s="182" t="s">
        <v>2785</v>
      </c>
      <c r="DK18" s="182" t="s">
        <v>2904</v>
      </c>
      <c r="DL18" s="182" t="s">
        <v>2785</v>
      </c>
      <c r="DM18" s="182" t="s">
        <v>2785</v>
      </c>
      <c r="DN18" s="182" t="s">
        <v>2904</v>
      </c>
      <c r="DO18" s="182" t="s">
        <v>2785</v>
      </c>
      <c r="DP18" s="182" t="s">
        <v>2785</v>
      </c>
      <c r="DQ18" s="182" t="s">
        <v>2904</v>
      </c>
      <c r="DR18" s="182" t="s">
        <v>2785</v>
      </c>
      <c r="DS18" s="182" t="s">
        <v>2785</v>
      </c>
      <c r="DT18" s="182" t="s">
        <v>2904</v>
      </c>
      <c r="DU18" s="182" t="s">
        <v>2785</v>
      </c>
      <c r="DV18" s="182" t="s">
        <v>2785</v>
      </c>
      <c r="DW18" s="182" t="s">
        <v>2904</v>
      </c>
      <c r="DX18" s="182" t="s">
        <v>2785</v>
      </c>
      <c r="DY18" s="182" t="s">
        <v>2785</v>
      </c>
      <c r="DZ18" s="182" t="s">
        <v>2904</v>
      </c>
      <c r="EA18" s="182" t="s">
        <v>2785</v>
      </c>
      <c r="EB18" s="182" t="s">
        <v>2785</v>
      </c>
      <c r="EC18" s="182" t="s">
        <v>2904</v>
      </c>
      <c r="ED18" s="182" t="s">
        <v>2785</v>
      </c>
      <c r="EE18" s="182" t="s">
        <v>2785</v>
      </c>
      <c r="EF18" s="182" t="s">
        <v>2904</v>
      </c>
      <c r="EG18" s="182" t="s">
        <v>2785</v>
      </c>
      <c r="EH18" s="182" t="s">
        <v>2785</v>
      </c>
      <c r="EI18" s="182" t="s">
        <v>2904</v>
      </c>
      <c r="EJ18" s="182" t="s">
        <v>2785</v>
      </c>
      <c r="EK18" s="182" t="s">
        <v>2785</v>
      </c>
      <c r="EL18" s="182" t="s">
        <v>2904</v>
      </c>
      <c r="EM18" s="182" t="s">
        <v>2785</v>
      </c>
      <c r="EN18" s="182" t="s">
        <v>2785</v>
      </c>
      <c r="EO18" s="182" t="s">
        <v>2904</v>
      </c>
      <c r="EP18" s="182" t="s">
        <v>2785</v>
      </c>
      <c r="EQ18" s="182" t="s">
        <v>2785</v>
      </c>
      <c r="ER18" s="182" t="s">
        <v>2904</v>
      </c>
      <c r="ES18" s="182" t="s">
        <v>2785</v>
      </c>
      <c r="ET18" s="182" t="s">
        <v>2785</v>
      </c>
    </row>
    <row r="19" spans="1:150" x14ac:dyDescent="0.3">
      <c r="A19" s="1"/>
      <c r="B19" s="183" t="s">
        <v>2952</v>
      </c>
      <c r="C19" s="183" t="s">
        <v>130</v>
      </c>
      <c r="D19" s="183" t="s">
        <v>1013</v>
      </c>
      <c r="E19" s="183" t="s">
        <v>2953</v>
      </c>
      <c r="F19" s="183" t="s">
        <v>2954</v>
      </c>
      <c r="G19" s="184" t="s">
        <v>2904</v>
      </c>
      <c r="H19" s="184" t="s">
        <v>2785</v>
      </c>
      <c r="I19" s="184" t="s">
        <v>2785</v>
      </c>
      <c r="J19" s="184" t="s">
        <v>2904</v>
      </c>
      <c r="K19" s="184" t="s">
        <v>2785</v>
      </c>
      <c r="L19" s="184" t="s">
        <v>2785</v>
      </c>
      <c r="M19" s="184" t="s">
        <v>2904</v>
      </c>
      <c r="N19" s="184" t="s">
        <v>2785</v>
      </c>
      <c r="O19" s="184" t="s">
        <v>2785</v>
      </c>
      <c r="P19" s="184" t="s">
        <v>2904</v>
      </c>
      <c r="Q19" s="184" t="s">
        <v>2785</v>
      </c>
      <c r="R19" s="184" t="s">
        <v>2785</v>
      </c>
      <c r="S19" s="184" t="s">
        <v>2904</v>
      </c>
      <c r="T19" s="184" t="s">
        <v>2785</v>
      </c>
      <c r="U19" s="184" t="s">
        <v>2785</v>
      </c>
      <c r="V19" s="184" t="s">
        <v>2904</v>
      </c>
      <c r="W19" s="184" t="s">
        <v>2785</v>
      </c>
      <c r="X19" s="184" t="s">
        <v>2785</v>
      </c>
      <c r="Y19" s="184" t="s">
        <v>2904</v>
      </c>
      <c r="Z19" s="184" t="s">
        <v>2785</v>
      </c>
      <c r="AA19" s="184" t="s">
        <v>2785</v>
      </c>
      <c r="AB19" s="184" t="s">
        <v>2904</v>
      </c>
      <c r="AC19" s="184" t="s">
        <v>2785</v>
      </c>
      <c r="AD19" s="184" t="s">
        <v>2785</v>
      </c>
      <c r="AE19" s="184" t="s">
        <v>2904</v>
      </c>
      <c r="AF19" s="184" t="s">
        <v>2785</v>
      </c>
      <c r="AG19" s="184" t="s">
        <v>2785</v>
      </c>
      <c r="AH19" s="184" t="s">
        <v>2904</v>
      </c>
      <c r="AI19" s="184" t="s">
        <v>2785</v>
      </c>
      <c r="AJ19" s="184" t="s">
        <v>2785</v>
      </c>
      <c r="AK19" s="184" t="s">
        <v>2904</v>
      </c>
      <c r="AL19" s="184" t="s">
        <v>2785</v>
      </c>
      <c r="AM19" s="184" t="s">
        <v>2785</v>
      </c>
      <c r="AN19" s="184" t="s">
        <v>2904</v>
      </c>
      <c r="AO19" s="184" t="s">
        <v>2785</v>
      </c>
      <c r="AP19" s="184" t="s">
        <v>2785</v>
      </c>
      <c r="AQ19" s="184" t="s">
        <v>2904</v>
      </c>
      <c r="AR19" s="184" t="s">
        <v>2785</v>
      </c>
      <c r="AS19" s="184" t="s">
        <v>2785</v>
      </c>
      <c r="AT19" s="184" t="s">
        <v>2904</v>
      </c>
      <c r="AU19" s="184" t="s">
        <v>2785</v>
      </c>
      <c r="AV19" s="184" t="s">
        <v>2785</v>
      </c>
      <c r="AW19" s="184" t="s">
        <v>2904</v>
      </c>
      <c r="AX19" s="184" t="s">
        <v>2785</v>
      </c>
      <c r="AY19" s="184" t="s">
        <v>2785</v>
      </c>
      <c r="AZ19" s="184" t="s">
        <v>2904</v>
      </c>
      <c r="BA19" s="184" t="s">
        <v>2785</v>
      </c>
      <c r="BB19" s="184" t="s">
        <v>2785</v>
      </c>
      <c r="BC19" s="184" t="s">
        <v>2904</v>
      </c>
      <c r="BD19" s="184" t="s">
        <v>2785</v>
      </c>
      <c r="BE19" s="184" t="s">
        <v>2785</v>
      </c>
      <c r="BF19" s="184" t="s">
        <v>2904</v>
      </c>
      <c r="BG19" s="184" t="s">
        <v>2785</v>
      </c>
      <c r="BH19" s="184" t="s">
        <v>2785</v>
      </c>
      <c r="BI19" s="184" t="s">
        <v>2904</v>
      </c>
      <c r="BJ19" s="184" t="s">
        <v>2785</v>
      </c>
      <c r="BK19" s="184" t="s">
        <v>2785</v>
      </c>
      <c r="BL19" s="184" t="s">
        <v>2904</v>
      </c>
      <c r="BM19" s="184" t="s">
        <v>2785</v>
      </c>
      <c r="BN19" s="184" t="s">
        <v>2785</v>
      </c>
      <c r="BO19" s="184" t="s">
        <v>2904</v>
      </c>
      <c r="BP19" s="184" t="s">
        <v>2785</v>
      </c>
      <c r="BQ19" s="184" t="s">
        <v>2785</v>
      </c>
      <c r="BR19" s="184" t="s">
        <v>2904</v>
      </c>
      <c r="BS19" s="184" t="s">
        <v>2785</v>
      </c>
      <c r="BT19" s="184" t="s">
        <v>2785</v>
      </c>
      <c r="BU19" s="184" t="s">
        <v>2904</v>
      </c>
      <c r="BV19" s="184" t="s">
        <v>2785</v>
      </c>
      <c r="BW19" s="184" t="s">
        <v>2785</v>
      </c>
      <c r="BX19" s="184" t="s">
        <v>2904</v>
      </c>
      <c r="BY19" s="184" t="s">
        <v>2785</v>
      </c>
      <c r="BZ19" s="184" t="s">
        <v>2785</v>
      </c>
      <c r="CA19" s="184" t="s">
        <v>2904</v>
      </c>
      <c r="CB19" s="184" t="s">
        <v>2785</v>
      </c>
      <c r="CC19" s="184" t="s">
        <v>2785</v>
      </c>
      <c r="CD19" s="184" t="s">
        <v>2904</v>
      </c>
      <c r="CE19" s="184" t="s">
        <v>2785</v>
      </c>
      <c r="CF19" s="184" t="s">
        <v>2785</v>
      </c>
      <c r="CG19" s="184" t="s">
        <v>2904</v>
      </c>
      <c r="CH19" s="184" t="s">
        <v>2785</v>
      </c>
      <c r="CI19" s="184" t="s">
        <v>2785</v>
      </c>
      <c r="CJ19" s="184" t="s">
        <v>2904</v>
      </c>
      <c r="CK19" s="184" t="s">
        <v>2785</v>
      </c>
      <c r="CL19" s="184" t="s">
        <v>2785</v>
      </c>
      <c r="CM19" s="184" t="s">
        <v>2904</v>
      </c>
      <c r="CN19" s="184" t="s">
        <v>2785</v>
      </c>
      <c r="CO19" s="184" t="s">
        <v>2785</v>
      </c>
      <c r="CP19" s="184" t="s">
        <v>2904</v>
      </c>
      <c r="CQ19" s="184" t="s">
        <v>2785</v>
      </c>
      <c r="CR19" s="184" t="s">
        <v>2785</v>
      </c>
      <c r="CS19" s="184" t="s">
        <v>2904</v>
      </c>
      <c r="CT19" s="184" t="s">
        <v>2785</v>
      </c>
      <c r="CU19" s="184" t="s">
        <v>2785</v>
      </c>
      <c r="CV19" s="184" t="s">
        <v>2904</v>
      </c>
      <c r="CW19" s="184" t="s">
        <v>2785</v>
      </c>
      <c r="CX19" s="184" t="s">
        <v>2785</v>
      </c>
      <c r="CY19" s="184" t="s">
        <v>2904</v>
      </c>
      <c r="CZ19" s="184" t="s">
        <v>2785</v>
      </c>
      <c r="DA19" s="184" t="s">
        <v>2785</v>
      </c>
      <c r="DB19" s="184" t="s">
        <v>2904</v>
      </c>
      <c r="DC19" s="184" t="s">
        <v>2785</v>
      </c>
      <c r="DD19" s="184" t="s">
        <v>2785</v>
      </c>
      <c r="DE19" s="184" t="s">
        <v>2904</v>
      </c>
      <c r="DF19" s="184" t="s">
        <v>2785</v>
      </c>
      <c r="DG19" s="184" t="s">
        <v>2785</v>
      </c>
      <c r="DH19" s="184" t="s">
        <v>2904</v>
      </c>
      <c r="DI19" s="184" t="s">
        <v>2785</v>
      </c>
      <c r="DJ19" s="184" t="s">
        <v>2785</v>
      </c>
      <c r="DK19" s="184" t="s">
        <v>2904</v>
      </c>
      <c r="DL19" s="184" t="s">
        <v>2785</v>
      </c>
      <c r="DM19" s="184" t="s">
        <v>2785</v>
      </c>
      <c r="DN19" s="184" t="s">
        <v>2904</v>
      </c>
      <c r="DO19" s="184" t="s">
        <v>2785</v>
      </c>
      <c r="DP19" s="184" t="s">
        <v>2785</v>
      </c>
      <c r="DQ19" s="184" t="s">
        <v>2904</v>
      </c>
      <c r="DR19" s="184" t="s">
        <v>2785</v>
      </c>
      <c r="DS19" s="184" t="s">
        <v>2785</v>
      </c>
      <c r="DT19" s="184" t="s">
        <v>2904</v>
      </c>
      <c r="DU19" s="184" t="s">
        <v>2785</v>
      </c>
      <c r="DV19" s="184" t="s">
        <v>2785</v>
      </c>
      <c r="DW19" s="184" t="s">
        <v>2904</v>
      </c>
      <c r="DX19" s="184" t="s">
        <v>2785</v>
      </c>
      <c r="DY19" s="184" t="s">
        <v>2785</v>
      </c>
      <c r="DZ19" s="184" t="s">
        <v>2904</v>
      </c>
      <c r="EA19" s="184" t="s">
        <v>2785</v>
      </c>
      <c r="EB19" s="184" t="s">
        <v>2785</v>
      </c>
      <c r="EC19" s="184" t="s">
        <v>2904</v>
      </c>
      <c r="ED19" s="184" t="s">
        <v>2785</v>
      </c>
      <c r="EE19" s="184" t="s">
        <v>2785</v>
      </c>
      <c r="EF19" s="184" t="s">
        <v>2904</v>
      </c>
      <c r="EG19" s="184" t="s">
        <v>2785</v>
      </c>
      <c r="EH19" s="184" t="s">
        <v>2785</v>
      </c>
      <c r="EI19" s="184" t="s">
        <v>2904</v>
      </c>
      <c r="EJ19" s="184" t="s">
        <v>2785</v>
      </c>
      <c r="EK19" s="184" t="s">
        <v>2785</v>
      </c>
      <c r="EL19" s="184" t="s">
        <v>2904</v>
      </c>
      <c r="EM19" s="184" t="s">
        <v>2785</v>
      </c>
      <c r="EN19" s="184" t="s">
        <v>2785</v>
      </c>
      <c r="EO19" s="184" t="s">
        <v>2904</v>
      </c>
      <c r="EP19" s="184" t="s">
        <v>2785</v>
      </c>
      <c r="EQ19" s="184" t="s">
        <v>2785</v>
      </c>
      <c r="ER19" s="184" t="s">
        <v>2904</v>
      </c>
      <c r="ES19" s="184" t="s">
        <v>2785</v>
      </c>
      <c r="ET19" s="184" t="s">
        <v>2785</v>
      </c>
    </row>
    <row r="20" spans="1:150" x14ac:dyDescent="0.3">
      <c r="A20" s="1"/>
      <c r="B20" s="183" t="s">
        <v>2955</v>
      </c>
      <c r="C20" s="183" t="s">
        <v>130</v>
      </c>
      <c r="D20" s="183" t="s">
        <v>1013</v>
      </c>
      <c r="E20" s="183" t="s">
        <v>2956</v>
      </c>
      <c r="F20" s="183" t="s">
        <v>2957</v>
      </c>
      <c r="G20" s="184" t="s">
        <v>2904</v>
      </c>
      <c r="H20" s="184" t="s">
        <v>2785</v>
      </c>
      <c r="I20" s="184" t="s">
        <v>2785</v>
      </c>
      <c r="J20" s="184" t="s">
        <v>2904</v>
      </c>
      <c r="K20" s="184" t="s">
        <v>2785</v>
      </c>
      <c r="L20" s="184" t="s">
        <v>2785</v>
      </c>
      <c r="M20" s="184" t="s">
        <v>2904</v>
      </c>
      <c r="N20" s="184" t="s">
        <v>2785</v>
      </c>
      <c r="O20" s="184" t="s">
        <v>2785</v>
      </c>
      <c r="P20" s="184" t="s">
        <v>2904</v>
      </c>
      <c r="Q20" s="184" t="s">
        <v>2785</v>
      </c>
      <c r="R20" s="184" t="s">
        <v>2785</v>
      </c>
      <c r="S20" s="184" t="s">
        <v>2904</v>
      </c>
      <c r="T20" s="184" t="s">
        <v>2785</v>
      </c>
      <c r="U20" s="184" t="s">
        <v>2785</v>
      </c>
      <c r="V20" s="184" t="s">
        <v>2904</v>
      </c>
      <c r="W20" s="184" t="s">
        <v>2785</v>
      </c>
      <c r="X20" s="184" t="s">
        <v>2785</v>
      </c>
      <c r="Y20" s="184" t="s">
        <v>2904</v>
      </c>
      <c r="Z20" s="184" t="s">
        <v>2785</v>
      </c>
      <c r="AA20" s="184" t="s">
        <v>2785</v>
      </c>
      <c r="AB20" s="184" t="s">
        <v>2904</v>
      </c>
      <c r="AC20" s="184" t="s">
        <v>2785</v>
      </c>
      <c r="AD20" s="184" t="s">
        <v>2785</v>
      </c>
      <c r="AE20" s="184" t="s">
        <v>2904</v>
      </c>
      <c r="AF20" s="184" t="s">
        <v>2785</v>
      </c>
      <c r="AG20" s="184" t="s">
        <v>2785</v>
      </c>
      <c r="AH20" s="184" t="s">
        <v>2904</v>
      </c>
      <c r="AI20" s="184" t="s">
        <v>2785</v>
      </c>
      <c r="AJ20" s="184" t="s">
        <v>2785</v>
      </c>
      <c r="AK20" s="184" t="s">
        <v>2904</v>
      </c>
      <c r="AL20" s="184" t="s">
        <v>2785</v>
      </c>
      <c r="AM20" s="184" t="s">
        <v>2785</v>
      </c>
      <c r="AN20" s="184" t="s">
        <v>2904</v>
      </c>
      <c r="AO20" s="184" t="s">
        <v>2785</v>
      </c>
      <c r="AP20" s="184" t="s">
        <v>2785</v>
      </c>
      <c r="AQ20" s="184" t="s">
        <v>2904</v>
      </c>
      <c r="AR20" s="184" t="s">
        <v>2785</v>
      </c>
      <c r="AS20" s="184" t="s">
        <v>2785</v>
      </c>
      <c r="AT20" s="184" t="s">
        <v>2904</v>
      </c>
      <c r="AU20" s="184" t="s">
        <v>2785</v>
      </c>
      <c r="AV20" s="184" t="s">
        <v>2785</v>
      </c>
      <c r="AW20" s="184" t="s">
        <v>2904</v>
      </c>
      <c r="AX20" s="184" t="s">
        <v>2785</v>
      </c>
      <c r="AY20" s="184" t="s">
        <v>2785</v>
      </c>
      <c r="AZ20" s="184" t="s">
        <v>2904</v>
      </c>
      <c r="BA20" s="184" t="s">
        <v>2785</v>
      </c>
      <c r="BB20" s="184" t="s">
        <v>2785</v>
      </c>
      <c r="BC20" s="184" t="s">
        <v>2904</v>
      </c>
      <c r="BD20" s="184" t="s">
        <v>2785</v>
      </c>
      <c r="BE20" s="184" t="s">
        <v>2785</v>
      </c>
      <c r="BF20" s="184" t="s">
        <v>2904</v>
      </c>
      <c r="BG20" s="184" t="s">
        <v>2785</v>
      </c>
      <c r="BH20" s="184" t="s">
        <v>2785</v>
      </c>
      <c r="BI20" s="184" t="s">
        <v>2904</v>
      </c>
      <c r="BJ20" s="184" t="s">
        <v>2785</v>
      </c>
      <c r="BK20" s="184" t="s">
        <v>2785</v>
      </c>
      <c r="BL20" s="184" t="s">
        <v>2904</v>
      </c>
      <c r="BM20" s="184" t="s">
        <v>2785</v>
      </c>
      <c r="BN20" s="184" t="s">
        <v>2785</v>
      </c>
      <c r="BO20" s="184" t="s">
        <v>2904</v>
      </c>
      <c r="BP20" s="184" t="s">
        <v>2785</v>
      </c>
      <c r="BQ20" s="184" t="s">
        <v>2785</v>
      </c>
      <c r="BR20" s="184" t="s">
        <v>2904</v>
      </c>
      <c r="BS20" s="184" t="s">
        <v>2785</v>
      </c>
      <c r="BT20" s="184" t="s">
        <v>2785</v>
      </c>
      <c r="BU20" s="184" t="s">
        <v>2904</v>
      </c>
      <c r="BV20" s="184" t="s">
        <v>2785</v>
      </c>
      <c r="BW20" s="184" t="s">
        <v>2785</v>
      </c>
      <c r="BX20" s="184" t="s">
        <v>2904</v>
      </c>
      <c r="BY20" s="184" t="s">
        <v>2785</v>
      </c>
      <c r="BZ20" s="184" t="s">
        <v>2785</v>
      </c>
      <c r="CA20" s="184" t="s">
        <v>2904</v>
      </c>
      <c r="CB20" s="184" t="s">
        <v>2785</v>
      </c>
      <c r="CC20" s="184" t="s">
        <v>2785</v>
      </c>
      <c r="CD20" s="184" t="s">
        <v>2904</v>
      </c>
      <c r="CE20" s="184" t="s">
        <v>2785</v>
      </c>
      <c r="CF20" s="184" t="s">
        <v>2785</v>
      </c>
      <c r="CG20" s="184" t="s">
        <v>2904</v>
      </c>
      <c r="CH20" s="184" t="s">
        <v>2785</v>
      </c>
      <c r="CI20" s="184" t="s">
        <v>2785</v>
      </c>
      <c r="CJ20" s="184" t="s">
        <v>2904</v>
      </c>
      <c r="CK20" s="184" t="s">
        <v>2785</v>
      </c>
      <c r="CL20" s="184" t="s">
        <v>2785</v>
      </c>
      <c r="CM20" s="184" t="s">
        <v>2904</v>
      </c>
      <c r="CN20" s="184" t="s">
        <v>2785</v>
      </c>
      <c r="CO20" s="184" t="s">
        <v>2785</v>
      </c>
      <c r="CP20" s="184" t="s">
        <v>2904</v>
      </c>
      <c r="CQ20" s="184" t="s">
        <v>2785</v>
      </c>
      <c r="CR20" s="184" t="s">
        <v>2785</v>
      </c>
      <c r="CS20" s="184" t="s">
        <v>2904</v>
      </c>
      <c r="CT20" s="184" t="s">
        <v>2785</v>
      </c>
      <c r="CU20" s="184" t="s">
        <v>2785</v>
      </c>
      <c r="CV20" s="184" t="s">
        <v>2904</v>
      </c>
      <c r="CW20" s="184" t="s">
        <v>2785</v>
      </c>
      <c r="CX20" s="184" t="s">
        <v>2785</v>
      </c>
      <c r="CY20" s="184" t="s">
        <v>2904</v>
      </c>
      <c r="CZ20" s="184" t="s">
        <v>2785</v>
      </c>
      <c r="DA20" s="184" t="s">
        <v>2785</v>
      </c>
      <c r="DB20" s="184" t="s">
        <v>2904</v>
      </c>
      <c r="DC20" s="184" t="s">
        <v>2785</v>
      </c>
      <c r="DD20" s="184" t="s">
        <v>2785</v>
      </c>
      <c r="DE20" s="184" t="s">
        <v>2904</v>
      </c>
      <c r="DF20" s="184" t="s">
        <v>2785</v>
      </c>
      <c r="DG20" s="184" t="s">
        <v>2785</v>
      </c>
      <c r="DH20" s="184" t="s">
        <v>2904</v>
      </c>
      <c r="DI20" s="184" t="s">
        <v>2785</v>
      </c>
      <c r="DJ20" s="184" t="s">
        <v>2785</v>
      </c>
      <c r="DK20" s="184" t="s">
        <v>2904</v>
      </c>
      <c r="DL20" s="184" t="s">
        <v>2785</v>
      </c>
      <c r="DM20" s="184" t="s">
        <v>2785</v>
      </c>
      <c r="DN20" s="184" t="s">
        <v>2904</v>
      </c>
      <c r="DO20" s="184" t="s">
        <v>2785</v>
      </c>
      <c r="DP20" s="184" t="s">
        <v>2785</v>
      </c>
      <c r="DQ20" s="184" t="s">
        <v>2904</v>
      </c>
      <c r="DR20" s="184" t="s">
        <v>2785</v>
      </c>
      <c r="DS20" s="184" t="s">
        <v>2785</v>
      </c>
      <c r="DT20" s="184" t="s">
        <v>2904</v>
      </c>
      <c r="DU20" s="184" t="s">
        <v>2785</v>
      </c>
      <c r="DV20" s="184" t="s">
        <v>2785</v>
      </c>
      <c r="DW20" s="184" t="s">
        <v>2904</v>
      </c>
      <c r="DX20" s="184" t="s">
        <v>2785</v>
      </c>
      <c r="DY20" s="184" t="s">
        <v>2785</v>
      </c>
      <c r="DZ20" s="184" t="s">
        <v>2904</v>
      </c>
      <c r="EA20" s="184" t="s">
        <v>2785</v>
      </c>
      <c r="EB20" s="184" t="s">
        <v>2785</v>
      </c>
      <c r="EC20" s="184" t="s">
        <v>2904</v>
      </c>
      <c r="ED20" s="184" t="s">
        <v>2785</v>
      </c>
      <c r="EE20" s="184" t="s">
        <v>2785</v>
      </c>
      <c r="EF20" s="184" t="s">
        <v>2904</v>
      </c>
      <c r="EG20" s="184" t="s">
        <v>2785</v>
      </c>
      <c r="EH20" s="184" t="s">
        <v>2785</v>
      </c>
      <c r="EI20" s="184" t="s">
        <v>2904</v>
      </c>
      <c r="EJ20" s="184" t="s">
        <v>2785</v>
      </c>
      <c r="EK20" s="184" t="s">
        <v>2785</v>
      </c>
      <c r="EL20" s="184" t="s">
        <v>2904</v>
      </c>
      <c r="EM20" s="184" t="s">
        <v>2785</v>
      </c>
      <c r="EN20" s="184" t="s">
        <v>2785</v>
      </c>
      <c r="EO20" s="184" t="s">
        <v>2904</v>
      </c>
      <c r="EP20" s="184" t="s">
        <v>2785</v>
      </c>
      <c r="EQ20" s="184" t="s">
        <v>2785</v>
      </c>
      <c r="ER20" s="184" t="s">
        <v>2904</v>
      </c>
      <c r="ES20" s="184" t="s">
        <v>2785</v>
      </c>
      <c r="ET20" s="184" t="s">
        <v>2785</v>
      </c>
    </row>
    <row r="21" spans="1:150" x14ac:dyDescent="0.3">
      <c r="A21" s="1"/>
      <c r="B21" s="183" t="s">
        <v>2958</v>
      </c>
      <c r="C21" s="183" t="s">
        <v>130</v>
      </c>
      <c r="D21" s="183" t="s">
        <v>1013</v>
      </c>
      <c r="E21" s="183" t="s">
        <v>2959</v>
      </c>
      <c r="F21" s="183" t="s">
        <v>2960</v>
      </c>
      <c r="G21" s="184" t="s">
        <v>2904</v>
      </c>
      <c r="H21" s="184" t="s">
        <v>2785</v>
      </c>
      <c r="I21" s="184" t="s">
        <v>2785</v>
      </c>
      <c r="J21" s="184" t="s">
        <v>2904</v>
      </c>
      <c r="K21" s="184" t="s">
        <v>2785</v>
      </c>
      <c r="L21" s="184" t="s">
        <v>2785</v>
      </c>
      <c r="M21" s="184" t="s">
        <v>2904</v>
      </c>
      <c r="N21" s="184" t="s">
        <v>2785</v>
      </c>
      <c r="O21" s="184" t="s">
        <v>2785</v>
      </c>
      <c r="P21" s="184" t="s">
        <v>2904</v>
      </c>
      <c r="Q21" s="184" t="s">
        <v>2785</v>
      </c>
      <c r="R21" s="184" t="s">
        <v>2785</v>
      </c>
      <c r="S21" s="184" t="s">
        <v>2904</v>
      </c>
      <c r="T21" s="184" t="s">
        <v>2785</v>
      </c>
      <c r="U21" s="184" t="s">
        <v>2785</v>
      </c>
      <c r="V21" s="184" t="s">
        <v>2904</v>
      </c>
      <c r="W21" s="184" t="s">
        <v>2785</v>
      </c>
      <c r="X21" s="184" t="s">
        <v>2785</v>
      </c>
      <c r="Y21" s="184" t="s">
        <v>2904</v>
      </c>
      <c r="Z21" s="184" t="s">
        <v>2785</v>
      </c>
      <c r="AA21" s="184" t="s">
        <v>2785</v>
      </c>
      <c r="AB21" s="184" t="s">
        <v>2904</v>
      </c>
      <c r="AC21" s="184" t="s">
        <v>2785</v>
      </c>
      <c r="AD21" s="184" t="s">
        <v>2785</v>
      </c>
      <c r="AE21" s="184" t="s">
        <v>2904</v>
      </c>
      <c r="AF21" s="184" t="s">
        <v>2785</v>
      </c>
      <c r="AG21" s="184" t="s">
        <v>2785</v>
      </c>
      <c r="AH21" s="184" t="s">
        <v>2904</v>
      </c>
      <c r="AI21" s="184" t="s">
        <v>2785</v>
      </c>
      <c r="AJ21" s="184" t="s">
        <v>2785</v>
      </c>
      <c r="AK21" s="184" t="s">
        <v>2904</v>
      </c>
      <c r="AL21" s="184" t="s">
        <v>2785</v>
      </c>
      <c r="AM21" s="184" t="s">
        <v>2785</v>
      </c>
      <c r="AN21" s="184" t="s">
        <v>2904</v>
      </c>
      <c r="AO21" s="184" t="s">
        <v>2785</v>
      </c>
      <c r="AP21" s="184" t="s">
        <v>2785</v>
      </c>
      <c r="AQ21" s="184" t="s">
        <v>2904</v>
      </c>
      <c r="AR21" s="184" t="s">
        <v>2785</v>
      </c>
      <c r="AS21" s="184" t="s">
        <v>2785</v>
      </c>
      <c r="AT21" s="184" t="s">
        <v>2904</v>
      </c>
      <c r="AU21" s="184" t="s">
        <v>2785</v>
      </c>
      <c r="AV21" s="184" t="s">
        <v>2785</v>
      </c>
      <c r="AW21" s="184" t="s">
        <v>2904</v>
      </c>
      <c r="AX21" s="184" t="s">
        <v>2785</v>
      </c>
      <c r="AY21" s="184" t="s">
        <v>2785</v>
      </c>
      <c r="AZ21" s="184" t="s">
        <v>2904</v>
      </c>
      <c r="BA21" s="184" t="s">
        <v>2785</v>
      </c>
      <c r="BB21" s="184" t="s">
        <v>2785</v>
      </c>
      <c r="BC21" s="184" t="s">
        <v>2904</v>
      </c>
      <c r="BD21" s="184" t="s">
        <v>2785</v>
      </c>
      <c r="BE21" s="184" t="s">
        <v>2785</v>
      </c>
      <c r="BF21" s="184" t="s">
        <v>2904</v>
      </c>
      <c r="BG21" s="184" t="s">
        <v>2785</v>
      </c>
      <c r="BH21" s="184" t="s">
        <v>2785</v>
      </c>
      <c r="BI21" s="184" t="s">
        <v>2904</v>
      </c>
      <c r="BJ21" s="184" t="s">
        <v>2785</v>
      </c>
      <c r="BK21" s="184" t="s">
        <v>2785</v>
      </c>
      <c r="BL21" s="184" t="s">
        <v>2904</v>
      </c>
      <c r="BM21" s="184" t="s">
        <v>2785</v>
      </c>
      <c r="BN21" s="184" t="s">
        <v>2785</v>
      </c>
      <c r="BO21" s="184" t="s">
        <v>2904</v>
      </c>
      <c r="BP21" s="184" t="s">
        <v>2785</v>
      </c>
      <c r="BQ21" s="184" t="s">
        <v>2785</v>
      </c>
      <c r="BR21" s="184" t="s">
        <v>2904</v>
      </c>
      <c r="BS21" s="184" t="s">
        <v>2785</v>
      </c>
      <c r="BT21" s="184" t="s">
        <v>2785</v>
      </c>
      <c r="BU21" s="184" t="s">
        <v>2904</v>
      </c>
      <c r="BV21" s="184" t="s">
        <v>2785</v>
      </c>
      <c r="BW21" s="184" t="s">
        <v>2785</v>
      </c>
      <c r="BX21" s="184" t="s">
        <v>2904</v>
      </c>
      <c r="BY21" s="184" t="s">
        <v>2785</v>
      </c>
      <c r="BZ21" s="184" t="s">
        <v>2785</v>
      </c>
      <c r="CA21" s="184" t="s">
        <v>2904</v>
      </c>
      <c r="CB21" s="184" t="s">
        <v>2785</v>
      </c>
      <c r="CC21" s="184" t="s">
        <v>2785</v>
      </c>
      <c r="CD21" s="184" t="s">
        <v>2904</v>
      </c>
      <c r="CE21" s="184" t="s">
        <v>2785</v>
      </c>
      <c r="CF21" s="184" t="s">
        <v>2785</v>
      </c>
      <c r="CG21" s="184" t="s">
        <v>2904</v>
      </c>
      <c r="CH21" s="184" t="s">
        <v>2785</v>
      </c>
      <c r="CI21" s="184" t="s">
        <v>2785</v>
      </c>
      <c r="CJ21" s="184" t="s">
        <v>2904</v>
      </c>
      <c r="CK21" s="184" t="s">
        <v>2785</v>
      </c>
      <c r="CL21" s="184" t="s">
        <v>2785</v>
      </c>
      <c r="CM21" s="184" t="s">
        <v>2904</v>
      </c>
      <c r="CN21" s="184" t="s">
        <v>2785</v>
      </c>
      <c r="CO21" s="184" t="s">
        <v>2785</v>
      </c>
      <c r="CP21" s="184" t="s">
        <v>2904</v>
      </c>
      <c r="CQ21" s="184" t="s">
        <v>2785</v>
      </c>
      <c r="CR21" s="184" t="s">
        <v>2785</v>
      </c>
      <c r="CS21" s="184" t="s">
        <v>2904</v>
      </c>
      <c r="CT21" s="184" t="s">
        <v>2785</v>
      </c>
      <c r="CU21" s="184" t="s">
        <v>2785</v>
      </c>
      <c r="CV21" s="184" t="s">
        <v>2904</v>
      </c>
      <c r="CW21" s="184" t="s">
        <v>2785</v>
      </c>
      <c r="CX21" s="184" t="s">
        <v>2785</v>
      </c>
      <c r="CY21" s="184" t="s">
        <v>2904</v>
      </c>
      <c r="CZ21" s="184" t="s">
        <v>2785</v>
      </c>
      <c r="DA21" s="184" t="s">
        <v>2785</v>
      </c>
      <c r="DB21" s="184" t="s">
        <v>2904</v>
      </c>
      <c r="DC21" s="184" t="s">
        <v>2785</v>
      </c>
      <c r="DD21" s="184" t="s">
        <v>2785</v>
      </c>
      <c r="DE21" s="184" t="s">
        <v>2904</v>
      </c>
      <c r="DF21" s="184" t="s">
        <v>2785</v>
      </c>
      <c r="DG21" s="184" t="s">
        <v>2785</v>
      </c>
      <c r="DH21" s="184" t="s">
        <v>2904</v>
      </c>
      <c r="DI21" s="184" t="s">
        <v>2785</v>
      </c>
      <c r="DJ21" s="184" t="s">
        <v>2785</v>
      </c>
      <c r="DK21" s="184" t="s">
        <v>2904</v>
      </c>
      <c r="DL21" s="184" t="s">
        <v>2785</v>
      </c>
      <c r="DM21" s="184" t="s">
        <v>2785</v>
      </c>
      <c r="DN21" s="184" t="s">
        <v>2904</v>
      </c>
      <c r="DO21" s="184" t="s">
        <v>2785</v>
      </c>
      <c r="DP21" s="184" t="s">
        <v>2785</v>
      </c>
      <c r="DQ21" s="184" t="s">
        <v>2904</v>
      </c>
      <c r="DR21" s="184" t="s">
        <v>2785</v>
      </c>
      <c r="DS21" s="184" t="s">
        <v>2785</v>
      </c>
      <c r="DT21" s="184" t="s">
        <v>2904</v>
      </c>
      <c r="DU21" s="184" t="s">
        <v>2785</v>
      </c>
      <c r="DV21" s="184" t="s">
        <v>2785</v>
      </c>
      <c r="DW21" s="184" t="s">
        <v>2904</v>
      </c>
      <c r="DX21" s="184" t="s">
        <v>2785</v>
      </c>
      <c r="DY21" s="184" t="s">
        <v>2785</v>
      </c>
      <c r="DZ21" s="184" t="s">
        <v>2904</v>
      </c>
      <c r="EA21" s="184" t="s">
        <v>2785</v>
      </c>
      <c r="EB21" s="184" t="s">
        <v>2785</v>
      </c>
      <c r="EC21" s="184" t="s">
        <v>2904</v>
      </c>
      <c r="ED21" s="184" t="s">
        <v>2785</v>
      </c>
      <c r="EE21" s="184" t="s">
        <v>2785</v>
      </c>
      <c r="EF21" s="184" t="s">
        <v>2904</v>
      </c>
      <c r="EG21" s="184" t="s">
        <v>2785</v>
      </c>
      <c r="EH21" s="184" t="s">
        <v>2785</v>
      </c>
      <c r="EI21" s="184" t="s">
        <v>2904</v>
      </c>
      <c r="EJ21" s="184" t="s">
        <v>2785</v>
      </c>
      <c r="EK21" s="184" t="s">
        <v>2785</v>
      </c>
      <c r="EL21" s="184" t="s">
        <v>2904</v>
      </c>
      <c r="EM21" s="184" t="s">
        <v>2785</v>
      </c>
      <c r="EN21" s="184" t="s">
        <v>2785</v>
      </c>
      <c r="EO21" s="184" t="s">
        <v>2904</v>
      </c>
      <c r="EP21" s="184" t="s">
        <v>2785</v>
      </c>
      <c r="EQ21" s="184" t="s">
        <v>2785</v>
      </c>
      <c r="ER21" s="184" t="s">
        <v>2904</v>
      </c>
      <c r="ES21" s="184" t="s">
        <v>2785</v>
      </c>
      <c r="ET21" s="184" t="s">
        <v>2785</v>
      </c>
    </row>
    <row r="22" spans="1:150" x14ac:dyDescent="0.3">
      <c r="A22" s="1"/>
      <c r="B22" s="183" t="s">
        <v>2961</v>
      </c>
      <c r="C22" s="183" t="s">
        <v>130</v>
      </c>
      <c r="D22" s="183" t="s">
        <v>1013</v>
      </c>
      <c r="E22" s="183" t="s">
        <v>2962</v>
      </c>
      <c r="F22" s="183" t="s">
        <v>2963</v>
      </c>
      <c r="G22" s="184" t="s">
        <v>2904</v>
      </c>
      <c r="H22" s="184" t="s">
        <v>2785</v>
      </c>
      <c r="I22" s="184" t="s">
        <v>2785</v>
      </c>
      <c r="J22" s="184" t="s">
        <v>2904</v>
      </c>
      <c r="K22" s="184" t="s">
        <v>2785</v>
      </c>
      <c r="L22" s="184" t="s">
        <v>2785</v>
      </c>
      <c r="M22" s="184" t="s">
        <v>2904</v>
      </c>
      <c r="N22" s="184" t="s">
        <v>2785</v>
      </c>
      <c r="O22" s="184" t="s">
        <v>2785</v>
      </c>
      <c r="P22" s="184" t="s">
        <v>2904</v>
      </c>
      <c r="Q22" s="184" t="s">
        <v>2785</v>
      </c>
      <c r="R22" s="184" t="s">
        <v>2785</v>
      </c>
      <c r="S22" s="184" t="s">
        <v>2904</v>
      </c>
      <c r="T22" s="184" t="s">
        <v>2785</v>
      </c>
      <c r="U22" s="184" t="s">
        <v>2785</v>
      </c>
      <c r="V22" s="184" t="s">
        <v>2904</v>
      </c>
      <c r="W22" s="184" t="s">
        <v>2785</v>
      </c>
      <c r="X22" s="184" t="s">
        <v>2785</v>
      </c>
      <c r="Y22" s="184" t="s">
        <v>2904</v>
      </c>
      <c r="Z22" s="184" t="s">
        <v>2785</v>
      </c>
      <c r="AA22" s="184" t="s">
        <v>2785</v>
      </c>
      <c r="AB22" s="184" t="s">
        <v>2904</v>
      </c>
      <c r="AC22" s="184" t="s">
        <v>2785</v>
      </c>
      <c r="AD22" s="184" t="s">
        <v>2785</v>
      </c>
      <c r="AE22" s="184" t="s">
        <v>2904</v>
      </c>
      <c r="AF22" s="184" t="s">
        <v>2785</v>
      </c>
      <c r="AG22" s="184" t="s">
        <v>2785</v>
      </c>
      <c r="AH22" s="184" t="s">
        <v>2904</v>
      </c>
      <c r="AI22" s="184" t="s">
        <v>2785</v>
      </c>
      <c r="AJ22" s="184" t="s">
        <v>2785</v>
      </c>
      <c r="AK22" s="184" t="s">
        <v>2904</v>
      </c>
      <c r="AL22" s="184" t="s">
        <v>2785</v>
      </c>
      <c r="AM22" s="184" t="s">
        <v>2785</v>
      </c>
      <c r="AN22" s="184" t="s">
        <v>2904</v>
      </c>
      <c r="AO22" s="184" t="s">
        <v>2785</v>
      </c>
      <c r="AP22" s="184" t="s">
        <v>2785</v>
      </c>
      <c r="AQ22" s="184" t="s">
        <v>2904</v>
      </c>
      <c r="AR22" s="184" t="s">
        <v>2785</v>
      </c>
      <c r="AS22" s="184" t="s">
        <v>2785</v>
      </c>
      <c r="AT22" s="184" t="s">
        <v>2904</v>
      </c>
      <c r="AU22" s="184" t="s">
        <v>2785</v>
      </c>
      <c r="AV22" s="184" t="s">
        <v>2785</v>
      </c>
      <c r="AW22" s="184" t="s">
        <v>2904</v>
      </c>
      <c r="AX22" s="184" t="s">
        <v>2785</v>
      </c>
      <c r="AY22" s="184" t="s">
        <v>2785</v>
      </c>
      <c r="AZ22" s="184" t="s">
        <v>2904</v>
      </c>
      <c r="BA22" s="184" t="s">
        <v>2785</v>
      </c>
      <c r="BB22" s="184" t="s">
        <v>2785</v>
      </c>
      <c r="BC22" s="184" t="s">
        <v>2904</v>
      </c>
      <c r="BD22" s="184" t="s">
        <v>2785</v>
      </c>
      <c r="BE22" s="184" t="s">
        <v>2785</v>
      </c>
      <c r="BF22" s="184" t="s">
        <v>2904</v>
      </c>
      <c r="BG22" s="184" t="s">
        <v>2785</v>
      </c>
      <c r="BH22" s="184" t="s">
        <v>2785</v>
      </c>
      <c r="BI22" s="184" t="s">
        <v>2904</v>
      </c>
      <c r="BJ22" s="184" t="s">
        <v>2785</v>
      </c>
      <c r="BK22" s="184" t="s">
        <v>2785</v>
      </c>
      <c r="BL22" s="184" t="s">
        <v>2904</v>
      </c>
      <c r="BM22" s="184" t="s">
        <v>2785</v>
      </c>
      <c r="BN22" s="184" t="s">
        <v>2785</v>
      </c>
      <c r="BO22" s="184" t="s">
        <v>2904</v>
      </c>
      <c r="BP22" s="184" t="s">
        <v>2785</v>
      </c>
      <c r="BQ22" s="184" t="s">
        <v>2785</v>
      </c>
      <c r="BR22" s="184" t="s">
        <v>2904</v>
      </c>
      <c r="BS22" s="184" t="s">
        <v>2785</v>
      </c>
      <c r="BT22" s="184" t="s">
        <v>2785</v>
      </c>
      <c r="BU22" s="184" t="s">
        <v>2904</v>
      </c>
      <c r="BV22" s="184" t="s">
        <v>2785</v>
      </c>
      <c r="BW22" s="184" t="s">
        <v>2785</v>
      </c>
      <c r="BX22" s="184" t="s">
        <v>2904</v>
      </c>
      <c r="BY22" s="184" t="s">
        <v>2785</v>
      </c>
      <c r="BZ22" s="184" t="s">
        <v>2785</v>
      </c>
      <c r="CA22" s="184" t="s">
        <v>2904</v>
      </c>
      <c r="CB22" s="184" t="s">
        <v>2785</v>
      </c>
      <c r="CC22" s="184" t="s">
        <v>2785</v>
      </c>
      <c r="CD22" s="184" t="s">
        <v>2904</v>
      </c>
      <c r="CE22" s="184" t="s">
        <v>2785</v>
      </c>
      <c r="CF22" s="184" t="s">
        <v>2785</v>
      </c>
      <c r="CG22" s="184" t="s">
        <v>2904</v>
      </c>
      <c r="CH22" s="184" t="s">
        <v>2785</v>
      </c>
      <c r="CI22" s="184" t="s">
        <v>2785</v>
      </c>
      <c r="CJ22" s="184" t="s">
        <v>2904</v>
      </c>
      <c r="CK22" s="184" t="s">
        <v>2785</v>
      </c>
      <c r="CL22" s="184" t="s">
        <v>2785</v>
      </c>
      <c r="CM22" s="184" t="s">
        <v>2904</v>
      </c>
      <c r="CN22" s="184" t="s">
        <v>2785</v>
      </c>
      <c r="CO22" s="184" t="s">
        <v>2785</v>
      </c>
      <c r="CP22" s="184" t="s">
        <v>2904</v>
      </c>
      <c r="CQ22" s="184" t="s">
        <v>2785</v>
      </c>
      <c r="CR22" s="184" t="s">
        <v>2785</v>
      </c>
      <c r="CS22" s="184" t="s">
        <v>2904</v>
      </c>
      <c r="CT22" s="184" t="s">
        <v>2785</v>
      </c>
      <c r="CU22" s="184" t="s">
        <v>2785</v>
      </c>
      <c r="CV22" s="184" t="s">
        <v>2904</v>
      </c>
      <c r="CW22" s="184" t="s">
        <v>2785</v>
      </c>
      <c r="CX22" s="184" t="s">
        <v>2785</v>
      </c>
      <c r="CY22" s="184" t="s">
        <v>2904</v>
      </c>
      <c r="CZ22" s="184" t="s">
        <v>2785</v>
      </c>
      <c r="DA22" s="184" t="s">
        <v>2785</v>
      </c>
      <c r="DB22" s="184" t="s">
        <v>2904</v>
      </c>
      <c r="DC22" s="184" t="s">
        <v>2785</v>
      </c>
      <c r="DD22" s="184" t="s">
        <v>2785</v>
      </c>
      <c r="DE22" s="184" t="s">
        <v>2904</v>
      </c>
      <c r="DF22" s="184" t="s">
        <v>2785</v>
      </c>
      <c r="DG22" s="184" t="s">
        <v>2785</v>
      </c>
      <c r="DH22" s="184" t="s">
        <v>2904</v>
      </c>
      <c r="DI22" s="184" t="s">
        <v>2785</v>
      </c>
      <c r="DJ22" s="184" t="s">
        <v>2785</v>
      </c>
      <c r="DK22" s="184" t="s">
        <v>2904</v>
      </c>
      <c r="DL22" s="184" t="s">
        <v>2785</v>
      </c>
      <c r="DM22" s="184" t="s">
        <v>2785</v>
      </c>
      <c r="DN22" s="184" t="s">
        <v>2904</v>
      </c>
      <c r="DO22" s="184" t="s">
        <v>2785</v>
      </c>
      <c r="DP22" s="184" t="s">
        <v>2785</v>
      </c>
      <c r="DQ22" s="184" t="s">
        <v>2904</v>
      </c>
      <c r="DR22" s="184" t="s">
        <v>2785</v>
      </c>
      <c r="DS22" s="184" t="s">
        <v>2785</v>
      </c>
      <c r="DT22" s="184" t="s">
        <v>2904</v>
      </c>
      <c r="DU22" s="184" t="s">
        <v>2785</v>
      </c>
      <c r="DV22" s="184" t="s">
        <v>2785</v>
      </c>
      <c r="DW22" s="184" t="s">
        <v>2904</v>
      </c>
      <c r="DX22" s="184" t="s">
        <v>2785</v>
      </c>
      <c r="DY22" s="184" t="s">
        <v>2785</v>
      </c>
      <c r="DZ22" s="184" t="s">
        <v>2904</v>
      </c>
      <c r="EA22" s="184" t="s">
        <v>2785</v>
      </c>
      <c r="EB22" s="184" t="s">
        <v>2785</v>
      </c>
      <c r="EC22" s="184" t="s">
        <v>2904</v>
      </c>
      <c r="ED22" s="184" t="s">
        <v>2785</v>
      </c>
      <c r="EE22" s="184" t="s">
        <v>2785</v>
      </c>
      <c r="EF22" s="184" t="s">
        <v>2904</v>
      </c>
      <c r="EG22" s="184" t="s">
        <v>2785</v>
      </c>
      <c r="EH22" s="184" t="s">
        <v>2785</v>
      </c>
      <c r="EI22" s="184" t="s">
        <v>2904</v>
      </c>
      <c r="EJ22" s="184" t="s">
        <v>2785</v>
      </c>
      <c r="EK22" s="184" t="s">
        <v>2785</v>
      </c>
      <c r="EL22" s="184" t="s">
        <v>2904</v>
      </c>
      <c r="EM22" s="184" t="s">
        <v>2785</v>
      </c>
      <c r="EN22" s="184" t="s">
        <v>2785</v>
      </c>
      <c r="EO22" s="184" t="s">
        <v>2904</v>
      </c>
      <c r="EP22" s="184" t="s">
        <v>2785</v>
      </c>
      <c r="EQ22" s="184" t="s">
        <v>2785</v>
      </c>
      <c r="ER22" s="184" t="s">
        <v>2904</v>
      </c>
      <c r="ES22" s="184" t="s">
        <v>2785</v>
      </c>
      <c r="ET22" s="184" t="s">
        <v>2785</v>
      </c>
    </row>
    <row r="23" spans="1:150" x14ac:dyDescent="0.3">
      <c r="A23" s="1"/>
      <c r="B23" s="183" t="s">
        <v>2964</v>
      </c>
      <c r="C23" s="183" t="s">
        <v>130</v>
      </c>
      <c r="D23" s="183" t="s">
        <v>1013</v>
      </c>
      <c r="E23" s="183" t="s">
        <v>2965</v>
      </c>
      <c r="F23" s="183" t="s">
        <v>2966</v>
      </c>
      <c r="G23" s="184" t="s">
        <v>2904</v>
      </c>
      <c r="H23" s="184" t="s">
        <v>2785</v>
      </c>
      <c r="I23" s="184" t="s">
        <v>2785</v>
      </c>
      <c r="J23" s="184" t="s">
        <v>2904</v>
      </c>
      <c r="K23" s="184" t="s">
        <v>2785</v>
      </c>
      <c r="L23" s="184" t="s">
        <v>2785</v>
      </c>
      <c r="M23" s="184" t="s">
        <v>2904</v>
      </c>
      <c r="N23" s="184" t="s">
        <v>2785</v>
      </c>
      <c r="O23" s="184" t="s">
        <v>2785</v>
      </c>
      <c r="P23" s="184" t="s">
        <v>2904</v>
      </c>
      <c r="Q23" s="184" t="s">
        <v>2785</v>
      </c>
      <c r="R23" s="184" t="s">
        <v>2785</v>
      </c>
      <c r="S23" s="184" t="s">
        <v>2904</v>
      </c>
      <c r="T23" s="184" t="s">
        <v>2785</v>
      </c>
      <c r="U23" s="184" t="s">
        <v>2785</v>
      </c>
      <c r="V23" s="184" t="s">
        <v>2904</v>
      </c>
      <c r="W23" s="184" t="s">
        <v>2785</v>
      </c>
      <c r="X23" s="184" t="s">
        <v>2785</v>
      </c>
      <c r="Y23" s="184" t="s">
        <v>2904</v>
      </c>
      <c r="Z23" s="184" t="s">
        <v>2785</v>
      </c>
      <c r="AA23" s="184" t="s">
        <v>2785</v>
      </c>
      <c r="AB23" s="184" t="s">
        <v>2904</v>
      </c>
      <c r="AC23" s="184" t="s">
        <v>2785</v>
      </c>
      <c r="AD23" s="184" t="s">
        <v>2785</v>
      </c>
      <c r="AE23" s="184" t="s">
        <v>2904</v>
      </c>
      <c r="AF23" s="184" t="s">
        <v>2785</v>
      </c>
      <c r="AG23" s="184" t="s">
        <v>2785</v>
      </c>
      <c r="AH23" s="184" t="s">
        <v>2904</v>
      </c>
      <c r="AI23" s="184" t="s">
        <v>2785</v>
      </c>
      <c r="AJ23" s="184" t="s">
        <v>2785</v>
      </c>
      <c r="AK23" s="184" t="s">
        <v>2904</v>
      </c>
      <c r="AL23" s="184" t="s">
        <v>2785</v>
      </c>
      <c r="AM23" s="184" t="s">
        <v>2785</v>
      </c>
      <c r="AN23" s="184" t="s">
        <v>2904</v>
      </c>
      <c r="AO23" s="184" t="s">
        <v>2785</v>
      </c>
      <c r="AP23" s="184" t="s">
        <v>2785</v>
      </c>
      <c r="AQ23" s="184" t="s">
        <v>2904</v>
      </c>
      <c r="AR23" s="184" t="s">
        <v>2785</v>
      </c>
      <c r="AS23" s="184" t="s">
        <v>2785</v>
      </c>
      <c r="AT23" s="184" t="s">
        <v>2904</v>
      </c>
      <c r="AU23" s="184" t="s">
        <v>2785</v>
      </c>
      <c r="AV23" s="184" t="s">
        <v>2785</v>
      </c>
      <c r="AW23" s="184" t="s">
        <v>2904</v>
      </c>
      <c r="AX23" s="184" t="s">
        <v>2785</v>
      </c>
      <c r="AY23" s="184" t="s">
        <v>2785</v>
      </c>
      <c r="AZ23" s="184" t="s">
        <v>2904</v>
      </c>
      <c r="BA23" s="184" t="s">
        <v>2785</v>
      </c>
      <c r="BB23" s="184" t="s">
        <v>2785</v>
      </c>
      <c r="BC23" s="184" t="s">
        <v>2904</v>
      </c>
      <c r="BD23" s="184" t="s">
        <v>2785</v>
      </c>
      <c r="BE23" s="184" t="s">
        <v>2785</v>
      </c>
      <c r="BF23" s="184" t="s">
        <v>2904</v>
      </c>
      <c r="BG23" s="184" t="s">
        <v>2785</v>
      </c>
      <c r="BH23" s="184" t="s">
        <v>2785</v>
      </c>
      <c r="BI23" s="184" t="s">
        <v>2904</v>
      </c>
      <c r="BJ23" s="184" t="s">
        <v>2785</v>
      </c>
      <c r="BK23" s="184" t="s">
        <v>2785</v>
      </c>
      <c r="BL23" s="184" t="s">
        <v>2904</v>
      </c>
      <c r="BM23" s="184" t="s">
        <v>2785</v>
      </c>
      <c r="BN23" s="184" t="s">
        <v>2785</v>
      </c>
      <c r="BO23" s="184" t="s">
        <v>2904</v>
      </c>
      <c r="BP23" s="184" t="s">
        <v>2785</v>
      </c>
      <c r="BQ23" s="184" t="s">
        <v>2785</v>
      </c>
      <c r="BR23" s="184" t="s">
        <v>2904</v>
      </c>
      <c r="BS23" s="184" t="s">
        <v>2785</v>
      </c>
      <c r="BT23" s="184" t="s">
        <v>2785</v>
      </c>
      <c r="BU23" s="184" t="s">
        <v>2904</v>
      </c>
      <c r="BV23" s="184" t="s">
        <v>2785</v>
      </c>
      <c r="BW23" s="184" t="s">
        <v>2785</v>
      </c>
      <c r="BX23" s="184" t="s">
        <v>2904</v>
      </c>
      <c r="BY23" s="184" t="s">
        <v>2785</v>
      </c>
      <c r="BZ23" s="184" t="s">
        <v>2785</v>
      </c>
      <c r="CA23" s="184" t="s">
        <v>2904</v>
      </c>
      <c r="CB23" s="184" t="s">
        <v>2785</v>
      </c>
      <c r="CC23" s="184" t="s">
        <v>2785</v>
      </c>
      <c r="CD23" s="184" t="s">
        <v>2904</v>
      </c>
      <c r="CE23" s="184" t="s">
        <v>2785</v>
      </c>
      <c r="CF23" s="184" t="s">
        <v>2785</v>
      </c>
      <c r="CG23" s="184" t="s">
        <v>2904</v>
      </c>
      <c r="CH23" s="184" t="s">
        <v>2785</v>
      </c>
      <c r="CI23" s="184" t="s">
        <v>2785</v>
      </c>
      <c r="CJ23" s="184" t="s">
        <v>2904</v>
      </c>
      <c r="CK23" s="184" t="s">
        <v>2785</v>
      </c>
      <c r="CL23" s="184" t="s">
        <v>2785</v>
      </c>
      <c r="CM23" s="184" t="s">
        <v>2904</v>
      </c>
      <c r="CN23" s="184" t="s">
        <v>2785</v>
      </c>
      <c r="CO23" s="184" t="s">
        <v>2785</v>
      </c>
      <c r="CP23" s="184" t="s">
        <v>2904</v>
      </c>
      <c r="CQ23" s="184" t="s">
        <v>2785</v>
      </c>
      <c r="CR23" s="184" t="s">
        <v>2785</v>
      </c>
      <c r="CS23" s="184" t="s">
        <v>2904</v>
      </c>
      <c r="CT23" s="184" t="s">
        <v>2785</v>
      </c>
      <c r="CU23" s="184" t="s">
        <v>2785</v>
      </c>
      <c r="CV23" s="184" t="s">
        <v>2904</v>
      </c>
      <c r="CW23" s="184" t="s">
        <v>2785</v>
      </c>
      <c r="CX23" s="184" t="s">
        <v>2785</v>
      </c>
      <c r="CY23" s="184" t="s">
        <v>2904</v>
      </c>
      <c r="CZ23" s="184" t="s">
        <v>2785</v>
      </c>
      <c r="DA23" s="184" t="s">
        <v>2785</v>
      </c>
      <c r="DB23" s="184" t="s">
        <v>2904</v>
      </c>
      <c r="DC23" s="184" t="s">
        <v>2785</v>
      </c>
      <c r="DD23" s="184" t="s">
        <v>2785</v>
      </c>
      <c r="DE23" s="184" t="s">
        <v>2904</v>
      </c>
      <c r="DF23" s="184" t="s">
        <v>2785</v>
      </c>
      <c r="DG23" s="184" t="s">
        <v>2785</v>
      </c>
      <c r="DH23" s="184" t="s">
        <v>2904</v>
      </c>
      <c r="DI23" s="184" t="s">
        <v>2785</v>
      </c>
      <c r="DJ23" s="184" t="s">
        <v>2785</v>
      </c>
      <c r="DK23" s="184" t="s">
        <v>2904</v>
      </c>
      <c r="DL23" s="184" t="s">
        <v>2785</v>
      </c>
      <c r="DM23" s="184" t="s">
        <v>2785</v>
      </c>
      <c r="DN23" s="184" t="s">
        <v>2904</v>
      </c>
      <c r="DO23" s="184" t="s">
        <v>2785</v>
      </c>
      <c r="DP23" s="184" t="s">
        <v>2785</v>
      </c>
      <c r="DQ23" s="184" t="s">
        <v>2904</v>
      </c>
      <c r="DR23" s="184" t="s">
        <v>2785</v>
      </c>
      <c r="DS23" s="184" t="s">
        <v>2785</v>
      </c>
      <c r="DT23" s="184" t="s">
        <v>2904</v>
      </c>
      <c r="DU23" s="184" t="s">
        <v>2785</v>
      </c>
      <c r="DV23" s="184" t="s">
        <v>2785</v>
      </c>
      <c r="DW23" s="184" t="s">
        <v>2904</v>
      </c>
      <c r="DX23" s="184" t="s">
        <v>2785</v>
      </c>
      <c r="DY23" s="184" t="s">
        <v>2785</v>
      </c>
      <c r="DZ23" s="184" t="s">
        <v>2904</v>
      </c>
      <c r="EA23" s="184" t="s">
        <v>2785</v>
      </c>
      <c r="EB23" s="184" t="s">
        <v>2785</v>
      </c>
      <c r="EC23" s="184" t="s">
        <v>2904</v>
      </c>
      <c r="ED23" s="184" t="s">
        <v>2785</v>
      </c>
      <c r="EE23" s="184" t="s">
        <v>2785</v>
      </c>
      <c r="EF23" s="184" t="s">
        <v>2904</v>
      </c>
      <c r="EG23" s="184" t="s">
        <v>2785</v>
      </c>
      <c r="EH23" s="184" t="s">
        <v>2785</v>
      </c>
      <c r="EI23" s="184" t="s">
        <v>2904</v>
      </c>
      <c r="EJ23" s="184" t="s">
        <v>2785</v>
      </c>
      <c r="EK23" s="184" t="s">
        <v>2785</v>
      </c>
      <c r="EL23" s="184" t="s">
        <v>2904</v>
      </c>
      <c r="EM23" s="184" t="s">
        <v>2785</v>
      </c>
      <c r="EN23" s="184" t="s">
        <v>2785</v>
      </c>
      <c r="EO23" s="184" t="s">
        <v>2904</v>
      </c>
      <c r="EP23" s="184" t="s">
        <v>2785</v>
      </c>
      <c r="EQ23" s="184" t="s">
        <v>2785</v>
      </c>
      <c r="ER23" s="184" t="s">
        <v>2904</v>
      </c>
      <c r="ES23" s="184" t="s">
        <v>2785</v>
      </c>
      <c r="ET23" s="184" t="s">
        <v>2785</v>
      </c>
    </row>
    <row r="24" spans="1:150" x14ac:dyDescent="0.3">
      <c r="A24" s="1"/>
      <c r="B24" s="182" t="s">
        <v>2967</v>
      </c>
      <c r="C24" s="182" t="s">
        <v>130</v>
      </c>
      <c r="D24" s="182" t="s">
        <v>1010</v>
      </c>
      <c r="E24" s="182" t="s">
        <v>2968</v>
      </c>
      <c r="F24" s="182" t="s">
        <v>2969</v>
      </c>
      <c r="G24" s="182" t="s">
        <v>2904</v>
      </c>
      <c r="H24" s="182" t="s">
        <v>2785</v>
      </c>
      <c r="I24" s="182" t="s">
        <v>2970</v>
      </c>
      <c r="J24" s="182" t="s">
        <v>2904</v>
      </c>
      <c r="K24" s="182" t="s">
        <v>2785</v>
      </c>
      <c r="L24" s="182" t="s">
        <v>2971</v>
      </c>
      <c r="M24" s="182" t="s">
        <v>2904</v>
      </c>
      <c r="N24" s="182" t="s">
        <v>2785</v>
      </c>
      <c r="O24" s="182" t="s">
        <v>2972</v>
      </c>
      <c r="P24" s="182" t="s">
        <v>2904</v>
      </c>
      <c r="Q24" s="182" t="s">
        <v>2785</v>
      </c>
      <c r="R24" s="182" t="s">
        <v>2973</v>
      </c>
      <c r="S24" s="182" t="s">
        <v>2904</v>
      </c>
      <c r="T24" s="182" t="s">
        <v>2785</v>
      </c>
      <c r="U24" s="182" t="s">
        <v>2974</v>
      </c>
      <c r="V24" s="182" t="s">
        <v>2904</v>
      </c>
      <c r="W24" s="182" t="s">
        <v>2785</v>
      </c>
      <c r="X24" s="182" t="s">
        <v>2975</v>
      </c>
      <c r="Y24" s="182" t="s">
        <v>2904</v>
      </c>
      <c r="Z24" s="182" t="s">
        <v>2785</v>
      </c>
      <c r="AA24" s="182" t="s">
        <v>2975</v>
      </c>
      <c r="AB24" s="182" t="s">
        <v>2904</v>
      </c>
      <c r="AC24" s="182" t="s">
        <v>2785</v>
      </c>
      <c r="AD24" s="182" t="s">
        <v>2976</v>
      </c>
      <c r="AE24" s="182" t="s">
        <v>2904</v>
      </c>
      <c r="AF24" s="182" t="s">
        <v>2785</v>
      </c>
      <c r="AG24" s="182" t="s">
        <v>2975</v>
      </c>
      <c r="AH24" s="182" t="s">
        <v>2904</v>
      </c>
      <c r="AI24" s="182" t="s">
        <v>2785</v>
      </c>
      <c r="AJ24" s="182" t="s">
        <v>2977</v>
      </c>
      <c r="AK24" s="182" t="s">
        <v>2904</v>
      </c>
      <c r="AL24" s="182" t="s">
        <v>2785</v>
      </c>
      <c r="AM24" s="182" t="s">
        <v>2978</v>
      </c>
      <c r="AN24" s="182" t="s">
        <v>2904</v>
      </c>
      <c r="AO24" s="182" t="s">
        <v>2785</v>
      </c>
      <c r="AP24" s="182" t="s">
        <v>2979</v>
      </c>
      <c r="AQ24" s="182" t="s">
        <v>2904</v>
      </c>
      <c r="AR24" s="182" t="s">
        <v>2785</v>
      </c>
      <c r="AS24" s="182" t="s">
        <v>2980</v>
      </c>
      <c r="AT24" s="182" t="s">
        <v>2904</v>
      </c>
      <c r="AU24" s="182" t="s">
        <v>2785</v>
      </c>
      <c r="AV24" s="182" t="s">
        <v>2981</v>
      </c>
      <c r="AW24" s="182" t="s">
        <v>2904</v>
      </c>
      <c r="AX24" s="182" t="s">
        <v>2785</v>
      </c>
      <c r="AY24" s="182" t="s">
        <v>2785</v>
      </c>
      <c r="AZ24" s="182" t="s">
        <v>2904</v>
      </c>
      <c r="BA24" s="182" t="s">
        <v>2785</v>
      </c>
      <c r="BB24" s="182" t="s">
        <v>2982</v>
      </c>
      <c r="BC24" s="182" t="s">
        <v>2904</v>
      </c>
      <c r="BD24" s="182" t="s">
        <v>2785</v>
      </c>
      <c r="BE24" s="182" t="s">
        <v>2983</v>
      </c>
      <c r="BF24" s="182" t="s">
        <v>2904</v>
      </c>
      <c r="BG24" s="182" t="s">
        <v>2785</v>
      </c>
      <c r="BH24" s="182" t="s">
        <v>2984</v>
      </c>
      <c r="BI24" s="182" t="s">
        <v>2904</v>
      </c>
      <c r="BJ24" s="182" t="s">
        <v>2785</v>
      </c>
      <c r="BK24" s="182" t="s">
        <v>2985</v>
      </c>
      <c r="BL24" s="182" t="s">
        <v>2904</v>
      </c>
      <c r="BM24" s="182" t="s">
        <v>2785</v>
      </c>
      <c r="BN24" s="182" t="s">
        <v>2986</v>
      </c>
      <c r="BO24" s="182" t="s">
        <v>2904</v>
      </c>
      <c r="BP24" s="182" t="s">
        <v>2785</v>
      </c>
      <c r="BQ24" s="182" t="s">
        <v>2987</v>
      </c>
      <c r="BR24" s="182" t="s">
        <v>2904</v>
      </c>
      <c r="BS24" s="182" t="s">
        <v>2785</v>
      </c>
      <c r="BT24" s="182" t="s">
        <v>2988</v>
      </c>
      <c r="BU24" s="182" t="s">
        <v>2904</v>
      </c>
      <c r="BV24" s="182" t="s">
        <v>2785</v>
      </c>
      <c r="BW24" s="182" t="s">
        <v>2989</v>
      </c>
      <c r="BX24" s="182" t="s">
        <v>2904</v>
      </c>
      <c r="BY24" s="182" t="s">
        <v>2785</v>
      </c>
      <c r="BZ24" s="182" t="s">
        <v>2975</v>
      </c>
      <c r="CA24" s="182" t="s">
        <v>2904</v>
      </c>
      <c r="CB24" s="182" t="s">
        <v>2785</v>
      </c>
      <c r="CC24" s="182" t="s">
        <v>2990</v>
      </c>
      <c r="CD24" s="182" t="s">
        <v>2904</v>
      </c>
      <c r="CE24" s="182" t="s">
        <v>2785</v>
      </c>
      <c r="CF24" s="182" t="s">
        <v>2991</v>
      </c>
      <c r="CG24" s="182" t="s">
        <v>2904</v>
      </c>
      <c r="CH24" s="182" t="s">
        <v>2785</v>
      </c>
      <c r="CI24" s="182" t="s">
        <v>2992</v>
      </c>
      <c r="CJ24" s="182" t="s">
        <v>2904</v>
      </c>
      <c r="CK24" s="182" t="s">
        <v>2785</v>
      </c>
      <c r="CL24" s="182" t="s">
        <v>2993</v>
      </c>
      <c r="CM24" s="182" t="s">
        <v>2904</v>
      </c>
      <c r="CN24" s="182" t="s">
        <v>2785</v>
      </c>
      <c r="CO24" s="182" t="s">
        <v>2994</v>
      </c>
      <c r="CP24" s="182" t="s">
        <v>2904</v>
      </c>
      <c r="CQ24" s="182" t="s">
        <v>2785</v>
      </c>
      <c r="CR24" s="182" t="s">
        <v>2995</v>
      </c>
      <c r="CS24" s="182" t="s">
        <v>2904</v>
      </c>
      <c r="CT24" s="182" t="s">
        <v>2785</v>
      </c>
      <c r="CU24" s="182" t="s">
        <v>2785</v>
      </c>
      <c r="CV24" s="182" t="s">
        <v>2904</v>
      </c>
      <c r="CW24" s="182" t="s">
        <v>2785</v>
      </c>
      <c r="CX24" s="182" t="s">
        <v>2785</v>
      </c>
      <c r="CY24" s="182" t="s">
        <v>2904</v>
      </c>
      <c r="CZ24" s="182" t="s">
        <v>2785</v>
      </c>
      <c r="DA24" s="182" t="s">
        <v>2996</v>
      </c>
      <c r="DB24" s="182" t="s">
        <v>2904</v>
      </c>
      <c r="DC24" s="182" t="s">
        <v>2785</v>
      </c>
      <c r="DD24" s="182" t="s">
        <v>2997</v>
      </c>
      <c r="DE24" s="182" t="s">
        <v>2904</v>
      </c>
      <c r="DF24" s="182" t="s">
        <v>2785</v>
      </c>
      <c r="DG24" s="182" t="s">
        <v>2998</v>
      </c>
      <c r="DH24" s="182" t="s">
        <v>2904</v>
      </c>
      <c r="DI24" s="182" t="s">
        <v>2785</v>
      </c>
      <c r="DJ24" s="182" t="s">
        <v>2975</v>
      </c>
      <c r="DK24" s="182" t="s">
        <v>2904</v>
      </c>
      <c r="DL24" s="182" t="s">
        <v>2785</v>
      </c>
      <c r="DM24" s="182" t="s">
        <v>2999</v>
      </c>
      <c r="DN24" s="182" t="s">
        <v>2904</v>
      </c>
      <c r="DO24" s="182" t="s">
        <v>2785</v>
      </c>
      <c r="DP24" s="182" t="s">
        <v>3000</v>
      </c>
      <c r="DQ24" s="182" t="s">
        <v>2904</v>
      </c>
      <c r="DR24" s="182" t="s">
        <v>2785</v>
      </c>
      <c r="DS24" s="182" t="s">
        <v>3001</v>
      </c>
      <c r="DT24" s="182" t="s">
        <v>2904</v>
      </c>
      <c r="DU24" s="182" t="s">
        <v>2785</v>
      </c>
      <c r="DV24" s="182" t="s">
        <v>3002</v>
      </c>
      <c r="DW24" s="182" t="s">
        <v>2904</v>
      </c>
      <c r="DX24" s="182" t="s">
        <v>2785</v>
      </c>
      <c r="DY24" s="182" t="s">
        <v>3003</v>
      </c>
      <c r="DZ24" s="182" t="s">
        <v>2904</v>
      </c>
      <c r="EA24" s="182" t="s">
        <v>2785</v>
      </c>
      <c r="EB24" s="182" t="s">
        <v>3004</v>
      </c>
      <c r="EC24" s="182" t="s">
        <v>2904</v>
      </c>
      <c r="ED24" s="182" t="s">
        <v>2785</v>
      </c>
      <c r="EE24" s="182" t="s">
        <v>3005</v>
      </c>
      <c r="EF24" s="182" t="s">
        <v>2904</v>
      </c>
      <c r="EG24" s="182" t="s">
        <v>2785</v>
      </c>
      <c r="EH24" s="182" t="s">
        <v>3006</v>
      </c>
      <c r="EI24" s="182" t="s">
        <v>2904</v>
      </c>
      <c r="EJ24" s="182" t="s">
        <v>2785</v>
      </c>
      <c r="EK24" s="182" t="s">
        <v>3007</v>
      </c>
      <c r="EL24" s="182" t="s">
        <v>2904</v>
      </c>
      <c r="EM24" s="182" t="s">
        <v>2785</v>
      </c>
      <c r="EN24" s="182" t="s">
        <v>3008</v>
      </c>
      <c r="EO24" s="182" t="s">
        <v>2904</v>
      </c>
      <c r="EP24" s="182" t="s">
        <v>2785</v>
      </c>
      <c r="EQ24" s="182" t="s">
        <v>2975</v>
      </c>
      <c r="ER24" s="182" t="s">
        <v>2904</v>
      </c>
      <c r="ES24" s="182" t="s">
        <v>2785</v>
      </c>
      <c r="ET24" s="182" t="s">
        <v>3009</v>
      </c>
    </row>
    <row r="25" spans="1:150" x14ac:dyDescent="0.3">
      <c r="A25" s="1"/>
      <c r="B25" s="183" t="s">
        <v>3010</v>
      </c>
      <c r="C25" s="183" t="s">
        <v>130</v>
      </c>
      <c r="D25" s="183" t="s">
        <v>1010</v>
      </c>
      <c r="E25" s="183" t="s">
        <v>3011</v>
      </c>
      <c r="F25" s="183" t="s">
        <v>3012</v>
      </c>
      <c r="G25" s="184" t="s">
        <v>2904</v>
      </c>
      <c r="H25" s="184" t="s">
        <v>2785</v>
      </c>
      <c r="I25" s="184" t="s">
        <v>3013</v>
      </c>
      <c r="J25" s="184" t="s">
        <v>2904</v>
      </c>
      <c r="K25" s="184" t="s">
        <v>2785</v>
      </c>
      <c r="L25" s="184" t="s">
        <v>3014</v>
      </c>
      <c r="M25" s="184" t="s">
        <v>2904</v>
      </c>
      <c r="N25" s="184" t="s">
        <v>2785</v>
      </c>
      <c r="O25" s="184" t="s">
        <v>3015</v>
      </c>
      <c r="P25" s="184" t="s">
        <v>2904</v>
      </c>
      <c r="Q25" s="184" t="s">
        <v>2785</v>
      </c>
      <c r="R25" s="184" t="s">
        <v>3016</v>
      </c>
      <c r="S25" s="184" t="s">
        <v>2904</v>
      </c>
      <c r="T25" s="184" t="s">
        <v>2785</v>
      </c>
      <c r="U25" s="184" t="s">
        <v>3017</v>
      </c>
      <c r="V25" s="184" t="s">
        <v>2904</v>
      </c>
      <c r="W25" s="184" t="s">
        <v>2785</v>
      </c>
      <c r="X25" s="184" t="s">
        <v>3018</v>
      </c>
      <c r="Y25" s="184" t="s">
        <v>2904</v>
      </c>
      <c r="Z25" s="184" t="s">
        <v>2785</v>
      </c>
      <c r="AA25" s="184" t="s">
        <v>3018</v>
      </c>
      <c r="AB25" s="184" t="s">
        <v>2904</v>
      </c>
      <c r="AC25" s="184" t="s">
        <v>2785</v>
      </c>
      <c r="AD25" s="184" t="s">
        <v>3018</v>
      </c>
      <c r="AE25" s="184" t="s">
        <v>2904</v>
      </c>
      <c r="AF25" s="184" t="s">
        <v>2785</v>
      </c>
      <c r="AG25" s="184" t="s">
        <v>3018</v>
      </c>
      <c r="AH25" s="184" t="s">
        <v>2904</v>
      </c>
      <c r="AI25" s="184" t="s">
        <v>2785</v>
      </c>
      <c r="AJ25" s="184" t="s">
        <v>3019</v>
      </c>
      <c r="AK25" s="184" t="s">
        <v>2904</v>
      </c>
      <c r="AL25" s="184" t="s">
        <v>2785</v>
      </c>
      <c r="AM25" s="184" t="s">
        <v>3020</v>
      </c>
      <c r="AN25" s="184" t="s">
        <v>2904</v>
      </c>
      <c r="AO25" s="184" t="s">
        <v>2785</v>
      </c>
      <c r="AP25" s="184" t="s">
        <v>3021</v>
      </c>
      <c r="AQ25" s="184" t="s">
        <v>2904</v>
      </c>
      <c r="AR25" s="184" t="s">
        <v>2785</v>
      </c>
      <c r="AS25" s="184" t="s">
        <v>3022</v>
      </c>
      <c r="AT25" s="184" t="s">
        <v>2904</v>
      </c>
      <c r="AU25" s="184" t="s">
        <v>2785</v>
      </c>
      <c r="AV25" s="184" t="s">
        <v>3023</v>
      </c>
      <c r="AW25" s="184" t="s">
        <v>2904</v>
      </c>
      <c r="AX25" s="184" t="s">
        <v>2785</v>
      </c>
      <c r="AY25" s="184" t="s">
        <v>2785</v>
      </c>
      <c r="AZ25" s="184" t="s">
        <v>2904</v>
      </c>
      <c r="BA25" s="184" t="s">
        <v>2785</v>
      </c>
      <c r="BB25" s="184" t="s">
        <v>3024</v>
      </c>
      <c r="BC25" s="184" t="s">
        <v>2904</v>
      </c>
      <c r="BD25" s="184" t="s">
        <v>2785</v>
      </c>
      <c r="BE25" s="184" t="s">
        <v>3025</v>
      </c>
      <c r="BF25" s="184" t="s">
        <v>2904</v>
      </c>
      <c r="BG25" s="184" t="s">
        <v>2785</v>
      </c>
      <c r="BH25" s="184" t="s">
        <v>3026</v>
      </c>
      <c r="BI25" s="184" t="s">
        <v>2904</v>
      </c>
      <c r="BJ25" s="184" t="s">
        <v>2785</v>
      </c>
      <c r="BK25" s="184" t="s">
        <v>3027</v>
      </c>
      <c r="BL25" s="184" t="s">
        <v>2904</v>
      </c>
      <c r="BM25" s="184" t="s">
        <v>2785</v>
      </c>
      <c r="BN25" s="184" t="s">
        <v>3028</v>
      </c>
      <c r="BO25" s="184" t="s">
        <v>2904</v>
      </c>
      <c r="BP25" s="184" t="s">
        <v>2785</v>
      </c>
      <c r="BQ25" s="184" t="s">
        <v>3029</v>
      </c>
      <c r="BR25" s="184" t="s">
        <v>2904</v>
      </c>
      <c r="BS25" s="184" t="s">
        <v>2785</v>
      </c>
      <c r="BT25" s="184" t="s">
        <v>3030</v>
      </c>
      <c r="BU25" s="184" t="s">
        <v>2904</v>
      </c>
      <c r="BV25" s="184" t="s">
        <v>2785</v>
      </c>
      <c r="BW25" s="184" t="s">
        <v>3031</v>
      </c>
      <c r="BX25" s="184" t="s">
        <v>2904</v>
      </c>
      <c r="BY25" s="184" t="s">
        <v>2785</v>
      </c>
      <c r="BZ25" s="184" t="s">
        <v>3018</v>
      </c>
      <c r="CA25" s="184" t="s">
        <v>2904</v>
      </c>
      <c r="CB25" s="184" t="s">
        <v>2785</v>
      </c>
      <c r="CC25" s="184" t="s">
        <v>3032</v>
      </c>
      <c r="CD25" s="184" t="s">
        <v>2904</v>
      </c>
      <c r="CE25" s="184" t="s">
        <v>2785</v>
      </c>
      <c r="CF25" s="184" t="s">
        <v>3033</v>
      </c>
      <c r="CG25" s="184" t="s">
        <v>2904</v>
      </c>
      <c r="CH25" s="184" t="s">
        <v>2785</v>
      </c>
      <c r="CI25" s="184" t="s">
        <v>3034</v>
      </c>
      <c r="CJ25" s="184" t="s">
        <v>2904</v>
      </c>
      <c r="CK25" s="184" t="s">
        <v>2785</v>
      </c>
      <c r="CL25" s="184" t="s">
        <v>3035</v>
      </c>
      <c r="CM25" s="184" t="s">
        <v>2904</v>
      </c>
      <c r="CN25" s="184" t="s">
        <v>2785</v>
      </c>
      <c r="CO25" s="184" t="s">
        <v>3036</v>
      </c>
      <c r="CP25" s="184" t="s">
        <v>2904</v>
      </c>
      <c r="CQ25" s="184" t="s">
        <v>2785</v>
      </c>
      <c r="CR25" s="184" t="s">
        <v>3037</v>
      </c>
      <c r="CS25" s="184" t="s">
        <v>2904</v>
      </c>
      <c r="CT25" s="184" t="s">
        <v>2785</v>
      </c>
      <c r="CU25" s="184" t="s">
        <v>2785</v>
      </c>
      <c r="CV25" s="184" t="s">
        <v>2904</v>
      </c>
      <c r="CW25" s="184" t="s">
        <v>2785</v>
      </c>
      <c r="CX25" s="184" t="s">
        <v>2785</v>
      </c>
      <c r="CY25" s="184" t="s">
        <v>2904</v>
      </c>
      <c r="CZ25" s="184" t="s">
        <v>2785</v>
      </c>
      <c r="DA25" s="184" t="s">
        <v>3038</v>
      </c>
      <c r="DB25" s="184" t="s">
        <v>2904</v>
      </c>
      <c r="DC25" s="184" t="s">
        <v>2785</v>
      </c>
      <c r="DD25" s="184" t="s">
        <v>3039</v>
      </c>
      <c r="DE25" s="184" t="s">
        <v>2904</v>
      </c>
      <c r="DF25" s="184" t="s">
        <v>2785</v>
      </c>
      <c r="DG25" s="184" t="s">
        <v>3040</v>
      </c>
      <c r="DH25" s="184" t="s">
        <v>2904</v>
      </c>
      <c r="DI25" s="184" t="s">
        <v>2785</v>
      </c>
      <c r="DJ25" s="184" t="s">
        <v>3018</v>
      </c>
      <c r="DK25" s="184" t="s">
        <v>2904</v>
      </c>
      <c r="DL25" s="184" t="s">
        <v>2785</v>
      </c>
      <c r="DM25" s="184" t="s">
        <v>3041</v>
      </c>
      <c r="DN25" s="184" t="s">
        <v>2904</v>
      </c>
      <c r="DO25" s="184" t="s">
        <v>2785</v>
      </c>
      <c r="DP25" s="184" t="s">
        <v>3042</v>
      </c>
      <c r="DQ25" s="184" t="s">
        <v>2904</v>
      </c>
      <c r="DR25" s="184" t="s">
        <v>2785</v>
      </c>
      <c r="DS25" s="184" t="s">
        <v>3043</v>
      </c>
      <c r="DT25" s="184" t="s">
        <v>2904</v>
      </c>
      <c r="DU25" s="184" t="s">
        <v>2785</v>
      </c>
      <c r="DV25" s="184" t="s">
        <v>3044</v>
      </c>
      <c r="DW25" s="184" t="s">
        <v>2904</v>
      </c>
      <c r="DX25" s="184" t="s">
        <v>2785</v>
      </c>
      <c r="DY25" s="184" t="s">
        <v>3045</v>
      </c>
      <c r="DZ25" s="184" t="s">
        <v>2904</v>
      </c>
      <c r="EA25" s="184" t="s">
        <v>2785</v>
      </c>
      <c r="EB25" s="184" t="s">
        <v>3046</v>
      </c>
      <c r="EC25" s="184" t="s">
        <v>2904</v>
      </c>
      <c r="ED25" s="184" t="s">
        <v>2785</v>
      </c>
      <c r="EE25" s="184" t="s">
        <v>3047</v>
      </c>
      <c r="EF25" s="184" t="s">
        <v>2904</v>
      </c>
      <c r="EG25" s="184" t="s">
        <v>2785</v>
      </c>
      <c r="EH25" s="184" t="s">
        <v>3048</v>
      </c>
      <c r="EI25" s="184" t="s">
        <v>2904</v>
      </c>
      <c r="EJ25" s="184" t="s">
        <v>2785</v>
      </c>
      <c r="EK25" s="184" t="s">
        <v>3049</v>
      </c>
      <c r="EL25" s="184" t="s">
        <v>2904</v>
      </c>
      <c r="EM25" s="184" t="s">
        <v>2785</v>
      </c>
      <c r="EN25" s="184" t="s">
        <v>3050</v>
      </c>
      <c r="EO25" s="184" t="s">
        <v>2904</v>
      </c>
      <c r="EP25" s="184" t="s">
        <v>2785</v>
      </c>
      <c r="EQ25" s="184" t="s">
        <v>3018</v>
      </c>
      <c r="ER25" s="184" t="s">
        <v>2904</v>
      </c>
      <c r="ES25" s="184" t="s">
        <v>2785</v>
      </c>
      <c r="ET25" s="184" t="s">
        <v>3051</v>
      </c>
    </row>
    <row r="26" spans="1:150" x14ac:dyDescent="0.3">
      <c r="A26" s="1"/>
      <c r="B26" s="183" t="s">
        <v>3052</v>
      </c>
      <c r="C26" s="183" t="s">
        <v>130</v>
      </c>
      <c r="D26" s="183" t="s">
        <v>1010</v>
      </c>
      <c r="E26" s="183" t="s">
        <v>3053</v>
      </c>
      <c r="F26" s="183" t="s">
        <v>3054</v>
      </c>
      <c r="G26" s="184" t="s">
        <v>2785</v>
      </c>
      <c r="H26" s="184" t="s">
        <v>2785</v>
      </c>
      <c r="I26" s="184" t="s">
        <v>2785</v>
      </c>
      <c r="J26" s="184" t="s">
        <v>2785</v>
      </c>
      <c r="K26" s="184" t="s">
        <v>2785</v>
      </c>
      <c r="L26" s="184" t="s">
        <v>2785</v>
      </c>
      <c r="M26" s="184" t="s">
        <v>2785</v>
      </c>
      <c r="N26" s="184" t="s">
        <v>2785</v>
      </c>
      <c r="O26" s="184" t="s">
        <v>2785</v>
      </c>
      <c r="P26" s="184" t="s">
        <v>2785</v>
      </c>
      <c r="Q26" s="184" t="s">
        <v>2785</v>
      </c>
      <c r="R26" s="184" t="s">
        <v>2785</v>
      </c>
      <c r="S26" s="184" t="s">
        <v>2785</v>
      </c>
      <c r="T26" s="184" t="s">
        <v>2785</v>
      </c>
      <c r="U26" s="184" t="s">
        <v>2785</v>
      </c>
      <c r="V26" s="184" t="s">
        <v>2785</v>
      </c>
      <c r="W26" s="184" t="s">
        <v>2785</v>
      </c>
      <c r="X26" s="184" t="s">
        <v>2785</v>
      </c>
      <c r="Y26" s="184" t="s">
        <v>2785</v>
      </c>
      <c r="Z26" s="184" t="s">
        <v>2785</v>
      </c>
      <c r="AA26" s="184" t="s">
        <v>2785</v>
      </c>
      <c r="AB26" s="184" t="s">
        <v>2785</v>
      </c>
      <c r="AC26" s="184" t="s">
        <v>2785</v>
      </c>
      <c r="AD26" s="184" t="s">
        <v>2785</v>
      </c>
      <c r="AE26" s="184" t="s">
        <v>2785</v>
      </c>
      <c r="AF26" s="184" t="s">
        <v>2785</v>
      </c>
      <c r="AG26" s="184" t="s">
        <v>2785</v>
      </c>
      <c r="AH26" s="184" t="s">
        <v>2785</v>
      </c>
      <c r="AI26" s="184" t="s">
        <v>2785</v>
      </c>
      <c r="AJ26" s="184" t="s">
        <v>2785</v>
      </c>
      <c r="AK26" s="184" t="s">
        <v>2785</v>
      </c>
      <c r="AL26" s="184" t="s">
        <v>2785</v>
      </c>
      <c r="AM26" s="184" t="s">
        <v>2785</v>
      </c>
      <c r="AN26" s="184" t="s">
        <v>2785</v>
      </c>
      <c r="AO26" s="184" t="s">
        <v>2785</v>
      </c>
      <c r="AP26" s="184" t="s">
        <v>2785</v>
      </c>
      <c r="AQ26" s="184" t="s">
        <v>2785</v>
      </c>
      <c r="AR26" s="184" t="s">
        <v>2785</v>
      </c>
      <c r="AS26" s="184" t="s">
        <v>2785</v>
      </c>
      <c r="AT26" s="184" t="s">
        <v>2785</v>
      </c>
      <c r="AU26" s="184" t="s">
        <v>2785</v>
      </c>
      <c r="AV26" s="184" t="s">
        <v>2785</v>
      </c>
      <c r="AW26" s="184" t="s">
        <v>2785</v>
      </c>
      <c r="AX26" s="184" t="s">
        <v>2785</v>
      </c>
      <c r="AY26" s="184" t="s">
        <v>2785</v>
      </c>
      <c r="AZ26" s="184" t="s">
        <v>2785</v>
      </c>
      <c r="BA26" s="184" t="s">
        <v>2785</v>
      </c>
      <c r="BB26" s="184" t="s">
        <v>2785</v>
      </c>
      <c r="BC26" s="184" t="s">
        <v>2785</v>
      </c>
      <c r="BD26" s="184" t="s">
        <v>2785</v>
      </c>
      <c r="BE26" s="184" t="s">
        <v>2785</v>
      </c>
      <c r="BF26" s="184" t="s">
        <v>2785</v>
      </c>
      <c r="BG26" s="184" t="s">
        <v>2785</v>
      </c>
      <c r="BH26" s="184" t="s">
        <v>2785</v>
      </c>
      <c r="BI26" s="184" t="s">
        <v>2785</v>
      </c>
      <c r="BJ26" s="184" t="s">
        <v>2785</v>
      </c>
      <c r="BK26" s="184" t="s">
        <v>2785</v>
      </c>
      <c r="BL26" s="184" t="s">
        <v>2785</v>
      </c>
      <c r="BM26" s="184" t="s">
        <v>2785</v>
      </c>
      <c r="BN26" s="184" t="s">
        <v>2785</v>
      </c>
      <c r="BO26" s="184" t="s">
        <v>2785</v>
      </c>
      <c r="BP26" s="184" t="s">
        <v>2785</v>
      </c>
      <c r="BQ26" s="184" t="s">
        <v>2785</v>
      </c>
      <c r="BR26" s="184" t="s">
        <v>2785</v>
      </c>
      <c r="BS26" s="184" t="s">
        <v>2785</v>
      </c>
      <c r="BT26" s="184" t="s">
        <v>2785</v>
      </c>
      <c r="BU26" s="184" t="s">
        <v>2785</v>
      </c>
      <c r="BV26" s="184" t="s">
        <v>2785</v>
      </c>
      <c r="BW26" s="184" t="s">
        <v>2785</v>
      </c>
      <c r="BX26" s="184" t="s">
        <v>2785</v>
      </c>
      <c r="BY26" s="184" t="s">
        <v>2785</v>
      </c>
      <c r="BZ26" s="184" t="s">
        <v>2785</v>
      </c>
      <c r="CA26" s="184" t="s">
        <v>2785</v>
      </c>
      <c r="CB26" s="184" t="s">
        <v>2785</v>
      </c>
      <c r="CC26" s="184" t="s">
        <v>2785</v>
      </c>
      <c r="CD26" s="184" t="s">
        <v>2785</v>
      </c>
      <c r="CE26" s="184" t="s">
        <v>2785</v>
      </c>
      <c r="CF26" s="184" t="s">
        <v>2785</v>
      </c>
      <c r="CG26" s="184" t="s">
        <v>2785</v>
      </c>
      <c r="CH26" s="184" t="s">
        <v>2785</v>
      </c>
      <c r="CI26" s="184" t="s">
        <v>2785</v>
      </c>
      <c r="CJ26" s="184" t="s">
        <v>2785</v>
      </c>
      <c r="CK26" s="184" t="s">
        <v>2785</v>
      </c>
      <c r="CL26" s="184" t="s">
        <v>2785</v>
      </c>
      <c r="CM26" s="184" t="s">
        <v>2785</v>
      </c>
      <c r="CN26" s="184" t="s">
        <v>2785</v>
      </c>
      <c r="CO26" s="184" t="s">
        <v>2785</v>
      </c>
      <c r="CP26" s="184" t="s">
        <v>2785</v>
      </c>
      <c r="CQ26" s="184" t="s">
        <v>2785</v>
      </c>
      <c r="CR26" s="184" t="s">
        <v>2785</v>
      </c>
      <c r="CS26" s="184" t="s">
        <v>2785</v>
      </c>
      <c r="CT26" s="184" t="s">
        <v>2785</v>
      </c>
      <c r="CU26" s="184" t="s">
        <v>2785</v>
      </c>
      <c r="CV26" s="184" t="s">
        <v>2785</v>
      </c>
      <c r="CW26" s="184" t="s">
        <v>2785</v>
      </c>
      <c r="CX26" s="184" t="s">
        <v>2785</v>
      </c>
      <c r="CY26" s="184" t="s">
        <v>2785</v>
      </c>
      <c r="CZ26" s="184" t="s">
        <v>2785</v>
      </c>
      <c r="DA26" s="184" t="s">
        <v>2785</v>
      </c>
      <c r="DB26" s="184" t="s">
        <v>2785</v>
      </c>
      <c r="DC26" s="184" t="s">
        <v>2785</v>
      </c>
      <c r="DD26" s="184" t="s">
        <v>2785</v>
      </c>
      <c r="DE26" s="184" t="s">
        <v>2785</v>
      </c>
      <c r="DF26" s="184" t="s">
        <v>2785</v>
      </c>
      <c r="DG26" s="184" t="s">
        <v>2785</v>
      </c>
      <c r="DH26" s="184" t="s">
        <v>2785</v>
      </c>
      <c r="DI26" s="184" t="s">
        <v>2785</v>
      </c>
      <c r="DJ26" s="184" t="s">
        <v>2785</v>
      </c>
      <c r="DK26" s="184" t="s">
        <v>2785</v>
      </c>
      <c r="DL26" s="184" t="s">
        <v>2785</v>
      </c>
      <c r="DM26" s="184" t="s">
        <v>2785</v>
      </c>
      <c r="DN26" s="184" t="s">
        <v>2785</v>
      </c>
      <c r="DO26" s="184" t="s">
        <v>2785</v>
      </c>
      <c r="DP26" s="184" t="s">
        <v>2785</v>
      </c>
      <c r="DQ26" s="184" t="s">
        <v>2785</v>
      </c>
      <c r="DR26" s="184" t="s">
        <v>2785</v>
      </c>
      <c r="DS26" s="184" t="s">
        <v>2785</v>
      </c>
      <c r="DT26" s="184" t="s">
        <v>2785</v>
      </c>
      <c r="DU26" s="184" t="s">
        <v>2785</v>
      </c>
      <c r="DV26" s="184" t="s">
        <v>2785</v>
      </c>
      <c r="DW26" s="184" t="s">
        <v>2785</v>
      </c>
      <c r="DX26" s="184" t="s">
        <v>2785</v>
      </c>
      <c r="DY26" s="184" t="s">
        <v>2785</v>
      </c>
      <c r="DZ26" s="184" t="s">
        <v>2785</v>
      </c>
      <c r="EA26" s="184" t="s">
        <v>2785</v>
      </c>
      <c r="EB26" s="184" t="s">
        <v>2785</v>
      </c>
      <c r="EC26" s="184" t="s">
        <v>2785</v>
      </c>
      <c r="ED26" s="184" t="s">
        <v>2785</v>
      </c>
      <c r="EE26" s="184" t="s">
        <v>2785</v>
      </c>
      <c r="EF26" s="184" t="s">
        <v>2785</v>
      </c>
      <c r="EG26" s="184" t="s">
        <v>2785</v>
      </c>
      <c r="EH26" s="184" t="s">
        <v>2785</v>
      </c>
      <c r="EI26" s="184" t="s">
        <v>2785</v>
      </c>
      <c r="EJ26" s="184" t="s">
        <v>2785</v>
      </c>
      <c r="EK26" s="184" t="s">
        <v>2785</v>
      </c>
      <c r="EL26" s="184" t="s">
        <v>2785</v>
      </c>
      <c r="EM26" s="184" t="s">
        <v>2785</v>
      </c>
      <c r="EN26" s="184" t="s">
        <v>2785</v>
      </c>
      <c r="EO26" s="184" t="s">
        <v>2785</v>
      </c>
      <c r="EP26" s="184" t="s">
        <v>2785</v>
      </c>
      <c r="EQ26" s="184" t="s">
        <v>2785</v>
      </c>
      <c r="ER26" s="184" t="s">
        <v>2785</v>
      </c>
      <c r="ES26" s="184" t="s">
        <v>2785</v>
      </c>
      <c r="ET26" s="184" t="s">
        <v>2785</v>
      </c>
    </row>
    <row r="27" spans="1:150" x14ac:dyDescent="0.3">
      <c r="A27" s="1"/>
      <c r="B27" s="183" t="s">
        <v>3055</v>
      </c>
      <c r="C27" s="183" t="s">
        <v>130</v>
      </c>
      <c r="D27" s="183" t="s">
        <v>1010</v>
      </c>
      <c r="E27" s="183" t="s">
        <v>3056</v>
      </c>
      <c r="F27" s="183" t="s">
        <v>3057</v>
      </c>
      <c r="G27" s="184" t="s">
        <v>2904</v>
      </c>
      <c r="H27" s="184" t="s">
        <v>2785</v>
      </c>
      <c r="I27" s="184" t="s">
        <v>3013</v>
      </c>
      <c r="J27" s="184" t="s">
        <v>2904</v>
      </c>
      <c r="K27" s="184" t="s">
        <v>2785</v>
      </c>
      <c r="L27" s="184" t="s">
        <v>3014</v>
      </c>
      <c r="M27" s="184" t="s">
        <v>2904</v>
      </c>
      <c r="N27" s="184" t="s">
        <v>2785</v>
      </c>
      <c r="O27" s="184" t="s">
        <v>3015</v>
      </c>
      <c r="P27" s="184" t="s">
        <v>2904</v>
      </c>
      <c r="Q27" s="184" t="s">
        <v>2785</v>
      </c>
      <c r="R27" s="184" t="s">
        <v>3016</v>
      </c>
      <c r="S27" s="184" t="s">
        <v>2904</v>
      </c>
      <c r="T27" s="184" t="s">
        <v>2785</v>
      </c>
      <c r="U27" s="184" t="s">
        <v>3017</v>
      </c>
      <c r="V27" s="184" t="s">
        <v>2904</v>
      </c>
      <c r="W27" s="184" t="s">
        <v>2785</v>
      </c>
      <c r="X27" s="184" t="s">
        <v>3018</v>
      </c>
      <c r="Y27" s="184" t="s">
        <v>2904</v>
      </c>
      <c r="Z27" s="184" t="s">
        <v>2785</v>
      </c>
      <c r="AA27" s="184" t="s">
        <v>3018</v>
      </c>
      <c r="AB27" s="184" t="s">
        <v>2904</v>
      </c>
      <c r="AC27" s="184" t="s">
        <v>2785</v>
      </c>
      <c r="AD27" s="184" t="s">
        <v>3018</v>
      </c>
      <c r="AE27" s="184" t="s">
        <v>2904</v>
      </c>
      <c r="AF27" s="184" t="s">
        <v>2785</v>
      </c>
      <c r="AG27" s="184" t="s">
        <v>3018</v>
      </c>
      <c r="AH27" s="184" t="s">
        <v>2904</v>
      </c>
      <c r="AI27" s="184" t="s">
        <v>2785</v>
      </c>
      <c r="AJ27" s="184" t="s">
        <v>3019</v>
      </c>
      <c r="AK27" s="184" t="s">
        <v>2904</v>
      </c>
      <c r="AL27" s="184" t="s">
        <v>2785</v>
      </c>
      <c r="AM27" s="184" t="s">
        <v>3020</v>
      </c>
      <c r="AN27" s="184" t="s">
        <v>2904</v>
      </c>
      <c r="AO27" s="184" t="s">
        <v>2785</v>
      </c>
      <c r="AP27" s="184" t="s">
        <v>3021</v>
      </c>
      <c r="AQ27" s="184" t="s">
        <v>2904</v>
      </c>
      <c r="AR27" s="184" t="s">
        <v>2785</v>
      </c>
      <c r="AS27" s="184" t="s">
        <v>3022</v>
      </c>
      <c r="AT27" s="184" t="s">
        <v>2904</v>
      </c>
      <c r="AU27" s="184" t="s">
        <v>2785</v>
      </c>
      <c r="AV27" s="184" t="s">
        <v>3023</v>
      </c>
      <c r="AW27" s="184" t="s">
        <v>2904</v>
      </c>
      <c r="AX27" s="184" t="s">
        <v>2785</v>
      </c>
      <c r="AY27" s="184" t="s">
        <v>2785</v>
      </c>
      <c r="AZ27" s="184" t="s">
        <v>2904</v>
      </c>
      <c r="BA27" s="184" t="s">
        <v>2785</v>
      </c>
      <c r="BB27" s="184" t="s">
        <v>3024</v>
      </c>
      <c r="BC27" s="184" t="s">
        <v>2904</v>
      </c>
      <c r="BD27" s="184" t="s">
        <v>2785</v>
      </c>
      <c r="BE27" s="184" t="s">
        <v>3025</v>
      </c>
      <c r="BF27" s="184" t="s">
        <v>2904</v>
      </c>
      <c r="BG27" s="184" t="s">
        <v>2785</v>
      </c>
      <c r="BH27" s="184" t="s">
        <v>3026</v>
      </c>
      <c r="BI27" s="184" t="s">
        <v>2904</v>
      </c>
      <c r="BJ27" s="184" t="s">
        <v>2785</v>
      </c>
      <c r="BK27" s="184" t="s">
        <v>3027</v>
      </c>
      <c r="BL27" s="184" t="s">
        <v>2904</v>
      </c>
      <c r="BM27" s="184" t="s">
        <v>2785</v>
      </c>
      <c r="BN27" s="184" t="s">
        <v>3028</v>
      </c>
      <c r="BO27" s="184" t="s">
        <v>2904</v>
      </c>
      <c r="BP27" s="184" t="s">
        <v>2785</v>
      </c>
      <c r="BQ27" s="184" t="s">
        <v>3029</v>
      </c>
      <c r="BR27" s="184" t="s">
        <v>2904</v>
      </c>
      <c r="BS27" s="184" t="s">
        <v>2785</v>
      </c>
      <c r="BT27" s="184" t="s">
        <v>3030</v>
      </c>
      <c r="BU27" s="184" t="s">
        <v>2904</v>
      </c>
      <c r="BV27" s="184" t="s">
        <v>2785</v>
      </c>
      <c r="BW27" s="184" t="s">
        <v>3031</v>
      </c>
      <c r="BX27" s="184" t="s">
        <v>2904</v>
      </c>
      <c r="BY27" s="184" t="s">
        <v>2785</v>
      </c>
      <c r="BZ27" s="184" t="s">
        <v>3018</v>
      </c>
      <c r="CA27" s="184" t="s">
        <v>2904</v>
      </c>
      <c r="CB27" s="184" t="s">
        <v>2785</v>
      </c>
      <c r="CC27" s="184" t="s">
        <v>3032</v>
      </c>
      <c r="CD27" s="184" t="s">
        <v>2904</v>
      </c>
      <c r="CE27" s="184" t="s">
        <v>2785</v>
      </c>
      <c r="CF27" s="184" t="s">
        <v>3033</v>
      </c>
      <c r="CG27" s="184" t="s">
        <v>2904</v>
      </c>
      <c r="CH27" s="184" t="s">
        <v>2785</v>
      </c>
      <c r="CI27" s="184" t="s">
        <v>3034</v>
      </c>
      <c r="CJ27" s="184" t="s">
        <v>2904</v>
      </c>
      <c r="CK27" s="184" t="s">
        <v>2785</v>
      </c>
      <c r="CL27" s="184" t="s">
        <v>3035</v>
      </c>
      <c r="CM27" s="184" t="s">
        <v>2904</v>
      </c>
      <c r="CN27" s="184" t="s">
        <v>2785</v>
      </c>
      <c r="CO27" s="184" t="s">
        <v>3036</v>
      </c>
      <c r="CP27" s="184" t="s">
        <v>2904</v>
      </c>
      <c r="CQ27" s="184" t="s">
        <v>2785</v>
      </c>
      <c r="CR27" s="184" t="s">
        <v>3037</v>
      </c>
      <c r="CS27" s="184" t="s">
        <v>2904</v>
      </c>
      <c r="CT27" s="184" t="s">
        <v>2785</v>
      </c>
      <c r="CU27" s="184" t="s">
        <v>2785</v>
      </c>
      <c r="CV27" s="184" t="s">
        <v>2904</v>
      </c>
      <c r="CW27" s="184" t="s">
        <v>2785</v>
      </c>
      <c r="CX27" s="184" t="s">
        <v>2785</v>
      </c>
      <c r="CY27" s="184" t="s">
        <v>2904</v>
      </c>
      <c r="CZ27" s="184" t="s">
        <v>2785</v>
      </c>
      <c r="DA27" s="184" t="s">
        <v>3038</v>
      </c>
      <c r="DB27" s="184" t="s">
        <v>2904</v>
      </c>
      <c r="DC27" s="184" t="s">
        <v>2785</v>
      </c>
      <c r="DD27" s="184" t="s">
        <v>3039</v>
      </c>
      <c r="DE27" s="184" t="s">
        <v>2904</v>
      </c>
      <c r="DF27" s="184" t="s">
        <v>2785</v>
      </c>
      <c r="DG27" s="184" t="s">
        <v>3040</v>
      </c>
      <c r="DH27" s="184" t="s">
        <v>2904</v>
      </c>
      <c r="DI27" s="184" t="s">
        <v>2785</v>
      </c>
      <c r="DJ27" s="184" t="s">
        <v>3018</v>
      </c>
      <c r="DK27" s="184" t="s">
        <v>2904</v>
      </c>
      <c r="DL27" s="184" t="s">
        <v>2785</v>
      </c>
      <c r="DM27" s="184" t="s">
        <v>3041</v>
      </c>
      <c r="DN27" s="184" t="s">
        <v>2904</v>
      </c>
      <c r="DO27" s="184" t="s">
        <v>2785</v>
      </c>
      <c r="DP27" s="184" t="s">
        <v>3042</v>
      </c>
      <c r="DQ27" s="184" t="s">
        <v>2904</v>
      </c>
      <c r="DR27" s="184" t="s">
        <v>2785</v>
      </c>
      <c r="DS27" s="184" t="s">
        <v>3043</v>
      </c>
      <c r="DT27" s="184" t="s">
        <v>2904</v>
      </c>
      <c r="DU27" s="184" t="s">
        <v>2785</v>
      </c>
      <c r="DV27" s="184" t="s">
        <v>3044</v>
      </c>
      <c r="DW27" s="184" t="s">
        <v>2904</v>
      </c>
      <c r="DX27" s="184" t="s">
        <v>2785</v>
      </c>
      <c r="DY27" s="184" t="s">
        <v>3045</v>
      </c>
      <c r="DZ27" s="184" t="s">
        <v>2904</v>
      </c>
      <c r="EA27" s="184" t="s">
        <v>2785</v>
      </c>
      <c r="EB27" s="184" t="s">
        <v>3046</v>
      </c>
      <c r="EC27" s="184" t="s">
        <v>2904</v>
      </c>
      <c r="ED27" s="184" t="s">
        <v>2785</v>
      </c>
      <c r="EE27" s="184" t="s">
        <v>3047</v>
      </c>
      <c r="EF27" s="184" t="s">
        <v>2904</v>
      </c>
      <c r="EG27" s="184" t="s">
        <v>2785</v>
      </c>
      <c r="EH27" s="184" t="s">
        <v>3048</v>
      </c>
      <c r="EI27" s="184" t="s">
        <v>2904</v>
      </c>
      <c r="EJ27" s="184" t="s">
        <v>2785</v>
      </c>
      <c r="EK27" s="184" t="s">
        <v>3049</v>
      </c>
      <c r="EL27" s="184" t="s">
        <v>2904</v>
      </c>
      <c r="EM27" s="184" t="s">
        <v>2785</v>
      </c>
      <c r="EN27" s="184" t="s">
        <v>3050</v>
      </c>
      <c r="EO27" s="184" t="s">
        <v>2904</v>
      </c>
      <c r="EP27" s="184" t="s">
        <v>2785</v>
      </c>
      <c r="EQ27" s="184" t="s">
        <v>3018</v>
      </c>
      <c r="ER27" s="184" t="s">
        <v>2904</v>
      </c>
      <c r="ES27" s="184" t="s">
        <v>2785</v>
      </c>
      <c r="ET27" s="184" t="s">
        <v>3051</v>
      </c>
    </row>
    <row r="28" spans="1:150" x14ac:dyDescent="0.3">
      <c r="A28" s="1"/>
      <c r="B28" s="183" t="s">
        <v>3058</v>
      </c>
      <c r="C28" s="183" t="s">
        <v>130</v>
      </c>
      <c r="D28" s="183" t="s">
        <v>1010</v>
      </c>
      <c r="E28" s="183" t="s">
        <v>3059</v>
      </c>
      <c r="F28" s="183" t="s">
        <v>3060</v>
      </c>
      <c r="G28" s="184" t="s">
        <v>2904</v>
      </c>
      <c r="H28" s="184" t="s">
        <v>2785</v>
      </c>
      <c r="I28" s="184" t="s">
        <v>3013</v>
      </c>
      <c r="J28" s="184" t="s">
        <v>2904</v>
      </c>
      <c r="K28" s="184" t="s">
        <v>2785</v>
      </c>
      <c r="L28" s="184" t="s">
        <v>3014</v>
      </c>
      <c r="M28" s="184" t="s">
        <v>2904</v>
      </c>
      <c r="N28" s="184" t="s">
        <v>2785</v>
      </c>
      <c r="O28" s="184" t="s">
        <v>3015</v>
      </c>
      <c r="P28" s="184" t="s">
        <v>2904</v>
      </c>
      <c r="Q28" s="184" t="s">
        <v>2785</v>
      </c>
      <c r="R28" s="184" t="s">
        <v>3016</v>
      </c>
      <c r="S28" s="184" t="s">
        <v>2904</v>
      </c>
      <c r="T28" s="184" t="s">
        <v>2785</v>
      </c>
      <c r="U28" s="184" t="s">
        <v>3017</v>
      </c>
      <c r="V28" s="184" t="s">
        <v>2904</v>
      </c>
      <c r="W28" s="184" t="s">
        <v>2785</v>
      </c>
      <c r="X28" s="184" t="s">
        <v>3018</v>
      </c>
      <c r="Y28" s="184" t="s">
        <v>2904</v>
      </c>
      <c r="Z28" s="184" t="s">
        <v>2785</v>
      </c>
      <c r="AA28" s="184" t="s">
        <v>3018</v>
      </c>
      <c r="AB28" s="184" t="s">
        <v>2904</v>
      </c>
      <c r="AC28" s="184" t="s">
        <v>2785</v>
      </c>
      <c r="AD28" s="184" t="s">
        <v>3018</v>
      </c>
      <c r="AE28" s="184" t="s">
        <v>2904</v>
      </c>
      <c r="AF28" s="184" t="s">
        <v>2785</v>
      </c>
      <c r="AG28" s="184" t="s">
        <v>3018</v>
      </c>
      <c r="AH28" s="184" t="s">
        <v>2904</v>
      </c>
      <c r="AI28" s="184" t="s">
        <v>2785</v>
      </c>
      <c r="AJ28" s="184" t="s">
        <v>3019</v>
      </c>
      <c r="AK28" s="184" t="s">
        <v>2904</v>
      </c>
      <c r="AL28" s="184" t="s">
        <v>2785</v>
      </c>
      <c r="AM28" s="184" t="s">
        <v>3020</v>
      </c>
      <c r="AN28" s="184" t="s">
        <v>2904</v>
      </c>
      <c r="AO28" s="184" t="s">
        <v>2785</v>
      </c>
      <c r="AP28" s="184" t="s">
        <v>3021</v>
      </c>
      <c r="AQ28" s="184" t="s">
        <v>2904</v>
      </c>
      <c r="AR28" s="184" t="s">
        <v>2785</v>
      </c>
      <c r="AS28" s="184" t="s">
        <v>3022</v>
      </c>
      <c r="AT28" s="184" t="s">
        <v>2904</v>
      </c>
      <c r="AU28" s="184" t="s">
        <v>2785</v>
      </c>
      <c r="AV28" s="184" t="s">
        <v>3023</v>
      </c>
      <c r="AW28" s="184" t="s">
        <v>2904</v>
      </c>
      <c r="AX28" s="184" t="s">
        <v>2785</v>
      </c>
      <c r="AY28" s="184" t="s">
        <v>2785</v>
      </c>
      <c r="AZ28" s="184" t="s">
        <v>2904</v>
      </c>
      <c r="BA28" s="184" t="s">
        <v>2785</v>
      </c>
      <c r="BB28" s="184" t="s">
        <v>3024</v>
      </c>
      <c r="BC28" s="184" t="s">
        <v>2904</v>
      </c>
      <c r="BD28" s="184" t="s">
        <v>2785</v>
      </c>
      <c r="BE28" s="184" t="s">
        <v>3025</v>
      </c>
      <c r="BF28" s="184" t="s">
        <v>2904</v>
      </c>
      <c r="BG28" s="184" t="s">
        <v>2785</v>
      </c>
      <c r="BH28" s="184" t="s">
        <v>3026</v>
      </c>
      <c r="BI28" s="184" t="s">
        <v>2904</v>
      </c>
      <c r="BJ28" s="184" t="s">
        <v>2785</v>
      </c>
      <c r="BK28" s="184" t="s">
        <v>3027</v>
      </c>
      <c r="BL28" s="184" t="s">
        <v>2904</v>
      </c>
      <c r="BM28" s="184" t="s">
        <v>2785</v>
      </c>
      <c r="BN28" s="184" t="s">
        <v>3028</v>
      </c>
      <c r="BO28" s="184" t="s">
        <v>2904</v>
      </c>
      <c r="BP28" s="184" t="s">
        <v>2785</v>
      </c>
      <c r="BQ28" s="184" t="s">
        <v>3029</v>
      </c>
      <c r="BR28" s="184" t="s">
        <v>2904</v>
      </c>
      <c r="BS28" s="184" t="s">
        <v>2785</v>
      </c>
      <c r="BT28" s="184" t="s">
        <v>3030</v>
      </c>
      <c r="BU28" s="184" t="s">
        <v>2904</v>
      </c>
      <c r="BV28" s="184" t="s">
        <v>2785</v>
      </c>
      <c r="BW28" s="184" t="s">
        <v>3031</v>
      </c>
      <c r="BX28" s="184" t="s">
        <v>2904</v>
      </c>
      <c r="BY28" s="184" t="s">
        <v>2785</v>
      </c>
      <c r="BZ28" s="184" t="s">
        <v>3018</v>
      </c>
      <c r="CA28" s="184" t="s">
        <v>2904</v>
      </c>
      <c r="CB28" s="184" t="s">
        <v>2785</v>
      </c>
      <c r="CC28" s="184" t="s">
        <v>3032</v>
      </c>
      <c r="CD28" s="184" t="s">
        <v>2904</v>
      </c>
      <c r="CE28" s="184" t="s">
        <v>2785</v>
      </c>
      <c r="CF28" s="184" t="s">
        <v>3033</v>
      </c>
      <c r="CG28" s="184" t="s">
        <v>2904</v>
      </c>
      <c r="CH28" s="184" t="s">
        <v>2785</v>
      </c>
      <c r="CI28" s="184" t="s">
        <v>3034</v>
      </c>
      <c r="CJ28" s="184" t="s">
        <v>2904</v>
      </c>
      <c r="CK28" s="184" t="s">
        <v>2785</v>
      </c>
      <c r="CL28" s="184" t="s">
        <v>3035</v>
      </c>
      <c r="CM28" s="184" t="s">
        <v>2904</v>
      </c>
      <c r="CN28" s="184" t="s">
        <v>2785</v>
      </c>
      <c r="CO28" s="184" t="s">
        <v>3036</v>
      </c>
      <c r="CP28" s="184" t="s">
        <v>2904</v>
      </c>
      <c r="CQ28" s="184" t="s">
        <v>2785</v>
      </c>
      <c r="CR28" s="184" t="s">
        <v>3037</v>
      </c>
      <c r="CS28" s="184" t="s">
        <v>2904</v>
      </c>
      <c r="CT28" s="184" t="s">
        <v>2785</v>
      </c>
      <c r="CU28" s="184" t="s">
        <v>2785</v>
      </c>
      <c r="CV28" s="184" t="s">
        <v>2904</v>
      </c>
      <c r="CW28" s="184" t="s">
        <v>2785</v>
      </c>
      <c r="CX28" s="184" t="s">
        <v>2785</v>
      </c>
      <c r="CY28" s="184" t="s">
        <v>2904</v>
      </c>
      <c r="CZ28" s="184" t="s">
        <v>2785</v>
      </c>
      <c r="DA28" s="184" t="s">
        <v>3038</v>
      </c>
      <c r="DB28" s="184" t="s">
        <v>2904</v>
      </c>
      <c r="DC28" s="184" t="s">
        <v>2785</v>
      </c>
      <c r="DD28" s="184" t="s">
        <v>3039</v>
      </c>
      <c r="DE28" s="184" t="s">
        <v>2904</v>
      </c>
      <c r="DF28" s="184" t="s">
        <v>2785</v>
      </c>
      <c r="DG28" s="184" t="s">
        <v>3040</v>
      </c>
      <c r="DH28" s="184" t="s">
        <v>2904</v>
      </c>
      <c r="DI28" s="184" t="s">
        <v>2785</v>
      </c>
      <c r="DJ28" s="184" t="s">
        <v>3018</v>
      </c>
      <c r="DK28" s="184" t="s">
        <v>2904</v>
      </c>
      <c r="DL28" s="184" t="s">
        <v>2785</v>
      </c>
      <c r="DM28" s="184" t="s">
        <v>3041</v>
      </c>
      <c r="DN28" s="184" t="s">
        <v>2904</v>
      </c>
      <c r="DO28" s="184" t="s">
        <v>2785</v>
      </c>
      <c r="DP28" s="184" t="s">
        <v>3042</v>
      </c>
      <c r="DQ28" s="184" t="s">
        <v>2904</v>
      </c>
      <c r="DR28" s="184" t="s">
        <v>2785</v>
      </c>
      <c r="DS28" s="184" t="s">
        <v>3043</v>
      </c>
      <c r="DT28" s="184" t="s">
        <v>2904</v>
      </c>
      <c r="DU28" s="184" t="s">
        <v>2785</v>
      </c>
      <c r="DV28" s="184" t="s">
        <v>3044</v>
      </c>
      <c r="DW28" s="184" t="s">
        <v>2904</v>
      </c>
      <c r="DX28" s="184" t="s">
        <v>2785</v>
      </c>
      <c r="DY28" s="184" t="s">
        <v>3045</v>
      </c>
      <c r="DZ28" s="184" t="s">
        <v>2904</v>
      </c>
      <c r="EA28" s="184" t="s">
        <v>2785</v>
      </c>
      <c r="EB28" s="184" t="s">
        <v>3046</v>
      </c>
      <c r="EC28" s="184" t="s">
        <v>2904</v>
      </c>
      <c r="ED28" s="184" t="s">
        <v>2785</v>
      </c>
      <c r="EE28" s="184" t="s">
        <v>3047</v>
      </c>
      <c r="EF28" s="184" t="s">
        <v>2904</v>
      </c>
      <c r="EG28" s="184" t="s">
        <v>2785</v>
      </c>
      <c r="EH28" s="184" t="s">
        <v>3048</v>
      </c>
      <c r="EI28" s="184" t="s">
        <v>2904</v>
      </c>
      <c r="EJ28" s="184" t="s">
        <v>2785</v>
      </c>
      <c r="EK28" s="184" t="s">
        <v>3049</v>
      </c>
      <c r="EL28" s="184" t="s">
        <v>2904</v>
      </c>
      <c r="EM28" s="184" t="s">
        <v>2785</v>
      </c>
      <c r="EN28" s="184" t="s">
        <v>3050</v>
      </c>
      <c r="EO28" s="184" t="s">
        <v>2904</v>
      </c>
      <c r="EP28" s="184" t="s">
        <v>2785</v>
      </c>
      <c r="EQ28" s="184" t="s">
        <v>3018</v>
      </c>
      <c r="ER28" s="184" t="s">
        <v>2904</v>
      </c>
      <c r="ES28" s="184" t="s">
        <v>2785</v>
      </c>
      <c r="ET28" s="184" t="s">
        <v>3051</v>
      </c>
    </row>
    <row r="29" spans="1:150" x14ac:dyDescent="0.3">
      <c r="A29" s="1"/>
      <c r="B29" s="182" t="s">
        <v>3061</v>
      </c>
      <c r="C29" s="182" t="s">
        <v>130</v>
      </c>
      <c r="D29" s="182" t="s">
        <v>131</v>
      </c>
      <c r="E29" s="182" t="s">
        <v>3062</v>
      </c>
      <c r="F29" s="182" t="s">
        <v>3063</v>
      </c>
      <c r="G29" s="182" t="s">
        <v>2904</v>
      </c>
      <c r="H29" s="182" t="s">
        <v>2785</v>
      </c>
      <c r="I29" s="182" t="s">
        <v>2785</v>
      </c>
      <c r="J29" s="182" t="s">
        <v>2904</v>
      </c>
      <c r="K29" s="182" t="s">
        <v>2785</v>
      </c>
      <c r="L29" s="182" t="s">
        <v>2785</v>
      </c>
      <c r="M29" s="182" t="s">
        <v>2904</v>
      </c>
      <c r="N29" s="182" t="s">
        <v>2785</v>
      </c>
      <c r="O29" s="182" t="s">
        <v>2785</v>
      </c>
      <c r="P29" s="182" t="s">
        <v>2904</v>
      </c>
      <c r="Q29" s="182" t="s">
        <v>2785</v>
      </c>
      <c r="R29" s="182" t="s">
        <v>2785</v>
      </c>
      <c r="S29" s="182" t="s">
        <v>2904</v>
      </c>
      <c r="T29" s="182" t="s">
        <v>2785</v>
      </c>
      <c r="U29" s="182" t="s">
        <v>2785</v>
      </c>
      <c r="V29" s="182" t="s">
        <v>2904</v>
      </c>
      <c r="W29" s="182" t="s">
        <v>2785</v>
      </c>
      <c r="X29" s="182" t="s">
        <v>2785</v>
      </c>
      <c r="Y29" s="182" t="s">
        <v>2904</v>
      </c>
      <c r="Z29" s="182" t="s">
        <v>2785</v>
      </c>
      <c r="AA29" s="182" t="s">
        <v>2785</v>
      </c>
      <c r="AB29" s="182" t="s">
        <v>2904</v>
      </c>
      <c r="AC29" s="182" t="s">
        <v>2785</v>
      </c>
      <c r="AD29" s="182" t="s">
        <v>2785</v>
      </c>
      <c r="AE29" s="182" t="s">
        <v>2904</v>
      </c>
      <c r="AF29" s="182" t="s">
        <v>2785</v>
      </c>
      <c r="AG29" s="182" t="s">
        <v>2785</v>
      </c>
      <c r="AH29" s="182" t="s">
        <v>2904</v>
      </c>
      <c r="AI29" s="182" t="s">
        <v>2785</v>
      </c>
      <c r="AJ29" s="182" t="s">
        <v>2785</v>
      </c>
      <c r="AK29" s="182" t="s">
        <v>2904</v>
      </c>
      <c r="AL29" s="182" t="s">
        <v>2785</v>
      </c>
      <c r="AM29" s="182" t="s">
        <v>2785</v>
      </c>
      <c r="AN29" s="182" t="s">
        <v>2904</v>
      </c>
      <c r="AO29" s="182" t="s">
        <v>2785</v>
      </c>
      <c r="AP29" s="182" t="s">
        <v>2785</v>
      </c>
      <c r="AQ29" s="182" t="s">
        <v>2904</v>
      </c>
      <c r="AR29" s="182" t="s">
        <v>2785</v>
      </c>
      <c r="AS29" s="182" t="s">
        <v>2785</v>
      </c>
      <c r="AT29" s="182" t="s">
        <v>2904</v>
      </c>
      <c r="AU29" s="182" t="s">
        <v>2785</v>
      </c>
      <c r="AV29" s="182" t="s">
        <v>2785</v>
      </c>
      <c r="AW29" s="182" t="s">
        <v>2904</v>
      </c>
      <c r="AX29" s="182" t="s">
        <v>2785</v>
      </c>
      <c r="AY29" s="182" t="s">
        <v>2785</v>
      </c>
      <c r="AZ29" s="182" t="s">
        <v>2904</v>
      </c>
      <c r="BA29" s="182" t="s">
        <v>2785</v>
      </c>
      <c r="BB29" s="182" t="s">
        <v>2785</v>
      </c>
      <c r="BC29" s="182" t="s">
        <v>2904</v>
      </c>
      <c r="BD29" s="182" t="s">
        <v>2785</v>
      </c>
      <c r="BE29" s="182" t="s">
        <v>2785</v>
      </c>
      <c r="BF29" s="182" t="s">
        <v>2904</v>
      </c>
      <c r="BG29" s="182" t="s">
        <v>2785</v>
      </c>
      <c r="BH29" s="182" t="s">
        <v>2785</v>
      </c>
      <c r="BI29" s="182" t="s">
        <v>2904</v>
      </c>
      <c r="BJ29" s="182" t="s">
        <v>2785</v>
      </c>
      <c r="BK29" s="182" t="s">
        <v>2785</v>
      </c>
      <c r="BL29" s="182" t="s">
        <v>2904</v>
      </c>
      <c r="BM29" s="182" t="s">
        <v>2785</v>
      </c>
      <c r="BN29" s="182" t="s">
        <v>2785</v>
      </c>
      <c r="BO29" s="182" t="s">
        <v>2904</v>
      </c>
      <c r="BP29" s="182" t="s">
        <v>2785</v>
      </c>
      <c r="BQ29" s="182" t="s">
        <v>2785</v>
      </c>
      <c r="BR29" s="182" t="s">
        <v>2904</v>
      </c>
      <c r="BS29" s="182" t="s">
        <v>2785</v>
      </c>
      <c r="BT29" s="182" t="s">
        <v>2785</v>
      </c>
      <c r="BU29" s="182" t="s">
        <v>2904</v>
      </c>
      <c r="BV29" s="182" t="s">
        <v>2785</v>
      </c>
      <c r="BW29" s="182" t="s">
        <v>2785</v>
      </c>
      <c r="BX29" s="182" t="s">
        <v>2904</v>
      </c>
      <c r="BY29" s="182" t="s">
        <v>2785</v>
      </c>
      <c r="BZ29" s="182" t="s">
        <v>2785</v>
      </c>
      <c r="CA29" s="182" t="s">
        <v>2904</v>
      </c>
      <c r="CB29" s="182" t="s">
        <v>2785</v>
      </c>
      <c r="CC29" s="182" t="s">
        <v>2785</v>
      </c>
      <c r="CD29" s="182" t="s">
        <v>2904</v>
      </c>
      <c r="CE29" s="182" t="s">
        <v>2785</v>
      </c>
      <c r="CF29" s="182" t="s">
        <v>2785</v>
      </c>
      <c r="CG29" s="182" t="s">
        <v>2904</v>
      </c>
      <c r="CH29" s="182" t="s">
        <v>2785</v>
      </c>
      <c r="CI29" s="182" t="s">
        <v>2785</v>
      </c>
      <c r="CJ29" s="182" t="s">
        <v>2904</v>
      </c>
      <c r="CK29" s="182" t="s">
        <v>2785</v>
      </c>
      <c r="CL29" s="182" t="s">
        <v>2785</v>
      </c>
      <c r="CM29" s="182" t="s">
        <v>2904</v>
      </c>
      <c r="CN29" s="182" t="s">
        <v>2785</v>
      </c>
      <c r="CO29" s="182" t="s">
        <v>2785</v>
      </c>
      <c r="CP29" s="182" t="s">
        <v>2904</v>
      </c>
      <c r="CQ29" s="182" t="s">
        <v>2785</v>
      </c>
      <c r="CR29" s="182" t="s">
        <v>2785</v>
      </c>
      <c r="CS29" s="182" t="s">
        <v>2904</v>
      </c>
      <c r="CT29" s="182" t="s">
        <v>2785</v>
      </c>
      <c r="CU29" s="182" t="s">
        <v>2785</v>
      </c>
      <c r="CV29" s="182" t="s">
        <v>2904</v>
      </c>
      <c r="CW29" s="182" t="s">
        <v>2785</v>
      </c>
      <c r="CX29" s="182" t="s">
        <v>2785</v>
      </c>
      <c r="CY29" s="182" t="s">
        <v>2904</v>
      </c>
      <c r="CZ29" s="182" t="s">
        <v>2785</v>
      </c>
      <c r="DA29" s="182" t="s">
        <v>2785</v>
      </c>
      <c r="DB29" s="182" t="s">
        <v>2904</v>
      </c>
      <c r="DC29" s="182" t="s">
        <v>2785</v>
      </c>
      <c r="DD29" s="182" t="s">
        <v>2785</v>
      </c>
      <c r="DE29" s="182" t="s">
        <v>2904</v>
      </c>
      <c r="DF29" s="182" t="s">
        <v>2785</v>
      </c>
      <c r="DG29" s="182" t="s">
        <v>2785</v>
      </c>
      <c r="DH29" s="182" t="s">
        <v>2904</v>
      </c>
      <c r="DI29" s="182" t="s">
        <v>2785</v>
      </c>
      <c r="DJ29" s="182" t="s">
        <v>2785</v>
      </c>
      <c r="DK29" s="182" t="s">
        <v>2904</v>
      </c>
      <c r="DL29" s="182" t="s">
        <v>2785</v>
      </c>
      <c r="DM29" s="182" t="s">
        <v>2785</v>
      </c>
      <c r="DN29" s="182" t="s">
        <v>2904</v>
      </c>
      <c r="DO29" s="182" t="s">
        <v>2785</v>
      </c>
      <c r="DP29" s="182" t="s">
        <v>2785</v>
      </c>
      <c r="DQ29" s="182" t="s">
        <v>2904</v>
      </c>
      <c r="DR29" s="182" t="s">
        <v>2785</v>
      </c>
      <c r="DS29" s="182" t="s">
        <v>2785</v>
      </c>
      <c r="DT29" s="182" t="s">
        <v>2904</v>
      </c>
      <c r="DU29" s="182" t="s">
        <v>2785</v>
      </c>
      <c r="DV29" s="182" t="s">
        <v>2785</v>
      </c>
      <c r="DW29" s="182" t="s">
        <v>2904</v>
      </c>
      <c r="DX29" s="182" t="s">
        <v>2785</v>
      </c>
      <c r="DY29" s="182" t="s">
        <v>2785</v>
      </c>
      <c r="DZ29" s="182" t="s">
        <v>2904</v>
      </c>
      <c r="EA29" s="182" t="s">
        <v>2785</v>
      </c>
      <c r="EB29" s="182" t="s">
        <v>2785</v>
      </c>
      <c r="EC29" s="182" t="s">
        <v>2904</v>
      </c>
      <c r="ED29" s="182" t="s">
        <v>2785</v>
      </c>
      <c r="EE29" s="182" t="s">
        <v>2785</v>
      </c>
      <c r="EF29" s="182" t="s">
        <v>2904</v>
      </c>
      <c r="EG29" s="182" t="s">
        <v>2785</v>
      </c>
      <c r="EH29" s="182" t="s">
        <v>2785</v>
      </c>
      <c r="EI29" s="182" t="s">
        <v>2904</v>
      </c>
      <c r="EJ29" s="182" t="s">
        <v>2785</v>
      </c>
      <c r="EK29" s="182" t="s">
        <v>2785</v>
      </c>
      <c r="EL29" s="182" t="s">
        <v>2904</v>
      </c>
      <c r="EM29" s="182" t="s">
        <v>2785</v>
      </c>
      <c r="EN29" s="182" t="s">
        <v>2785</v>
      </c>
      <c r="EO29" s="182" t="s">
        <v>2904</v>
      </c>
      <c r="EP29" s="182" t="s">
        <v>2785</v>
      </c>
      <c r="EQ29" s="182" t="s">
        <v>2785</v>
      </c>
      <c r="ER29" s="182" t="s">
        <v>2904</v>
      </c>
      <c r="ES29" s="182" t="s">
        <v>2785</v>
      </c>
      <c r="ET29" s="182" t="s">
        <v>2785</v>
      </c>
    </row>
    <row r="30" spans="1:150" x14ac:dyDescent="0.3">
      <c r="A30" s="1"/>
      <c r="B30" s="183" t="s">
        <v>3064</v>
      </c>
      <c r="C30" s="183" t="s">
        <v>130</v>
      </c>
      <c r="D30" s="183" t="s">
        <v>131</v>
      </c>
      <c r="E30" s="183" t="s">
        <v>3065</v>
      </c>
      <c r="F30" s="183" t="s">
        <v>3066</v>
      </c>
      <c r="G30" s="184" t="s">
        <v>2904</v>
      </c>
      <c r="H30" s="184" t="s">
        <v>947</v>
      </c>
      <c r="I30" s="184" t="s">
        <v>947</v>
      </c>
      <c r="J30" s="184" t="s">
        <v>2904</v>
      </c>
      <c r="K30" s="184" t="s">
        <v>947</v>
      </c>
      <c r="L30" s="184" t="s">
        <v>947</v>
      </c>
      <c r="M30" s="184" t="s">
        <v>2904</v>
      </c>
      <c r="N30" s="184" t="s">
        <v>947</v>
      </c>
      <c r="O30" s="184" t="s">
        <v>947</v>
      </c>
      <c r="P30" s="184" t="s">
        <v>2904</v>
      </c>
      <c r="Q30" s="184" t="s">
        <v>947</v>
      </c>
      <c r="R30" s="184" t="s">
        <v>947</v>
      </c>
      <c r="S30" s="184" t="s">
        <v>2904</v>
      </c>
      <c r="T30" s="184" t="s">
        <v>947</v>
      </c>
      <c r="U30" s="184" t="s">
        <v>947</v>
      </c>
      <c r="V30" s="184" t="s">
        <v>2904</v>
      </c>
      <c r="W30" s="184" t="s">
        <v>947</v>
      </c>
      <c r="X30" s="184" t="s">
        <v>947</v>
      </c>
      <c r="Y30" s="184" t="s">
        <v>2904</v>
      </c>
      <c r="Z30" s="184" t="s">
        <v>947</v>
      </c>
      <c r="AA30" s="184" t="s">
        <v>947</v>
      </c>
      <c r="AB30" s="184" t="s">
        <v>2904</v>
      </c>
      <c r="AC30" s="184" t="s">
        <v>947</v>
      </c>
      <c r="AD30" s="184" t="s">
        <v>947</v>
      </c>
      <c r="AE30" s="184" t="s">
        <v>2904</v>
      </c>
      <c r="AF30" s="184" t="s">
        <v>947</v>
      </c>
      <c r="AG30" s="184" t="s">
        <v>947</v>
      </c>
      <c r="AH30" s="184" t="s">
        <v>2904</v>
      </c>
      <c r="AI30" s="184" t="s">
        <v>947</v>
      </c>
      <c r="AJ30" s="184" t="s">
        <v>947</v>
      </c>
      <c r="AK30" s="184" t="s">
        <v>2904</v>
      </c>
      <c r="AL30" s="184" t="s">
        <v>947</v>
      </c>
      <c r="AM30" s="184" t="s">
        <v>947</v>
      </c>
      <c r="AN30" s="184" t="s">
        <v>2904</v>
      </c>
      <c r="AO30" s="184" t="s">
        <v>947</v>
      </c>
      <c r="AP30" s="184" t="s">
        <v>947</v>
      </c>
      <c r="AQ30" s="184" t="s">
        <v>2904</v>
      </c>
      <c r="AR30" s="184" t="s">
        <v>947</v>
      </c>
      <c r="AS30" s="184" t="s">
        <v>947</v>
      </c>
      <c r="AT30" s="184" t="s">
        <v>2904</v>
      </c>
      <c r="AU30" s="184" t="s">
        <v>947</v>
      </c>
      <c r="AV30" s="184" t="s">
        <v>947</v>
      </c>
      <c r="AW30" s="184" t="s">
        <v>2904</v>
      </c>
      <c r="AX30" s="184" t="s">
        <v>947</v>
      </c>
      <c r="AY30" s="184" t="s">
        <v>947</v>
      </c>
      <c r="AZ30" s="184" t="s">
        <v>2904</v>
      </c>
      <c r="BA30" s="184" t="s">
        <v>947</v>
      </c>
      <c r="BB30" s="184" t="s">
        <v>947</v>
      </c>
      <c r="BC30" s="184" t="s">
        <v>2904</v>
      </c>
      <c r="BD30" s="184" t="s">
        <v>947</v>
      </c>
      <c r="BE30" s="184" t="s">
        <v>947</v>
      </c>
      <c r="BF30" s="184" t="s">
        <v>2904</v>
      </c>
      <c r="BG30" s="184" t="s">
        <v>947</v>
      </c>
      <c r="BH30" s="184" t="s">
        <v>947</v>
      </c>
      <c r="BI30" s="184" t="s">
        <v>2904</v>
      </c>
      <c r="BJ30" s="184" t="s">
        <v>947</v>
      </c>
      <c r="BK30" s="184" t="s">
        <v>947</v>
      </c>
      <c r="BL30" s="184" t="s">
        <v>2904</v>
      </c>
      <c r="BM30" s="184" t="s">
        <v>947</v>
      </c>
      <c r="BN30" s="184" t="s">
        <v>947</v>
      </c>
      <c r="BO30" s="184" t="s">
        <v>2904</v>
      </c>
      <c r="BP30" s="184" t="s">
        <v>947</v>
      </c>
      <c r="BQ30" s="184" t="s">
        <v>947</v>
      </c>
      <c r="BR30" s="184" t="s">
        <v>2904</v>
      </c>
      <c r="BS30" s="184" t="s">
        <v>947</v>
      </c>
      <c r="BT30" s="184" t="s">
        <v>947</v>
      </c>
      <c r="BU30" s="184" t="s">
        <v>2904</v>
      </c>
      <c r="BV30" s="184" t="s">
        <v>947</v>
      </c>
      <c r="BW30" s="184" t="s">
        <v>947</v>
      </c>
      <c r="BX30" s="184" t="s">
        <v>2904</v>
      </c>
      <c r="BY30" s="184" t="s">
        <v>947</v>
      </c>
      <c r="BZ30" s="184" t="s">
        <v>947</v>
      </c>
      <c r="CA30" s="184" t="s">
        <v>2904</v>
      </c>
      <c r="CB30" s="184" t="s">
        <v>947</v>
      </c>
      <c r="CC30" s="184" t="s">
        <v>947</v>
      </c>
      <c r="CD30" s="184" t="s">
        <v>2904</v>
      </c>
      <c r="CE30" s="184" t="s">
        <v>947</v>
      </c>
      <c r="CF30" s="184" t="s">
        <v>947</v>
      </c>
      <c r="CG30" s="184" t="s">
        <v>2904</v>
      </c>
      <c r="CH30" s="184" t="s">
        <v>947</v>
      </c>
      <c r="CI30" s="184" t="s">
        <v>947</v>
      </c>
      <c r="CJ30" s="184" t="s">
        <v>2904</v>
      </c>
      <c r="CK30" s="184" t="s">
        <v>947</v>
      </c>
      <c r="CL30" s="184" t="s">
        <v>947</v>
      </c>
      <c r="CM30" s="184" t="s">
        <v>2904</v>
      </c>
      <c r="CN30" s="184" t="s">
        <v>947</v>
      </c>
      <c r="CO30" s="184" t="s">
        <v>947</v>
      </c>
      <c r="CP30" s="184" t="s">
        <v>2904</v>
      </c>
      <c r="CQ30" s="184" t="s">
        <v>947</v>
      </c>
      <c r="CR30" s="184" t="s">
        <v>947</v>
      </c>
      <c r="CS30" s="184" t="s">
        <v>2904</v>
      </c>
      <c r="CT30" s="184" t="s">
        <v>947</v>
      </c>
      <c r="CU30" s="184" t="s">
        <v>947</v>
      </c>
      <c r="CV30" s="184" t="s">
        <v>2904</v>
      </c>
      <c r="CW30" s="184" t="s">
        <v>947</v>
      </c>
      <c r="CX30" s="184" t="s">
        <v>947</v>
      </c>
      <c r="CY30" s="184" t="s">
        <v>2904</v>
      </c>
      <c r="CZ30" s="184" t="s">
        <v>947</v>
      </c>
      <c r="DA30" s="184" t="s">
        <v>947</v>
      </c>
      <c r="DB30" s="184" t="s">
        <v>2904</v>
      </c>
      <c r="DC30" s="184" t="s">
        <v>947</v>
      </c>
      <c r="DD30" s="184" t="s">
        <v>947</v>
      </c>
      <c r="DE30" s="184" t="s">
        <v>2904</v>
      </c>
      <c r="DF30" s="184" t="s">
        <v>947</v>
      </c>
      <c r="DG30" s="184" t="s">
        <v>947</v>
      </c>
      <c r="DH30" s="184" t="s">
        <v>2904</v>
      </c>
      <c r="DI30" s="184" t="s">
        <v>947</v>
      </c>
      <c r="DJ30" s="184" t="s">
        <v>947</v>
      </c>
      <c r="DK30" s="184" t="s">
        <v>2904</v>
      </c>
      <c r="DL30" s="184" t="s">
        <v>947</v>
      </c>
      <c r="DM30" s="184" t="s">
        <v>947</v>
      </c>
      <c r="DN30" s="184" t="s">
        <v>2904</v>
      </c>
      <c r="DO30" s="184" t="s">
        <v>947</v>
      </c>
      <c r="DP30" s="184" t="s">
        <v>947</v>
      </c>
      <c r="DQ30" s="184" t="s">
        <v>2904</v>
      </c>
      <c r="DR30" s="184" t="s">
        <v>947</v>
      </c>
      <c r="DS30" s="184" t="s">
        <v>947</v>
      </c>
      <c r="DT30" s="184" t="s">
        <v>2904</v>
      </c>
      <c r="DU30" s="184" t="s">
        <v>947</v>
      </c>
      <c r="DV30" s="184" t="s">
        <v>947</v>
      </c>
      <c r="DW30" s="184" t="s">
        <v>2904</v>
      </c>
      <c r="DX30" s="184" t="s">
        <v>947</v>
      </c>
      <c r="DY30" s="184" t="s">
        <v>947</v>
      </c>
      <c r="DZ30" s="184" t="s">
        <v>2904</v>
      </c>
      <c r="EA30" s="184" t="s">
        <v>947</v>
      </c>
      <c r="EB30" s="184" t="s">
        <v>947</v>
      </c>
      <c r="EC30" s="184" t="s">
        <v>2904</v>
      </c>
      <c r="ED30" s="184" t="s">
        <v>947</v>
      </c>
      <c r="EE30" s="184" t="s">
        <v>947</v>
      </c>
      <c r="EF30" s="184" t="s">
        <v>2904</v>
      </c>
      <c r="EG30" s="184" t="s">
        <v>947</v>
      </c>
      <c r="EH30" s="184" t="s">
        <v>947</v>
      </c>
      <c r="EI30" s="184" t="s">
        <v>2904</v>
      </c>
      <c r="EJ30" s="184" t="s">
        <v>947</v>
      </c>
      <c r="EK30" s="184" t="s">
        <v>947</v>
      </c>
      <c r="EL30" s="184" t="s">
        <v>2904</v>
      </c>
      <c r="EM30" s="184" t="s">
        <v>947</v>
      </c>
      <c r="EN30" s="184" t="s">
        <v>947</v>
      </c>
      <c r="EO30" s="184" t="s">
        <v>2904</v>
      </c>
      <c r="EP30" s="184" t="s">
        <v>947</v>
      </c>
      <c r="EQ30" s="184" t="s">
        <v>947</v>
      </c>
      <c r="ER30" s="184" t="s">
        <v>2904</v>
      </c>
      <c r="ES30" s="184" t="s">
        <v>947</v>
      </c>
      <c r="ET30" s="184" t="s">
        <v>947</v>
      </c>
    </row>
    <row r="31" spans="1:150" x14ac:dyDescent="0.3">
      <c r="A31" s="1"/>
      <c r="B31" s="183" t="s">
        <v>3067</v>
      </c>
      <c r="C31" s="183" t="s">
        <v>130</v>
      </c>
      <c r="D31" s="183" t="s">
        <v>131</v>
      </c>
      <c r="E31" s="183" t="s">
        <v>3068</v>
      </c>
      <c r="F31" s="183" t="s">
        <v>3069</v>
      </c>
      <c r="G31" s="184" t="s">
        <v>2904</v>
      </c>
      <c r="H31" s="184" t="s">
        <v>947</v>
      </c>
      <c r="I31" s="184" t="s">
        <v>947</v>
      </c>
      <c r="J31" s="184" t="s">
        <v>2904</v>
      </c>
      <c r="K31" s="184" t="s">
        <v>947</v>
      </c>
      <c r="L31" s="184" t="s">
        <v>947</v>
      </c>
      <c r="M31" s="184" t="s">
        <v>2904</v>
      </c>
      <c r="N31" s="184" t="s">
        <v>947</v>
      </c>
      <c r="O31" s="184" t="s">
        <v>947</v>
      </c>
      <c r="P31" s="184" t="s">
        <v>2904</v>
      </c>
      <c r="Q31" s="184" t="s">
        <v>947</v>
      </c>
      <c r="R31" s="184" t="s">
        <v>947</v>
      </c>
      <c r="S31" s="184" t="s">
        <v>2904</v>
      </c>
      <c r="T31" s="184" t="s">
        <v>947</v>
      </c>
      <c r="U31" s="184" t="s">
        <v>947</v>
      </c>
      <c r="V31" s="184" t="s">
        <v>2904</v>
      </c>
      <c r="W31" s="184" t="s">
        <v>947</v>
      </c>
      <c r="X31" s="184" t="s">
        <v>947</v>
      </c>
      <c r="Y31" s="184" t="s">
        <v>2904</v>
      </c>
      <c r="Z31" s="184" t="s">
        <v>947</v>
      </c>
      <c r="AA31" s="184" t="s">
        <v>947</v>
      </c>
      <c r="AB31" s="184" t="s">
        <v>2904</v>
      </c>
      <c r="AC31" s="184" t="s">
        <v>947</v>
      </c>
      <c r="AD31" s="184" t="s">
        <v>947</v>
      </c>
      <c r="AE31" s="184" t="s">
        <v>2904</v>
      </c>
      <c r="AF31" s="184" t="s">
        <v>947</v>
      </c>
      <c r="AG31" s="184" t="s">
        <v>947</v>
      </c>
      <c r="AH31" s="184" t="s">
        <v>2904</v>
      </c>
      <c r="AI31" s="184" t="s">
        <v>947</v>
      </c>
      <c r="AJ31" s="184" t="s">
        <v>947</v>
      </c>
      <c r="AK31" s="184" t="s">
        <v>2904</v>
      </c>
      <c r="AL31" s="184" t="s">
        <v>947</v>
      </c>
      <c r="AM31" s="184" t="s">
        <v>947</v>
      </c>
      <c r="AN31" s="184" t="s">
        <v>2904</v>
      </c>
      <c r="AO31" s="184" t="s">
        <v>947</v>
      </c>
      <c r="AP31" s="184" t="s">
        <v>947</v>
      </c>
      <c r="AQ31" s="184" t="s">
        <v>2904</v>
      </c>
      <c r="AR31" s="184" t="s">
        <v>947</v>
      </c>
      <c r="AS31" s="184" t="s">
        <v>947</v>
      </c>
      <c r="AT31" s="184" t="s">
        <v>2904</v>
      </c>
      <c r="AU31" s="184" t="s">
        <v>947</v>
      </c>
      <c r="AV31" s="184" t="s">
        <v>947</v>
      </c>
      <c r="AW31" s="184" t="s">
        <v>2904</v>
      </c>
      <c r="AX31" s="184" t="s">
        <v>947</v>
      </c>
      <c r="AY31" s="184" t="s">
        <v>947</v>
      </c>
      <c r="AZ31" s="184" t="s">
        <v>2904</v>
      </c>
      <c r="BA31" s="184" t="s">
        <v>947</v>
      </c>
      <c r="BB31" s="184" t="s">
        <v>947</v>
      </c>
      <c r="BC31" s="184" t="s">
        <v>2904</v>
      </c>
      <c r="BD31" s="184" t="s">
        <v>947</v>
      </c>
      <c r="BE31" s="184" t="s">
        <v>947</v>
      </c>
      <c r="BF31" s="184" t="s">
        <v>2904</v>
      </c>
      <c r="BG31" s="184" t="s">
        <v>947</v>
      </c>
      <c r="BH31" s="184" t="s">
        <v>947</v>
      </c>
      <c r="BI31" s="184" t="s">
        <v>2904</v>
      </c>
      <c r="BJ31" s="184" t="s">
        <v>947</v>
      </c>
      <c r="BK31" s="184" t="s">
        <v>947</v>
      </c>
      <c r="BL31" s="184" t="s">
        <v>2904</v>
      </c>
      <c r="BM31" s="184" t="s">
        <v>947</v>
      </c>
      <c r="BN31" s="184" t="s">
        <v>947</v>
      </c>
      <c r="BO31" s="184" t="s">
        <v>2904</v>
      </c>
      <c r="BP31" s="184" t="s">
        <v>947</v>
      </c>
      <c r="BQ31" s="184" t="s">
        <v>947</v>
      </c>
      <c r="BR31" s="184" t="s">
        <v>2904</v>
      </c>
      <c r="BS31" s="184" t="s">
        <v>947</v>
      </c>
      <c r="BT31" s="184" t="s">
        <v>947</v>
      </c>
      <c r="BU31" s="184" t="s">
        <v>2904</v>
      </c>
      <c r="BV31" s="184" t="s">
        <v>947</v>
      </c>
      <c r="BW31" s="184" t="s">
        <v>947</v>
      </c>
      <c r="BX31" s="184" t="s">
        <v>2904</v>
      </c>
      <c r="BY31" s="184" t="s">
        <v>947</v>
      </c>
      <c r="BZ31" s="184" t="s">
        <v>947</v>
      </c>
      <c r="CA31" s="184" t="s">
        <v>2904</v>
      </c>
      <c r="CB31" s="184" t="s">
        <v>947</v>
      </c>
      <c r="CC31" s="184" t="s">
        <v>947</v>
      </c>
      <c r="CD31" s="184" t="s">
        <v>2904</v>
      </c>
      <c r="CE31" s="184" t="s">
        <v>947</v>
      </c>
      <c r="CF31" s="184" t="s">
        <v>947</v>
      </c>
      <c r="CG31" s="184" t="s">
        <v>2904</v>
      </c>
      <c r="CH31" s="184" t="s">
        <v>947</v>
      </c>
      <c r="CI31" s="184" t="s">
        <v>947</v>
      </c>
      <c r="CJ31" s="184" t="s">
        <v>2904</v>
      </c>
      <c r="CK31" s="184" t="s">
        <v>947</v>
      </c>
      <c r="CL31" s="184" t="s">
        <v>947</v>
      </c>
      <c r="CM31" s="184" t="s">
        <v>2904</v>
      </c>
      <c r="CN31" s="184" t="s">
        <v>947</v>
      </c>
      <c r="CO31" s="184" t="s">
        <v>947</v>
      </c>
      <c r="CP31" s="184" t="s">
        <v>2904</v>
      </c>
      <c r="CQ31" s="184" t="s">
        <v>947</v>
      </c>
      <c r="CR31" s="184" t="s">
        <v>947</v>
      </c>
      <c r="CS31" s="184" t="s">
        <v>2904</v>
      </c>
      <c r="CT31" s="184" t="s">
        <v>947</v>
      </c>
      <c r="CU31" s="184" t="s">
        <v>947</v>
      </c>
      <c r="CV31" s="184" t="s">
        <v>2904</v>
      </c>
      <c r="CW31" s="184" t="s">
        <v>947</v>
      </c>
      <c r="CX31" s="184" t="s">
        <v>947</v>
      </c>
      <c r="CY31" s="184" t="s">
        <v>2904</v>
      </c>
      <c r="CZ31" s="184" t="s">
        <v>947</v>
      </c>
      <c r="DA31" s="184" t="s">
        <v>947</v>
      </c>
      <c r="DB31" s="184" t="s">
        <v>2904</v>
      </c>
      <c r="DC31" s="184" t="s">
        <v>947</v>
      </c>
      <c r="DD31" s="184" t="s">
        <v>947</v>
      </c>
      <c r="DE31" s="184" t="s">
        <v>2904</v>
      </c>
      <c r="DF31" s="184" t="s">
        <v>947</v>
      </c>
      <c r="DG31" s="184" t="s">
        <v>947</v>
      </c>
      <c r="DH31" s="184" t="s">
        <v>2904</v>
      </c>
      <c r="DI31" s="184" t="s">
        <v>947</v>
      </c>
      <c r="DJ31" s="184" t="s">
        <v>947</v>
      </c>
      <c r="DK31" s="184" t="s">
        <v>2904</v>
      </c>
      <c r="DL31" s="184" t="s">
        <v>947</v>
      </c>
      <c r="DM31" s="184" t="s">
        <v>947</v>
      </c>
      <c r="DN31" s="184" t="s">
        <v>2904</v>
      </c>
      <c r="DO31" s="184" t="s">
        <v>947</v>
      </c>
      <c r="DP31" s="184" t="s">
        <v>947</v>
      </c>
      <c r="DQ31" s="184" t="s">
        <v>2904</v>
      </c>
      <c r="DR31" s="184" t="s">
        <v>947</v>
      </c>
      <c r="DS31" s="184" t="s">
        <v>947</v>
      </c>
      <c r="DT31" s="184" t="s">
        <v>2904</v>
      </c>
      <c r="DU31" s="184" t="s">
        <v>947</v>
      </c>
      <c r="DV31" s="184" t="s">
        <v>947</v>
      </c>
      <c r="DW31" s="184" t="s">
        <v>2904</v>
      </c>
      <c r="DX31" s="184" t="s">
        <v>947</v>
      </c>
      <c r="DY31" s="184" t="s">
        <v>947</v>
      </c>
      <c r="DZ31" s="184" t="s">
        <v>2904</v>
      </c>
      <c r="EA31" s="184" t="s">
        <v>947</v>
      </c>
      <c r="EB31" s="184" t="s">
        <v>947</v>
      </c>
      <c r="EC31" s="184" t="s">
        <v>2904</v>
      </c>
      <c r="ED31" s="184" t="s">
        <v>947</v>
      </c>
      <c r="EE31" s="184" t="s">
        <v>947</v>
      </c>
      <c r="EF31" s="184" t="s">
        <v>2904</v>
      </c>
      <c r="EG31" s="184" t="s">
        <v>947</v>
      </c>
      <c r="EH31" s="184" t="s">
        <v>947</v>
      </c>
      <c r="EI31" s="184" t="s">
        <v>2904</v>
      </c>
      <c r="EJ31" s="184" t="s">
        <v>947</v>
      </c>
      <c r="EK31" s="184" t="s">
        <v>947</v>
      </c>
      <c r="EL31" s="184" t="s">
        <v>2904</v>
      </c>
      <c r="EM31" s="184" t="s">
        <v>947</v>
      </c>
      <c r="EN31" s="184" t="s">
        <v>947</v>
      </c>
      <c r="EO31" s="184" t="s">
        <v>2904</v>
      </c>
      <c r="EP31" s="184" t="s">
        <v>947</v>
      </c>
      <c r="EQ31" s="184" t="s">
        <v>947</v>
      </c>
      <c r="ER31" s="184" t="s">
        <v>2904</v>
      </c>
      <c r="ES31" s="184" t="s">
        <v>947</v>
      </c>
      <c r="ET31" s="184" t="s">
        <v>947</v>
      </c>
    </row>
    <row r="32" spans="1:150" x14ac:dyDescent="0.3">
      <c r="A32" s="1"/>
      <c r="B32" s="182" t="s">
        <v>3070</v>
      </c>
      <c r="C32" s="182" t="s">
        <v>108</v>
      </c>
      <c r="D32" s="182" t="s">
        <v>3071</v>
      </c>
      <c r="E32" s="182" t="s">
        <v>3072</v>
      </c>
      <c r="F32" s="182" t="s">
        <v>3073</v>
      </c>
      <c r="G32" s="182" t="s">
        <v>2904</v>
      </c>
      <c r="H32" s="182" t="s">
        <v>2785</v>
      </c>
      <c r="I32" s="182" t="s">
        <v>2785</v>
      </c>
      <c r="J32" s="182" t="s">
        <v>2904</v>
      </c>
      <c r="K32" s="182" t="s">
        <v>2785</v>
      </c>
      <c r="L32" s="182" t="s">
        <v>2785</v>
      </c>
      <c r="M32" s="182" t="s">
        <v>2904</v>
      </c>
      <c r="N32" s="182" t="s">
        <v>2785</v>
      </c>
      <c r="O32" s="182" t="s">
        <v>2785</v>
      </c>
      <c r="P32" s="182" t="s">
        <v>2904</v>
      </c>
      <c r="Q32" s="182" t="s">
        <v>2785</v>
      </c>
      <c r="R32" s="182" t="s">
        <v>2785</v>
      </c>
      <c r="S32" s="182" t="s">
        <v>2904</v>
      </c>
      <c r="T32" s="182" t="s">
        <v>2785</v>
      </c>
      <c r="U32" s="182" t="s">
        <v>2785</v>
      </c>
      <c r="V32" s="182" t="s">
        <v>2904</v>
      </c>
      <c r="W32" s="182" t="s">
        <v>2785</v>
      </c>
      <c r="X32" s="182" t="s">
        <v>2785</v>
      </c>
      <c r="Y32" s="182" t="s">
        <v>2904</v>
      </c>
      <c r="Z32" s="182" t="s">
        <v>2785</v>
      </c>
      <c r="AA32" s="182" t="s">
        <v>2785</v>
      </c>
      <c r="AB32" s="182" t="s">
        <v>2904</v>
      </c>
      <c r="AC32" s="182" t="s">
        <v>2785</v>
      </c>
      <c r="AD32" s="182" t="s">
        <v>2785</v>
      </c>
      <c r="AE32" s="182" t="s">
        <v>2904</v>
      </c>
      <c r="AF32" s="182" t="s">
        <v>2785</v>
      </c>
      <c r="AG32" s="182" t="s">
        <v>2785</v>
      </c>
      <c r="AH32" s="182" t="s">
        <v>2904</v>
      </c>
      <c r="AI32" s="182" t="s">
        <v>2785</v>
      </c>
      <c r="AJ32" s="182" t="s">
        <v>2785</v>
      </c>
      <c r="AK32" s="182" t="s">
        <v>2904</v>
      </c>
      <c r="AL32" s="182" t="s">
        <v>2785</v>
      </c>
      <c r="AM32" s="182" t="s">
        <v>2785</v>
      </c>
      <c r="AN32" s="182" t="s">
        <v>2904</v>
      </c>
      <c r="AO32" s="182" t="s">
        <v>2785</v>
      </c>
      <c r="AP32" s="182" t="s">
        <v>2785</v>
      </c>
      <c r="AQ32" s="182" t="s">
        <v>2904</v>
      </c>
      <c r="AR32" s="182" t="s">
        <v>2785</v>
      </c>
      <c r="AS32" s="182" t="s">
        <v>2785</v>
      </c>
      <c r="AT32" s="182" t="s">
        <v>2904</v>
      </c>
      <c r="AU32" s="182" t="s">
        <v>2785</v>
      </c>
      <c r="AV32" s="182" t="s">
        <v>2785</v>
      </c>
      <c r="AW32" s="182" t="s">
        <v>2904</v>
      </c>
      <c r="AX32" s="182" t="s">
        <v>2785</v>
      </c>
      <c r="AY32" s="182" t="s">
        <v>2785</v>
      </c>
      <c r="AZ32" s="182" t="s">
        <v>2904</v>
      </c>
      <c r="BA32" s="182" t="s">
        <v>2785</v>
      </c>
      <c r="BB32" s="182" t="s">
        <v>2785</v>
      </c>
      <c r="BC32" s="182" t="s">
        <v>2904</v>
      </c>
      <c r="BD32" s="182" t="s">
        <v>2785</v>
      </c>
      <c r="BE32" s="182" t="s">
        <v>2785</v>
      </c>
      <c r="BF32" s="182" t="s">
        <v>2904</v>
      </c>
      <c r="BG32" s="182" t="s">
        <v>2785</v>
      </c>
      <c r="BH32" s="182" t="s">
        <v>2785</v>
      </c>
      <c r="BI32" s="182" t="s">
        <v>2904</v>
      </c>
      <c r="BJ32" s="182" t="s">
        <v>2785</v>
      </c>
      <c r="BK32" s="182" t="s">
        <v>2785</v>
      </c>
      <c r="BL32" s="182" t="s">
        <v>2904</v>
      </c>
      <c r="BM32" s="182" t="s">
        <v>2785</v>
      </c>
      <c r="BN32" s="182" t="s">
        <v>2785</v>
      </c>
      <c r="BO32" s="182" t="s">
        <v>2904</v>
      </c>
      <c r="BP32" s="182" t="s">
        <v>2785</v>
      </c>
      <c r="BQ32" s="182" t="s">
        <v>2785</v>
      </c>
      <c r="BR32" s="182" t="s">
        <v>2904</v>
      </c>
      <c r="BS32" s="182" t="s">
        <v>2785</v>
      </c>
      <c r="BT32" s="182" t="s">
        <v>2785</v>
      </c>
      <c r="BU32" s="182" t="s">
        <v>2904</v>
      </c>
      <c r="BV32" s="182" t="s">
        <v>2785</v>
      </c>
      <c r="BW32" s="182" t="s">
        <v>2785</v>
      </c>
      <c r="BX32" s="182" t="s">
        <v>2904</v>
      </c>
      <c r="BY32" s="182" t="s">
        <v>2785</v>
      </c>
      <c r="BZ32" s="182" t="s">
        <v>2785</v>
      </c>
      <c r="CA32" s="182" t="s">
        <v>2904</v>
      </c>
      <c r="CB32" s="182" t="s">
        <v>2785</v>
      </c>
      <c r="CC32" s="182" t="s">
        <v>2785</v>
      </c>
      <c r="CD32" s="182" t="s">
        <v>2904</v>
      </c>
      <c r="CE32" s="182" t="s">
        <v>2785</v>
      </c>
      <c r="CF32" s="182" t="s">
        <v>2785</v>
      </c>
      <c r="CG32" s="182" t="s">
        <v>2904</v>
      </c>
      <c r="CH32" s="182" t="s">
        <v>2785</v>
      </c>
      <c r="CI32" s="182" t="s">
        <v>2785</v>
      </c>
      <c r="CJ32" s="182" t="s">
        <v>2904</v>
      </c>
      <c r="CK32" s="182" t="s">
        <v>2785</v>
      </c>
      <c r="CL32" s="182" t="s">
        <v>2785</v>
      </c>
      <c r="CM32" s="182" t="s">
        <v>2904</v>
      </c>
      <c r="CN32" s="182" t="s">
        <v>2785</v>
      </c>
      <c r="CO32" s="182" t="s">
        <v>2785</v>
      </c>
      <c r="CP32" s="182" t="s">
        <v>2904</v>
      </c>
      <c r="CQ32" s="182" t="s">
        <v>2785</v>
      </c>
      <c r="CR32" s="182" t="s">
        <v>2785</v>
      </c>
      <c r="CS32" s="182" t="s">
        <v>2904</v>
      </c>
      <c r="CT32" s="182" t="s">
        <v>2785</v>
      </c>
      <c r="CU32" s="182" t="s">
        <v>2785</v>
      </c>
      <c r="CV32" s="182" t="s">
        <v>2904</v>
      </c>
      <c r="CW32" s="182" t="s">
        <v>2785</v>
      </c>
      <c r="CX32" s="182" t="s">
        <v>2785</v>
      </c>
      <c r="CY32" s="182" t="s">
        <v>2904</v>
      </c>
      <c r="CZ32" s="182" t="s">
        <v>2785</v>
      </c>
      <c r="DA32" s="182" t="s">
        <v>2785</v>
      </c>
      <c r="DB32" s="182" t="s">
        <v>2904</v>
      </c>
      <c r="DC32" s="182" t="s">
        <v>2785</v>
      </c>
      <c r="DD32" s="182" t="s">
        <v>2785</v>
      </c>
      <c r="DE32" s="182" t="s">
        <v>2904</v>
      </c>
      <c r="DF32" s="182" t="s">
        <v>2785</v>
      </c>
      <c r="DG32" s="182" t="s">
        <v>2785</v>
      </c>
      <c r="DH32" s="182" t="s">
        <v>2904</v>
      </c>
      <c r="DI32" s="182" t="s">
        <v>2785</v>
      </c>
      <c r="DJ32" s="182" t="s">
        <v>2785</v>
      </c>
      <c r="DK32" s="182" t="s">
        <v>2904</v>
      </c>
      <c r="DL32" s="182" t="s">
        <v>2785</v>
      </c>
      <c r="DM32" s="182" t="s">
        <v>2785</v>
      </c>
      <c r="DN32" s="182" t="s">
        <v>2904</v>
      </c>
      <c r="DO32" s="182" t="s">
        <v>2785</v>
      </c>
      <c r="DP32" s="182" t="s">
        <v>2785</v>
      </c>
      <c r="DQ32" s="182" t="s">
        <v>2904</v>
      </c>
      <c r="DR32" s="182" t="s">
        <v>2785</v>
      </c>
      <c r="DS32" s="182" t="s">
        <v>2785</v>
      </c>
      <c r="DT32" s="182" t="s">
        <v>2904</v>
      </c>
      <c r="DU32" s="182" t="s">
        <v>2785</v>
      </c>
      <c r="DV32" s="182" t="s">
        <v>2785</v>
      </c>
      <c r="DW32" s="182" t="s">
        <v>2904</v>
      </c>
      <c r="DX32" s="182" t="s">
        <v>2785</v>
      </c>
      <c r="DY32" s="182" t="s">
        <v>2785</v>
      </c>
      <c r="DZ32" s="182" t="s">
        <v>2904</v>
      </c>
      <c r="EA32" s="182" t="s">
        <v>2785</v>
      </c>
      <c r="EB32" s="182" t="s">
        <v>2785</v>
      </c>
      <c r="EC32" s="182" t="s">
        <v>2904</v>
      </c>
      <c r="ED32" s="182" t="s">
        <v>2785</v>
      </c>
      <c r="EE32" s="182" t="s">
        <v>2785</v>
      </c>
      <c r="EF32" s="182" t="s">
        <v>2904</v>
      </c>
      <c r="EG32" s="182" t="s">
        <v>2785</v>
      </c>
      <c r="EH32" s="182" t="s">
        <v>2785</v>
      </c>
      <c r="EI32" s="182" t="s">
        <v>2904</v>
      </c>
      <c r="EJ32" s="182" t="s">
        <v>2785</v>
      </c>
      <c r="EK32" s="182" t="s">
        <v>2785</v>
      </c>
      <c r="EL32" s="182" t="s">
        <v>2904</v>
      </c>
      <c r="EM32" s="182" t="s">
        <v>2785</v>
      </c>
      <c r="EN32" s="182" t="s">
        <v>2785</v>
      </c>
      <c r="EO32" s="182" t="s">
        <v>2904</v>
      </c>
      <c r="EP32" s="182" t="s">
        <v>2785</v>
      </c>
      <c r="EQ32" s="182" t="s">
        <v>2785</v>
      </c>
      <c r="ER32" s="182" t="s">
        <v>2904</v>
      </c>
      <c r="ES32" s="182" t="s">
        <v>2785</v>
      </c>
      <c r="ET32" s="182" t="s">
        <v>2785</v>
      </c>
    </row>
    <row r="33" spans="1:150" x14ac:dyDescent="0.3">
      <c r="A33" s="1"/>
      <c r="B33" s="183" t="s">
        <v>3074</v>
      </c>
      <c r="C33" s="183" t="s">
        <v>108</v>
      </c>
      <c r="D33" s="183" t="s">
        <v>3071</v>
      </c>
      <c r="E33" s="183" t="s">
        <v>3075</v>
      </c>
      <c r="F33" s="183" t="s">
        <v>3076</v>
      </c>
      <c r="G33" s="184" t="s">
        <v>2904</v>
      </c>
      <c r="H33" s="184" t="s">
        <v>947</v>
      </c>
      <c r="I33" s="184" t="s">
        <v>947</v>
      </c>
      <c r="J33" s="184" t="s">
        <v>2904</v>
      </c>
      <c r="K33" s="184" t="s">
        <v>947</v>
      </c>
      <c r="L33" s="184" t="s">
        <v>947</v>
      </c>
      <c r="M33" s="184" t="s">
        <v>2904</v>
      </c>
      <c r="N33" s="184" t="s">
        <v>947</v>
      </c>
      <c r="O33" s="184" t="s">
        <v>947</v>
      </c>
      <c r="P33" s="184" t="s">
        <v>2904</v>
      </c>
      <c r="Q33" s="184" t="s">
        <v>947</v>
      </c>
      <c r="R33" s="184" t="s">
        <v>947</v>
      </c>
      <c r="S33" s="184" t="s">
        <v>2904</v>
      </c>
      <c r="T33" s="184" t="s">
        <v>947</v>
      </c>
      <c r="U33" s="184" t="s">
        <v>947</v>
      </c>
      <c r="V33" s="184" t="s">
        <v>2904</v>
      </c>
      <c r="W33" s="184" t="s">
        <v>947</v>
      </c>
      <c r="X33" s="184" t="s">
        <v>947</v>
      </c>
      <c r="Y33" s="184" t="s">
        <v>2904</v>
      </c>
      <c r="Z33" s="184" t="s">
        <v>947</v>
      </c>
      <c r="AA33" s="184" t="s">
        <v>947</v>
      </c>
      <c r="AB33" s="184" t="s">
        <v>2904</v>
      </c>
      <c r="AC33" s="184" t="s">
        <v>947</v>
      </c>
      <c r="AD33" s="184" t="s">
        <v>947</v>
      </c>
      <c r="AE33" s="184" t="s">
        <v>2904</v>
      </c>
      <c r="AF33" s="184" t="s">
        <v>947</v>
      </c>
      <c r="AG33" s="184" t="s">
        <v>947</v>
      </c>
      <c r="AH33" s="184" t="s">
        <v>2904</v>
      </c>
      <c r="AI33" s="184" t="s">
        <v>947</v>
      </c>
      <c r="AJ33" s="184" t="s">
        <v>947</v>
      </c>
      <c r="AK33" s="184" t="s">
        <v>2904</v>
      </c>
      <c r="AL33" s="184" t="s">
        <v>947</v>
      </c>
      <c r="AM33" s="184" t="s">
        <v>947</v>
      </c>
      <c r="AN33" s="184" t="s">
        <v>2904</v>
      </c>
      <c r="AO33" s="184" t="s">
        <v>947</v>
      </c>
      <c r="AP33" s="184" t="s">
        <v>947</v>
      </c>
      <c r="AQ33" s="184" t="s">
        <v>2904</v>
      </c>
      <c r="AR33" s="184" t="s">
        <v>947</v>
      </c>
      <c r="AS33" s="184" t="s">
        <v>947</v>
      </c>
      <c r="AT33" s="184" t="s">
        <v>2904</v>
      </c>
      <c r="AU33" s="184" t="s">
        <v>947</v>
      </c>
      <c r="AV33" s="184" t="s">
        <v>947</v>
      </c>
      <c r="AW33" s="184" t="s">
        <v>2904</v>
      </c>
      <c r="AX33" s="184" t="s">
        <v>947</v>
      </c>
      <c r="AY33" s="184" t="s">
        <v>947</v>
      </c>
      <c r="AZ33" s="184" t="s">
        <v>2904</v>
      </c>
      <c r="BA33" s="184" t="s">
        <v>947</v>
      </c>
      <c r="BB33" s="184" t="s">
        <v>947</v>
      </c>
      <c r="BC33" s="184" t="s">
        <v>2904</v>
      </c>
      <c r="BD33" s="184" t="s">
        <v>947</v>
      </c>
      <c r="BE33" s="184" t="s">
        <v>947</v>
      </c>
      <c r="BF33" s="184" t="s">
        <v>2904</v>
      </c>
      <c r="BG33" s="184" t="s">
        <v>947</v>
      </c>
      <c r="BH33" s="184" t="s">
        <v>947</v>
      </c>
      <c r="BI33" s="184" t="s">
        <v>2904</v>
      </c>
      <c r="BJ33" s="184" t="s">
        <v>947</v>
      </c>
      <c r="BK33" s="184" t="s">
        <v>947</v>
      </c>
      <c r="BL33" s="184" t="s">
        <v>2904</v>
      </c>
      <c r="BM33" s="184" t="s">
        <v>947</v>
      </c>
      <c r="BN33" s="184" t="s">
        <v>947</v>
      </c>
      <c r="BO33" s="184" t="s">
        <v>2904</v>
      </c>
      <c r="BP33" s="184" t="s">
        <v>947</v>
      </c>
      <c r="BQ33" s="184" t="s">
        <v>947</v>
      </c>
      <c r="BR33" s="184" t="s">
        <v>2904</v>
      </c>
      <c r="BS33" s="184" t="s">
        <v>947</v>
      </c>
      <c r="BT33" s="184" t="s">
        <v>947</v>
      </c>
      <c r="BU33" s="184" t="s">
        <v>2904</v>
      </c>
      <c r="BV33" s="184" t="s">
        <v>947</v>
      </c>
      <c r="BW33" s="184" t="s">
        <v>947</v>
      </c>
      <c r="BX33" s="184" t="s">
        <v>2904</v>
      </c>
      <c r="BY33" s="184" t="s">
        <v>947</v>
      </c>
      <c r="BZ33" s="184" t="s">
        <v>947</v>
      </c>
      <c r="CA33" s="184" t="s">
        <v>2904</v>
      </c>
      <c r="CB33" s="184" t="s">
        <v>947</v>
      </c>
      <c r="CC33" s="184" t="s">
        <v>947</v>
      </c>
      <c r="CD33" s="184" t="s">
        <v>2904</v>
      </c>
      <c r="CE33" s="184" t="s">
        <v>947</v>
      </c>
      <c r="CF33" s="184" t="s">
        <v>947</v>
      </c>
      <c r="CG33" s="184" t="s">
        <v>2904</v>
      </c>
      <c r="CH33" s="184" t="s">
        <v>947</v>
      </c>
      <c r="CI33" s="184" t="s">
        <v>947</v>
      </c>
      <c r="CJ33" s="184" t="s">
        <v>2904</v>
      </c>
      <c r="CK33" s="184" t="s">
        <v>947</v>
      </c>
      <c r="CL33" s="184" t="s">
        <v>947</v>
      </c>
      <c r="CM33" s="184" t="s">
        <v>2904</v>
      </c>
      <c r="CN33" s="184" t="s">
        <v>947</v>
      </c>
      <c r="CO33" s="184" t="s">
        <v>947</v>
      </c>
      <c r="CP33" s="184" t="s">
        <v>2904</v>
      </c>
      <c r="CQ33" s="184" t="s">
        <v>947</v>
      </c>
      <c r="CR33" s="184" t="s">
        <v>947</v>
      </c>
      <c r="CS33" s="184" t="s">
        <v>2904</v>
      </c>
      <c r="CT33" s="184" t="s">
        <v>947</v>
      </c>
      <c r="CU33" s="184" t="s">
        <v>947</v>
      </c>
      <c r="CV33" s="184" t="s">
        <v>2904</v>
      </c>
      <c r="CW33" s="184" t="s">
        <v>947</v>
      </c>
      <c r="CX33" s="184" t="s">
        <v>947</v>
      </c>
      <c r="CY33" s="184" t="s">
        <v>2904</v>
      </c>
      <c r="CZ33" s="184" t="s">
        <v>947</v>
      </c>
      <c r="DA33" s="184" t="s">
        <v>947</v>
      </c>
      <c r="DB33" s="184" t="s">
        <v>2904</v>
      </c>
      <c r="DC33" s="184" t="s">
        <v>947</v>
      </c>
      <c r="DD33" s="184" t="s">
        <v>947</v>
      </c>
      <c r="DE33" s="184" t="s">
        <v>2904</v>
      </c>
      <c r="DF33" s="184" t="s">
        <v>947</v>
      </c>
      <c r="DG33" s="184" t="s">
        <v>947</v>
      </c>
      <c r="DH33" s="184" t="s">
        <v>2904</v>
      </c>
      <c r="DI33" s="184" t="s">
        <v>947</v>
      </c>
      <c r="DJ33" s="184" t="s">
        <v>947</v>
      </c>
      <c r="DK33" s="184" t="s">
        <v>2904</v>
      </c>
      <c r="DL33" s="184" t="s">
        <v>947</v>
      </c>
      <c r="DM33" s="184" t="s">
        <v>947</v>
      </c>
      <c r="DN33" s="184" t="s">
        <v>2904</v>
      </c>
      <c r="DO33" s="184" t="s">
        <v>947</v>
      </c>
      <c r="DP33" s="184" t="s">
        <v>947</v>
      </c>
      <c r="DQ33" s="184" t="s">
        <v>2904</v>
      </c>
      <c r="DR33" s="184" t="s">
        <v>947</v>
      </c>
      <c r="DS33" s="184" t="s">
        <v>947</v>
      </c>
      <c r="DT33" s="184" t="s">
        <v>2904</v>
      </c>
      <c r="DU33" s="184" t="s">
        <v>947</v>
      </c>
      <c r="DV33" s="184" t="s">
        <v>947</v>
      </c>
      <c r="DW33" s="184" t="s">
        <v>2904</v>
      </c>
      <c r="DX33" s="184" t="s">
        <v>947</v>
      </c>
      <c r="DY33" s="184" t="s">
        <v>947</v>
      </c>
      <c r="DZ33" s="184" t="s">
        <v>2904</v>
      </c>
      <c r="EA33" s="184" t="s">
        <v>947</v>
      </c>
      <c r="EB33" s="184" t="s">
        <v>947</v>
      </c>
      <c r="EC33" s="184" t="s">
        <v>2904</v>
      </c>
      <c r="ED33" s="184" t="s">
        <v>947</v>
      </c>
      <c r="EE33" s="184" t="s">
        <v>947</v>
      </c>
      <c r="EF33" s="184" t="s">
        <v>2904</v>
      </c>
      <c r="EG33" s="184" t="s">
        <v>947</v>
      </c>
      <c r="EH33" s="184" t="s">
        <v>947</v>
      </c>
      <c r="EI33" s="184" t="s">
        <v>2904</v>
      </c>
      <c r="EJ33" s="184" t="s">
        <v>947</v>
      </c>
      <c r="EK33" s="184" t="s">
        <v>947</v>
      </c>
      <c r="EL33" s="184" t="s">
        <v>2904</v>
      </c>
      <c r="EM33" s="184" t="s">
        <v>947</v>
      </c>
      <c r="EN33" s="184" t="s">
        <v>947</v>
      </c>
      <c r="EO33" s="184" t="s">
        <v>2904</v>
      </c>
      <c r="EP33" s="184" t="s">
        <v>947</v>
      </c>
      <c r="EQ33" s="184" t="s">
        <v>947</v>
      </c>
      <c r="ER33" s="184" t="s">
        <v>2904</v>
      </c>
      <c r="ES33" s="184" t="s">
        <v>947</v>
      </c>
      <c r="ET33" s="184" t="s">
        <v>947</v>
      </c>
    </row>
    <row r="34" spans="1:150" x14ac:dyDescent="0.3">
      <c r="A34" s="1"/>
      <c r="B34" s="183" t="s">
        <v>3077</v>
      </c>
      <c r="C34" s="183" t="s">
        <v>108</v>
      </c>
      <c r="D34" s="183" t="s">
        <v>3071</v>
      </c>
      <c r="E34" s="183" t="s">
        <v>3078</v>
      </c>
      <c r="F34" s="183" t="s">
        <v>3079</v>
      </c>
      <c r="G34" s="184" t="s">
        <v>2904</v>
      </c>
      <c r="H34" s="184" t="s">
        <v>947</v>
      </c>
      <c r="I34" s="184" t="s">
        <v>947</v>
      </c>
      <c r="J34" s="184" t="s">
        <v>2904</v>
      </c>
      <c r="K34" s="184" t="s">
        <v>947</v>
      </c>
      <c r="L34" s="184" t="s">
        <v>947</v>
      </c>
      <c r="M34" s="184" t="s">
        <v>2904</v>
      </c>
      <c r="N34" s="184" t="s">
        <v>947</v>
      </c>
      <c r="O34" s="184" t="s">
        <v>947</v>
      </c>
      <c r="P34" s="184" t="s">
        <v>2904</v>
      </c>
      <c r="Q34" s="184" t="s">
        <v>947</v>
      </c>
      <c r="R34" s="184" t="s">
        <v>947</v>
      </c>
      <c r="S34" s="184" t="s">
        <v>2904</v>
      </c>
      <c r="T34" s="184" t="s">
        <v>947</v>
      </c>
      <c r="U34" s="184" t="s">
        <v>947</v>
      </c>
      <c r="V34" s="184" t="s">
        <v>2904</v>
      </c>
      <c r="W34" s="184" t="s">
        <v>947</v>
      </c>
      <c r="X34" s="184" t="s">
        <v>947</v>
      </c>
      <c r="Y34" s="184" t="s">
        <v>2904</v>
      </c>
      <c r="Z34" s="184" t="s">
        <v>947</v>
      </c>
      <c r="AA34" s="184" t="s">
        <v>947</v>
      </c>
      <c r="AB34" s="184" t="s">
        <v>2904</v>
      </c>
      <c r="AC34" s="184" t="s">
        <v>947</v>
      </c>
      <c r="AD34" s="184" t="s">
        <v>947</v>
      </c>
      <c r="AE34" s="184" t="s">
        <v>2904</v>
      </c>
      <c r="AF34" s="184" t="s">
        <v>947</v>
      </c>
      <c r="AG34" s="184" t="s">
        <v>947</v>
      </c>
      <c r="AH34" s="184" t="s">
        <v>2904</v>
      </c>
      <c r="AI34" s="184" t="s">
        <v>947</v>
      </c>
      <c r="AJ34" s="184" t="s">
        <v>947</v>
      </c>
      <c r="AK34" s="184" t="s">
        <v>2904</v>
      </c>
      <c r="AL34" s="184" t="s">
        <v>947</v>
      </c>
      <c r="AM34" s="184" t="s">
        <v>947</v>
      </c>
      <c r="AN34" s="184" t="s">
        <v>2904</v>
      </c>
      <c r="AO34" s="184" t="s">
        <v>947</v>
      </c>
      <c r="AP34" s="184" t="s">
        <v>947</v>
      </c>
      <c r="AQ34" s="184" t="s">
        <v>2904</v>
      </c>
      <c r="AR34" s="184" t="s">
        <v>947</v>
      </c>
      <c r="AS34" s="184" t="s">
        <v>947</v>
      </c>
      <c r="AT34" s="184" t="s">
        <v>2904</v>
      </c>
      <c r="AU34" s="184" t="s">
        <v>947</v>
      </c>
      <c r="AV34" s="184" t="s">
        <v>947</v>
      </c>
      <c r="AW34" s="184" t="s">
        <v>2904</v>
      </c>
      <c r="AX34" s="184" t="s">
        <v>947</v>
      </c>
      <c r="AY34" s="184" t="s">
        <v>947</v>
      </c>
      <c r="AZ34" s="184" t="s">
        <v>2904</v>
      </c>
      <c r="BA34" s="184" t="s">
        <v>947</v>
      </c>
      <c r="BB34" s="184" t="s">
        <v>947</v>
      </c>
      <c r="BC34" s="184" t="s">
        <v>2904</v>
      </c>
      <c r="BD34" s="184" t="s">
        <v>947</v>
      </c>
      <c r="BE34" s="184" t="s">
        <v>947</v>
      </c>
      <c r="BF34" s="184" t="s">
        <v>2904</v>
      </c>
      <c r="BG34" s="184" t="s">
        <v>947</v>
      </c>
      <c r="BH34" s="184" t="s">
        <v>947</v>
      </c>
      <c r="BI34" s="184" t="s">
        <v>2904</v>
      </c>
      <c r="BJ34" s="184" t="s">
        <v>947</v>
      </c>
      <c r="BK34" s="184" t="s">
        <v>947</v>
      </c>
      <c r="BL34" s="184" t="s">
        <v>2904</v>
      </c>
      <c r="BM34" s="184" t="s">
        <v>947</v>
      </c>
      <c r="BN34" s="184" t="s">
        <v>947</v>
      </c>
      <c r="BO34" s="184" t="s">
        <v>2904</v>
      </c>
      <c r="BP34" s="184" t="s">
        <v>947</v>
      </c>
      <c r="BQ34" s="184" t="s">
        <v>947</v>
      </c>
      <c r="BR34" s="184" t="s">
        <v>2904</v>
      </c>
      <c r="BS34" s="184" t="s">
        <v>947</v>
      </c>
      <c r="BT34" s="184" t="s">
        <v>947</v>
      </c>
      <c r="BU34" s="184" t="s">
        <v>2904</v>
      </c>
      <c r="BV34" s="184" t="s">
        <v>947</v>
      </c>
      <c r="BW34" s="184" t="s">
        <v>947</v>
      </c>
      <c r="BX34" s="184" t="s">
        <v>2904</v>
      </c>
      <c r="BY34" s="184" t="s">
        <v>947</v>
      </c>
      <c r="BZ34" s="184" t="s">
        <v>947</v>
      </c>
      <c r="CA34" s="184" t="s">
        <v>2904</v>
      </c>
      <c r="CB34" s="184" t="s">
        <v>947</v>
      </c>
      <c r="CC34" s="184" t="s">
        <v>947</v>
      </c>
      <c r="CD34" s="184" t="s">
        <v>2904</v>
      </c>
      <c r="CE34" s="184" t="s">
        <v>947</v>
      </c>
      <c r="CF34" s="184" t="s">
        <v>947</v>
      </c>
      <c r="CG34" s="184" t="s">
        <v>2904</v>
      </c>
      <c r="CH34" s="184" t="s">
        <v>947</v>
      </c>
      <c r="CI34" s="184" t="s">
        <v>947</v>
      </c>
      <c r="CJ34" s="184" t="s">
        <v>2904</v>
      </c>
      <c r="CK34" s="184" t="s">
        <v>947</v>
      </c>
      <c r="CL34" s="184" t="s">
        <v>947</v>
      </c>
      <c r="CM34" s="184" t="s">
        <v>2904</v>
      </c>
      <c r="CN34" s="184" t="s">
        <v>947</v>
      </c>
      <c r="CO34" s="184" t="s">
        <v>947</v>
      </c>
      <c r="CP34" s="184" t="s">
        <v>2904</v>
      </c>
      <c r="CQ34" s="184" t="s">
        <v>947</v>
      </c>
      <c r="CR34" s="184" t="s">
        <v>947</v>
      </c>
      <c r="CS34" s="184" t="s">
        <v>2904</v>
      </c>
      <c r="CT34" s="184" t="s">
        <v>947</v>
      </c>
      <c r="CU34" s="184" t="s">
        <v>947</v>
      </c>
      <c r="CV34" s="184" t="s">
        <v>2904</v>
      </c>
      <c r="CW34" s="184" t="s">
        <v>947</v>
      </c>
      <c r="CX34" s="184" t="s">
        <v>947</v>
      </c>
      <c r="CY34" s="184" t="s">
        <v>2904</v>
      </c>
      <c r="CZ34" s="184" t="s">
        <v>947</v>
      </c>
      <c r="DA34" s="184" t="s">
        <v>947</v>
      </c>
      <c r="DB34" s="184" t="s">
        <v>2904</v>
      </c>
      <c r="DC34" s="184" t="s">
        <v>947</v>
      </c>
      <c r="DD34" s="184" t="s">
        <v>947</v>
      </c>
      <c r="DE34" s="184" t="s">
        <v>2904</v>
      </c>
      <c r="DF34" s="184" t="s">
        <v>947</v>
      </c>
      <c r="DG34" s="184" t="s">
        <v>947</v>
      </c>
      <c r="DH34" s="184" t="s">
        <v>2904</v>
      </c>
      <c r="DI34" s="184" t="s">
        <v>947</v>
      </c>
      <c r="DJ34" s="184" t="s">
        <v>947</v>
      </c>
      <c r="DK34" s="184" t="s">
        <v>2904</v>
      </c>
      <c r="DL34" s="184" t="s">
        <v>947</v>
      </c>
      <c r="DM34" s="184" t="s">
        <v>947</v>
      </c>
      <c r="DN34" s="184" t="s">
        <v>2904</v>
      </c>
      <c r="DO34" s="184" t="s">
        <v>947</v>
      </c>
      <c r="DP34" s="184" t="s">
        <v>947</v>
      </c>
      <c r="DQ34" s="184" t="s">
        <v>2904</v>
      </c>
      <c r="DR34" s="184" t="s">
        <v>947</v>
      </c>
      <c r="DS34" s="184" t="s">
        <v>947</v>
      </c>
      <c r="DT34" s="184" t="s">
        <v>2904</v>
      </c>
      <c r="DU34" s="184" t="s">
        <v>947</v>
      </c>
      <c r="DV34" s="184" t="s">
        <v>947</v>
      </c>
      <c r="DW34" s="184" t="s">
        <v>2904</v>
      </c>
      <c r="DX34" s="184" t="s">
        <v>947</v>
      </c>
      <c r="DY34" s="184" t="s">
        <v>947</v>
      </c>
      <c r="DZ34" s="184" t="s">
        <v>2904</v>
      </c>
      <c r="EA34" s="184" t="s">
        <v>947</v>
      </c>
      <c r="EB34" s="184" t="s">
        <v>947</v>
      </c>
      <c r="EC34" s="184" t="s">
        <v>2904</v>
      </c>
      <c r="ED34" s="184" t="s">
        <v>947</v>
      </c>
      <c r="EE34" s="184" t="s">
        <v>947</v>
      </c>
      <c r="EF34" s="184" t="s">
        <v>2904</v>
      </c>
      <c r="EG34" s="184" t="s">
        <v>947</v>
      </c>
      <c r="EH34" s="184" t="s">
        <v>947</v>
      </c>
      <c r="EI34" s="184" t="s">
        <v>2904</v>
      </c>
      <c r="EJ34" s="184" t="s">
        <v>947</v>
      </c>
      <c r="EK34" s="184" t="s">
        <v>947</v>
      </c>
      <c r="EL34" s="184" t="s">
        <v>2904</v>
      </c>
      <c r="EM34" s="184" t="s">
        <v>947</v>
      </c>
      <c r="EN34" s="184" t="s">
        <v>947</v>
      </c>
      <c r="EO34" s="184" t="s">
        <v>2904</v>
      </c>
      <c r="EP34" s="184" t="s">
        <v>947</v>
      </c>
      <c r="EQ34" s="184" t="s">
        <v>947</v>
      </c>
      <c r="ER34" s="184" t="s">
        <v>2904</v>
      </c>
      <c r="ES34" s="184" t="s">
        <v>947</v>
      </c>
      <c r="ET34" s="184" t="s">
        <v>947</v>
      </c>
    </row>
    <row r="35" spans="1:150" x14ac:dyDescent="0.3">
      <c r="A35" s="1"/>
      <c r="B35" s="183" t="s">
        <v>3080</v>
      </c>
      <c r="C35" s="183" t="s">
        <v>108</v>
      </c>
      <c r="D35" s="183" t="s">
        <v>3071</v>
      </c>
      <c r="E35" s="183" t="s">
        <v>3081</v>
      </c>
      <c r="F35" s="183" t="s">
        <v>3082</v>
      </c>
      <c r="G35" s="184" t="s">
        <v>2904</v>
      </c>
      <c r="H35" s="184" t="s">
        <v>947</v>
      </c>
      <c r="I35" s="184" t="s">
        <v>947</v>
      </c>
      <c r="J35" s="184" t="s">
        <v>2904</v>
      </c>
      <c r="K35" s="184" t="s">
        <v>947</v>
      </c>
      <c r="L35" s="184" t="s">
        <v>947</v>
      </c>
      <c r="M35" s="184" t="s">
        <v>2904</v>
      </c>
      <c r="N35" s="184" t="s">
        <v>947</v>
      </c>
      <c r="O35" s="184" t="s">
        <v>947</v>
      </c>
      <c r="P35" s="184" t="s">
        <v>2904</v>
      </c>
      <c r="Q35" s="184" t="s">
        <v>947</v>
      </c>
      <c r="R35" s="184" t="s">
        <v>947</v>
      </c>
      <c r="S35" s="184" t="s">
        <v>2904</v>
      </c>
      <c r="T35" s="184" t="s">
        <v>947</v>
      </c>
      <c r="U35" s="184" t="s">
        <v>947</v>
      </c>
      <c r="V35" s="184" t="s">
        <v>2904</v>
      </c>
      <c r="W35" s="184" t="s">
        <v>947</v>
      </c>
      <c r="X35" s="184" t="s">
        <v>947</v>
      </c>
      <c r="Y35" s="184" t="s">
        <v>2904</v>
      </c>
      <c r="Z35" s="184" t="s">
        <v>947</v>
      </c>
      <c r="AA35" s="184" t="s">
        <v>947</v>
      </c>
      <c r="AB35" s="184" t="s">
        <v>2904</v>
      </c>
      <c r="AC35" s="184" t="s">
        <v>947</v>
      </c>
      <c r="AD35" s="184" t="s">
        <v>947</v>
      </c>
      <c r="AE35" s="184" t="s">
        <v>2904</v>
      </c>
      <c r="AF35" s="184" t="s">
        <v>947</v>
      </c>
      <c r="AG35" s="184" t="s">
        <v>947</v>
      </c>
      <c r="AH35" s="184" t="s">
        <v>2904</v>
      </c>
      <c r="AI35" s="184" t="s">
        <v>947</v>
      </c>
      <c r="AJ35" s="184" t="s">
        <v>947</v>
      </c>
      <c r="AK35" s="184" t="s">
        <v>2904</v>
      </c>
      <c r="AL35" s="184" t="s">
        <v>947</v>
      </c>
      <c r="AM35" s="184" t="s">
        <v>947</v>
      </c>
      <c r="AN35" s="184" t="s">
        <v>2904</v>
      </c>
      <c r="AO35" s="184" t="s">
        <v>947</v>
      </c>
      <c r="AP35" s="184" t="s">
        <v>947</v>
      </c>
      <c r="AQ35" s="184" t="s">
        <v>2904</v>
      </c>
      <c r="AR35" s="184" t="s">
        <v>947</v>
      </c>
      <c r="AS35" s="184" t="s">
        <v>947</v>
      </c>
      <c r="AT35" s="184" t="s">
        <v>2904</v>
      </c>
      <c r="AU35" s="184" t="s">
        <v>947</v>
      </c>
      <c r="AV35" s="184" t="s">
        <v>947</v>
      </c>
      <c r="AW35" s="184" t="s">
        <v>2904</v>
      </c>
      <c r="AX35" s="184" t="s">
        <v>947</v>
      </c>
      <c r="AY35" s="184" t="s">
        <v>947</v>
      </c>
      <c r="AZ35" s="184" t="s">
        <v>2904</v>
      </c>
      <c r="BA35" s="184" t="s">
        <v>947</v>
      </c>
      <c r="BB35" s="184" t="s">
        <v>947</v>
      </c>
      <c r="BC35" s="184" t="s">
        <v>2904</v>
      </c>
      <c r="BD35" s="184" t="s">
        <v>947</v>
      </c>
      <c r="BE35" s="184" t="s">
        <v>947</v>
      </c>
      <c r="BF35" s="184" t="s">
        <v>2904</v>
      </c>
      <c r="BG35" s="184" t="s">
        <v>947</v>
      </c>
      <c r="BH35" s="184" t="s">
        <v>947</v>
      </c>
      <c r="BI35" s="184" t="s">
        <v>2904</v>
      </c>
      <c r="BJ35" s="184" t="s">
        <v>947</v>
      </c>
      <c r="BK35" s="184" t="s">
        <v>947</v>
      </c>
      <c r="BL35" s="184" t="s">
        <v>2904</v>
      </c>
      <c r="BM35" s="184" t="s">
        <v>947</v>
      </c>
      <c r="BN35" s="184" t="s">
        <v>947</v>
      </c>
      <c r="BO35" s="184" t="s">
        <v>2904</v>
      </c>
      <c r="BP35" s="184" t="s">
        <v>947</v>
      </c>
      <c r="BQ35" s="184" t="s">
        <v>947</v>
      </c>
      <c r="BR35" s="184" t="s">
        <v>2904</v>
      </c>
      <c r="BS35" s="184" t="s">
        <v>947</v>
      </c>
      <c r="BT35" s="184" t="s">
        <v>947</v>
      </c>
      <c r="BU35" s="184" t="s">
        <v>2904</v>
      </c>
      <c r="BV35" s="184" t="s">
        <v>947</v>
      </c>
      <c r="BW35" s="184" t="s">
        <v>947</v>
      </c>
      <c r="BX35" s="184" t="s">
        <v>2904</v>
      </c>
      <c r="BY35" s="184" t="s">
        <v>947</v>
      </c>
      <c r="BZ35" s="184" t="s">
        <v>947</v>
      </c>
      <c r="CA35" s="184" t="s">
        <v>2904</v>
      </c>
      <c r="CB35" s="184" t="s">
        <v>947</v>
      </c>
      <c r="CC35" s="184" t="s">
        <v>947</v>
      </c>
      <c r="CD35" s="184" t="s">
        <v>2904</v>
      </c>
      <c r="CE35" s="184" t="s">
        <v>947</v>
      </c>
      <c r="CF35" s="184" t="s">
        <v>947</v>
      </c>
      <c r="CG35" s="184" t="s">
        <v>2904</v>
      </c>
      <c r="CH35" s="184" t="s">
        <v>947</v>
      </c>
      <c r="CI35" s="184" t="s">
        <v>947</v>
      </c>
      <c r="CJ35" s="184" t="s">
        <v>2904</v>
      </c>
      <c r="CK35" s="184" t="s">
        <v>947</v>
      </c>
      <c r="CL35" s="184" t="s">
        <v>947</v>
      </c>
      <c r="CM35" s="184" t="s">
        <v>2904</v>
      </c>
      <c r="CN35" s="184" t="s">
        <v>947</v>
      </c>
      <c r="CO35" s="184" t="s">
        <v>947</v>
      </c>
      <c r="CP35" s="184" t="s">
        <v>2904</v>
      </c>
      <c r="CQ35" s="184" t="s">
        <v>947</v>
      </c>
      <c r="CR35" s="184" t="s">
        <v>947</v>
      </c>
      <c r="CS35" s="184" t="s">
        <v>2904</v>
      </c>
      <c r="CT35" s="184" t="s">
        <v>947</v>
      </c>
      <c r="CU35" s="184" t="s">
        <v>947</v>
      </c>
      <c r="CV35" s="184" t="s">
        <v>2904</v>
      </c>
      <c r="CW35" s="184" t="s">
        <v>947</v>
      </c>
      <c r="CX35" s="184" t="s">
        <v>947</v>
      </c>
      <c r="CY35" s="184" t="s">
        <v>2904</v>
      </c>
      <c r="CZ35" s="184" t="s">
        <v>947</v>
      </c>
      <c r="DA35" s="184" t="s">
        <v>947</v>
      </c>
      <c r="DB35" s="184" t="s">
        <v>2904</v>
      </c>
      <c r="DC35" s="184" t="s">
        <v>947</v>
      </c>
      <c r="DD35" s="184" t="s">
        <v>947</v>
      </c>
      <c r="DE35" s="184" t="s">
        <v>2904</v>
      </c>
      <c r="DF35" s="184" t="s">
        <v>947</v>
      </c>
      <c r="DG35" s="184" t="s">
        <v>947</v>
      </c>
      <c r="DH35" s="184" t="s">
        <v>2904</v>
      </c>
      <c r="DI35" s="184" t="s">
        <v>947</v>
      </c>
      <c r="DJ35" s="184" t="s">
        <v>947</v>
      </c>
      <c r="DK35" s="184" t="s">
        <v>2904</v>
      </c>
      <c r="DL35" s="184" t="s">
        <v>947</v>
      </c>
      <c r="DM35" s="184" t="s">
        <v>947</v>
      </c>
      <c r="DN35" s="184" t="s">
        <v>2904</v>
      </c>
      <c r="DO35" s="184" t="s">
        <v>947</v>
      </c>
      <c r="DP35" s="184" t="s">
        <v>947</v>
      </c>
      <c r="DQ35" s="184" t="s">
        <v>2904</v>
      </c>
      <c r="DR35" s="184" t="s">
        <v>947</v>
      </c>
      <c r="DS35" s="184" t="s">
        <v>947</v>
      </c>
      <c r="DT35" s="184" t="s">
        <v>2904</v>
      </c>
      <c r="DU35" s="184" t="s">
        <v>947</v>
      </c>
      <c r="DV35" s="184" t="s">
        <v>947</v>
      </c>
      <c r="DW35" s="184" t="s">
        <v>2904</v>
      </c>
      <c r="DX35" s="184" t="s">
        <v>947</v>
      </c>
      <c r="DY35" s="184" t="s">
        <v>947</v>
      </c>
      <c r="DZ35" s="184" t="s">
        <v>2904</v>
      </c>
      <c r="EA35" s="184" t="s">
        <v>947</v>
      </c>
      <c r="EB35" s="184" t="s">
        <v>947</v>
      </c>
      <c r="EC35" s="184" t="s">
        <v>2904</v>
      </c>
      <c r="ED35" s="184" t="s">
        <v>947</v>
      </c>
      <c r="EE35" s="184" t="s">
        <v>947</v>
      </c>
      <c r="EF35" s="184" t="s">
        <v>2904</v>
      </c>
      <c r="EG35" s="184" t="s">
        <v>947</v>
      </c>
      <c r="EH35" s="184" t="s">
        <v>947</v>
      </c>
      <c r="EI35" s="184" t="s">
        <v>2904</v>
      </c>
      <c r="EJ35" s="184" t="s">
        <v>947</v>
      </c>
      <c r="EK35" s="184" t="s">
        <v>947</v>
      </c>
      <c r="EL35" s="184" t="s">
        <v>2904</v>
      </c>
      <c r="EM35" s="184" t="s">
        <v>947</v>
      </c>
      <c r="EN35" s="184" t="s">
        <v>947</v>
      </c>
      <c r="EO35" s="184" t="s">
        <v>2904</v>
      </c>
      <c r="EP35" s="184" t="s">
        <v>947</v>
      </c>
      <c r="EQ35" s="184" t="s">
        <v>947</v>
      </c>
      <c r="ER35" s="184" t="s">
        <v>2904</v>
      </c>
      <c r="ES35" s="184" t="s">
        <v>947</v>
      </c>
      <c r="ET35" s="184" t="s">
        <v>947</v>
      </c>
    </row>
    <row r="36" spans="1:150" x14ac:dyDescent="0.3">
      <c r="A36" s="1"/>
      <c r="B36" s="183" t="s">
        <v>3083</v>
      </c>
      <c r="C36" s="183" t="s">
        <v>108</v>
      </c>
      <c r="D36" s="183" t="s">
        <v>3071</v>
      </c>
      <c r="E36" s="183" t="s">
        <v>3084</v>
      </c>
      <c r="F36" s="183" t="s">
        <v>3085</v>
      </c>
      <c r="G36" s="184" t="s">
        <v>2904</v>
      </c>
      <c r="H36" s="184" t="s">
        <v>947</v>
      </c>
      <c r="I36" s="184" t="s">
        <v>947</v>
      </c>
      <c r="J36" s="184" t="s">
        <v>2904</v>
      </c>
      <c r="K36" s="184" t="s">
        <v>947</v>
      </c>
      <c r="L36" s="184" t="s">
        <v>947</v>
      </c>
      <c r="M36" s="184" t="s">
        <v>2904</v>
      </c>
      <c r="N36" s="184" t="s">
        <v>947</v>
      </c>
      <c r="O36" s="184" t="s">
        <v>947</v>
      </c>
      <c r="P36" s="184" t="s">
        <v>2904</v>
      </c>
      <c r="Q36" s="184" t="s">
        <v>947</v>
      </c>
      <c r="R36" s="184" t="s">
        <v>947</v>
      </c>
      <c r="S36" s="184" t="s">
        <v>2904</v>
      </c>
      <c r="T36" s="184" t="s">
        <v>947</v>
      </c>
      <c r="U36" s="184" t="s">
        <v>947</v>
      </c>
      <c r="V36" s="184" t="s">
        <v>2904</v>
      </c>
      <c r="W36" s="184" t="s">
        <v>947</v>
      </c>
      <c r="X36" s="184" t="s">
        <v>947</v>
      </c>
      <c r="Y36" s="184" t="s">
        <v>2904</v>
      </c>
      <c r="Z36" s="184" t="s">
        <v>947</v>
      </c>
      <c r="AA36" s="184" t="s">
        <v>947</v>
      </c>
      <c r="AB36" s="184" t="s">
        <v>2904</v>
      </c>
      <c r="AC36" s="184" t="s">
        <v>947</v>
      </c>
      <c r="AD36" s="184" t="s">
        <v>947</v>
      </c>
      <c r="AE36" s="184" t="s">
        <v>2904</v>
      </c>
      <c r="AF36" s="184" t="s">
        <v>947</v>
      </c>
      <c r="AG36" s="184" t="s">
        <v>947</v>
      </c>
      <c r="AH36" s="184" t="s">
        <v>2904</v>
      </c>
      <c r="AI36" s="184" t="s">
        <v>947</v>
      </c>
      <c r="AJ36" s="184" t="s">
        <v>947</v>
      </c>
      <c r="AK36" s="184" t="s">
        <v>2904</v>
      </c>
      <c r="AL36" s="184" t="s">
        <v>947</v>
      </c>
      <c r="AM36" s="184" t="s">
        <v>947</v>
      </c>
      <c r="AN36" s="184" t="s">
        <v>2904</v>
      </c>
      <c r="AO36" s="184" t="s">
        <v>947</v>
      </c>
      <c r="AP36" s="184" t="s">
        <v>947</v>
      </c>
      <c r="AQ36" s="184" t="s">
        <v>2904</v>
      </c>
      <c r="AR36" s="184" t="s">
        <v>947</v>
      </c>
      <c r="AS36" s="184" t="s">
        <v>947</v>
      </c>
      <c r="AT36" s="184" t="s">
        <v>2904</v>
      </c>
      <c r="AU36" s="184" t="s">
        <v>947</v>
      </c>
      <c r="AV36" s="184" t="s">
        <v>947</v>
      </c>
      <c r="AW36" s="184" t="s">
        <v>2904</v>
      </c>
      <c r="AX36" s="184" t="s">
        <v>947</v>
      </c>
      <c r="AY36" s="184" t="s">
        <v>947</v>
      </c>
      <c r="AZ36" s="184" t="s">
        <v>2904</v>
      </c>
      <c r="BA36" s="184" t="s">
        <v>947</v>
      </c>
      <c r="BB36" s="184" t="s">
        <v>947</v>
      </c>
      <c r="BC36" s="184" t="s">
        <v>2904</v>
      </c>
      <c r="BD36" s="184" t="s">
        <v>947</v>
      </c>
      <c r="BE36" s="184" t="s">
        <v>947</v>
      </c>
      <c r="BF36" s="184" t="s">
        <v>2904</v>
      </c>
      <c r="BG36" s="184" t="s">
        <v>947</v>
      </c>
      <c r="BH36" s="184" t="s">
        <v>947</v>
      </c>
      <c r="BI36" s="184" t="s">
        <v>2904</v>
      </c>
      <c r="BJ36" s="184" t="s">
        <v>947</v>
      </c>
      <c r="BK36" s="184" t="s">
        <v>947</v>
      </c>
      <c r="BL36" s="184" t="s">
        <v>2904</v>
      </c>
      <c r="BM36" s="184" t="s">
        <v>947</v>
      </c>
      <c r="BN36" s="184" t="s">
        <v>947</v>
      </c>
      <c r="BO36" s="184" t="s">
        <v>2904</v>
      </c>
      <c r="BP36" s="184" t="s">
        <v>947</v>
      </c>
      <c r="BQ36" s="184" t="s">
        <v>947</v>
      </c>
      <c r="BR36" s="184" t="s">
        <v>2904</v>
      </c>
      <c r="BS36" s="184" t="s">
        <v>947</v>
      </c>
      <c r="BT36" s="184" t="s">
        <v>947</v>
      </c>
      <c r="BU36" s="184" t="s">
        <v>2904</v>
      </c>
      <c r="BV36" s="184" t="s">
        <v>947</v>
      </c>
      <c r="BW36" s="184" t="s">
        <v>947</v>
      </c>
      <c r="BX36" s="184" t="s">
        <v>2904</v>
      </c>
      <c r="BY36" s="184" t="s">
        <v>947</v>
      </c>
      <c r="BZ36" s="184" t="s">
        <v>947</v>
      </c>
      <c r="CA36" s="184" t="s">
        <v>2904</v>
      </c>
      <c r="CB36" s="184" t="s">
        <v>947</v>
      </c>
      <c r="CC36" s="184" t="s">
        <v>947</v>
      </c>
      <c r="CD36" s="184" t="s">
        <v>2904</v>
      </c>
      <c r="CE36" s="184" t="s">
        <v>947</v>
      </c>
      <c r="CF36" s="184" t="s">
        <v>947</v>
      </c>
      <c r="CG36" s="184" t="s">
        <v>2904</v>
      </c>
      <c r="CH36" s="184" t="s">
        <v>947</v>
      </c>
      <c r="CI36" s="184" t="s">
        <v>947</v>
      </c>
      <c r="CJ36" s="184" t="s">
        <v>2904</v>
      </c>
      <c r="CK36" s="184" t="s">
        <v>947</v>
      </c>
      <c r="CL36" s="184" t="s">
        <v>947</v>
      </c>
      <c r="CM36" s="184" t="s">
        <v>2904</v>
      </c>
      <c r="CN36" s="184" t="s">
        <v>947</v>
      </c>
      <c r="CO36" s="184" t="s">
        <v>947</v>
      </c>
      <c r="CP36" s="184" t="s">
        <v>2904</v>
      </c>
      <c r="CQ36" s="184" t="s">
        <v>947</v>
      </c>
      <c r="CR36" s="184" t="s">
        <v>947</v>
      </c>
      <c r="CS36" s="184" t="s">
        <v>2904</v>
      </c>
      <c r="CT36" s="184" t="s">
        <v>947</v>
      </c>
      <c r="CU36" s="184" t="s">
        <v>947</v>
      </c>
      <c r="CV36" s="184" t="s">
        <v>2904</v>
      </c>
      <c r="CW36" s="184" t="s">
        <v>947</v>
      </c>
      <c r="CX36" s="184" t="s">
        <v>947</v>
      </c>
      <c r="CY36" s="184" t="s">
        <v>2904</v>
      </c>
      <c r="CZ36" s="184" t="s">
        <v>947</v>
      </c>
      <c r="DA36" s="184" t="s">
        <v>947</v>
      </c>
      <c r="DB36" s="184" t="s">
        <v>2904</v>
      </c>
      <c r="DC36" s="184" t="s">
        <v>947</v>
      </c>
      <c r="DD36" s="184" t="s">
        <v>947</v>
      </c>
      <c r="DE36" s="184" t="s">
        <v>2904</v>
      </c>
      <c r="DF36" s="184" t="s">
        <v>947</v>
      </c>
      <c r="DG36" s="184" t="s">
        <v>947</v>
      </c>
      <c r="DH36" s="184" t="s">
        <v>2904</v>
      </c>
      <c r="DI36" s="184" t="s">
        <v>947</v>
      </c>
      <c r="DJ36" s="184" t="s">
        <v>947</v>
      </c>
      <c r="DK36" s="184" t="s">
        <v>2904</v>
      </c>
      <c r="DL36" s="184" t="s">
        <v>947</v>
      </c>
      <c r="DM36" s="184" t="s">
        <v>947</v>
      </c>
      <c r="DN36" s="184" t="s">
        <v>2904</v>
      </c>
      <c r="DO36" s="184" t="s">
        <v>947</v>
      </c>
      <c r="DP36" s="184" t="s">
        <v>947</v>
      </c>
      <c r="DQ36" s="184" t="s">
        <v>2904</v>
      </c>
      <c r="DR36" s="184" t="s">
        <v>947</v>
      </c>
      <c r="DS36" s="184" t="s">
        <v>947</v>
      </c>
      <c r="DT36" s="184" t="s">
        <v>2904</v>
      </c>
      <c r="DU36" s="184" t="s">
        <v>947</v>
      </c>
      <c r="DV36" s="184" t="s">
        <v>947</v>
      </c>
      <c r="DW36" s="184" t="s">
        <v>2904</v>
      </c>
      <c r="DX36" s="184" t="s">
        <v>947</v>
      </c>
      <c r="DY36" s="184" t="s">
        <v>947</v>
      </c>
      <c r="DZ36" s="184" t="s">
        <v>2904</v>
      </c>
      <c r="EA36" s="184" t="s">
        <v>947</v>
      </c>
      <c r="EB36" s="184" t="s">
        <v>947</v>
      </c>
      <c r="EC36" s="184" t="s">
        <v>2904</v>
      </c>
      <c r="ED36" s="184" t="s">
        <v>947</v>
      </c>
      <c r="EE36" s="184" t="s">
        <v>947</v>
      </c>
      <c r="EF36" s="184" t="s">
        <v>2904</v>
      </c>
      <c r="EG36" s="184" t="s">
        <v>947</v>
      </c>
      <c r="EH36" s="184" t="s">
        <v>947</v>
      </c>
      <c r="EI36" s="184" t="s">
        <v>2904</v>
      </c>
      <c r="EJ36" s="184" t="s">
        <v>947</v>
      </c>
      <c r="EK36" s="184" t="s">
        <v>947</v>
      </c>
      <c r="EL36" s="184" t="s">
        <v>2904</v>
      </c>
      <c r="EM36" s="184" t="s">
        <v>947</v>
      </c>
      <c r="EN36" s="184" t="s">
        <v>947</v>
      </c>
      <c r="EO36" s="184" t="s">
        <v>2904</v>
      </c>
      <c r="EP36" s="184" t="s">
        <v>947</v>
      </c>
      <c r="EQ36" s="184" t="s">
        <v>947</v>
      </c>
      <c r="ER36" s="184" t="s">
        <v>2904</v>
      </c>
      <c r="ES36" s="184" t="s">
        <v>947</v>
      </c>
      <c r="ET36" s="184" t="s">
        <v>947</v>
      </c>
    </row>
    <row r="37" spans="1:150" x14ac:dyDescent="0.3">
      <c r="A37" s="1"/>
      <c r="B37" s="183" t="s">
        <v>3086</v>
      </c>
      <c r="C37" s="183" t="s">
        <v>108</v>
      </c>
      <c r="D37" s="183" t="s">
        <v>3071</v>
      </c>
      <c r="E37" s="183" t="s">
        <v>3087</v>
      </c>
      <c r="F37" s="183" t="s">
        <v>3088</v>
      </c>
      <c r="G37" s="184" t="s">
        <v>2904</v>
      </c>
      <c r="H37" s="184" t="s">
        <v>947</v>
      </c>
      <c r="I37" s="184" t="s">
        <v>947</v>
      </c>
      <c r="J37" s="184" t="s">
        <v>2904</v>
      </c>
      <c r="K37" s="184" t="s">
        <v>947</v>
      </c>
      <c r="L37" s="184" t="s">
        <v>947</v>
      </c>
      <c r="M37" s="184" t="s">
        <v>2904</v>
      </c>
      <c r="N37" s="184" t="s">
        <v>947</v>
      </c>
      <c r="O37" s="184" t="s">
        <v>947</v>
      </c>
      <c r="P37" s="184" t="s">
        <v>2904</v>
      </c>
      <c r="Q37" s="184" t="s">
        <v>947</v>
      </c>
      <c r="R37" s="184" t="s">
        <v>947</v>
      </c>
      <c r="S37" s="184" t="s">
        <v>2904</v>
      </c>
      <c r="T37" s="184" t="s">
        <v>947</v>
      </c>
      <c r="U37" s="184" t="s">
        <v>947</v>
      </c>
      <c r="V37" s="184" t="s">
        <v>2904</v>
      </c>
      <c r="W37" s="184" t="s">
        <v>947</v>
      </c>
      <c r="X37" s="184" t="s">
        <v>947</v>
      </c>
      <c r="Y37" s="184" t="s">
        <v>2904</v>
      </c>
      <c r="Z37" s="184" t="s">
        <v>947</v>
      </c>
      <c r="AA37" s="184" t="s">
        <v>947</v>
      </c>
      <c r="AB37" s="184" t="s">
        <v>2904</v>
      </c>
      <c r="AC37" s="184" t="s">
        <v>947</v>
      </c>
      <c r="AD37" s="184" t="s">
        <v>947</v>
      </c>
      <c r="AE37" s="184" t="s">
        <v>2904</v>
      </c>
      <c r="AF37" s="184" t="s">
        <v>947</v>
      </c>
      <c r="AG37" s="184" t="s">
        <v>947</v>
      </c>
      <c r="AH37" s="184" t="s">
        <v>2904</v>
      </c>
      <c r="AI37" s="184" t="s">
        <v>947</v>
      </c>
      <c r="AJ37" s="184" t="s">
        <v>947</v>
      </c>
      <c r="AK37" s="184" t="s">
        <v>2904</v>
      </c>
      <c r="AL37" s="184" t="s">
        <v>947</v>
      </c>
      <c r="AM37" s="184" t="s">
        <v>947</v>
      </c>
      <c r="AN37" s="184" t="s">
        <v>2904</v>
      </c>
      <c r="AO37" s="184" t="s">
        <v>947</v>
      </c>
      <c r="AP37" s="184" t="s">
        <v>947</v>
      </c>
      <c r="AQ37" s="184" t="s">
        <v>2904</v>
      </c>
      <c r="AR37" s="184" t="s">
        <v>947</v>
      </c>
      <c r="AS37" s="184" t="s">
        <v>947</v>
      </c>
      <c r="AT37" s="184" t="s">
        <v>2904</v>
      </c>
      <c r="AU37" s="184" t="s">
        <v>947</v>
      </c>
      <c r="AV37" s="184" t="s">
        <v>947</v>
      </c>
      <c r="AW37" s="184" t="s">
        <v>2904</v>
      </c>
      <c r="AX37" s="184" t="s">
        <v>947</v>
      </c>
      <c r="AY37" s="184" t="s">
        <v>947</v>
      </c>
      <c r="AZ37" s="184" t="s">
        <v>2904</v>
      </c>
      <c r="BA37" s="184" t="s">
        <v>947</v>
      </c>
      <c r="BB37" s="184" t="s">
        <v>947</v>
      </c>
      <c r="BC37" s="184" t="s">
        <v>2904</v>
      </c>
      <c r="BD37" s="184" t="s">
        <v>947</v>
      </c>
      <c r="BE37" s="184" t="s">
        <v>947</v>
      </c>
      <c r="BF37" s="184" t="s">
        <v>2904</v>
      </c>
      <c r="BG37" s="184" t="s">
        <v>947</v>
      </c>
      <c r="BH37" s="184" t="s">
        <v>947</v>
      </c>
      <c r="BI37" s="184" t="s">
        <v>2904</v>
      </c>
      <c r="BJ37" s="184" t="s">
        <v>947</v>
      </c>
      <c r="BK37" s="184" t="s">
        <v>947</v>
      </c>
      <c r="BL37" s="184" t="s">
        <v>2904</v>
      </c>
      <c r="BM37" s="184" t="s">
        <v>947</v>
      </c>
      <c r="BN37" s="184" t="s">
        <v>947</v>
      </c>
      <c r="BO37" s="184" t="s">
        <v>2904</v>
      </c>
      <c r="BP37" s="184" t="s">
        <v>947</v>
      </c>
      <c r="BQ37" s="184" t="s">
        <v>947</v>
      </c>
      <c r="BR37" s="184" t="s">
        <v>2904</v>
      </c>
      <c r="BS37" s="184" t="s">
        <v>947</v>
      </c>
      <c r="BT37" s="184" t="s">
        <v>947</v>
      </c>
      <c r="BU37" s="184" t="s">
        <v>2904</v>
      </c>
      <c r="BV37" s="184" t="s">
        <v>947</v>
      </c>
      <c r="BW37" s="184" t="s">
        <v>947</v>
      </c>
      <c r="BX37" s="184" t="s">
        <v>2904</v>
      </c>
      <c r="BY37" s="184" t="s">
        <v>947</v>
      </c>
      <c r="BZ37" s="184" t="s">
        <v>947</v>
      </c>
      <c r="CA37" s="184" t="s">
        <v>2904</v>
      </c>
      <c r="CB37" s="184" t="s">
        <v>947</v>
      </c>
      <c r="CC37" s="184" t="s">
        <v>947</v>
      </c>
      <c r="CD37" s="184" t="s">
        <v>2904</v>
      </c>
      <c r="CE37" s="184" t="s">
        <v>947</v>
      </c>
      <c r="CF37" s="184" t="s">
        <v>947</v>
      </c>
      <c r="CG37" s="184" t="s">
        <v>2904</v>
      </c>
      <c r="CH37" s="184" t="s">
        <v>947</v>
      </c>
      <c r="CI37" s="184" t="s">
        <v>947</v>
      </c>
      <c r="CJ37" s="184" t="s">
        <v>2904</v>
      </c>
      <c r="CK37" s="184" t="s">
        <v>947</v>
      </c>
      <c r="CL37" s="184" t="s">
        <v>947</v>
      </c>
      <c r="CM37" s="184" t="s">
        <v>2904</v>
      </c>
      <c r="CN37" s="184" t="s">
        <v>947</v>
      </c>
      <c r="CO37" s="184" t="s">
        <v>947</v>
      </c>
      <c r="CP37" s="184" t="s">
        <v>2904</v>
      </c>
      <c r="CQ37" s="184" t="s">
        <v>947</v>
      </c>
      <c r="CR37" s="184" t="s">
        <v>947</v>
      </c>
      <c r="CS37" s="184" t="s">
        <v>2904</v>
      </c>
      <c r="CT37" s="184" t="s">
        <v>947</v>
      </c>
      <c r="CU37" s="184" t="s">
        <v>947</v>
      </c>
      <c r="CV37" s="184" t="s">
        <v>2904</v>
      </c>
      <c r="CW37" s="184" t="s">
        <v>947</v>
      </c>
      <c r="CX37" s="184" t="s">
        <v>947</v>
      </c>
      <c r="CY37" s="184" t="s">
        <v>2904</v>
      </c>
      <c r="CZ37" s="184" t="s">
        <v>947</v>
      </c>
      <c r="DA37" s="184" t="s">
        <v>947</v>
      </c>
      <c r="DB37" s="184" t="s">
        <v>2904</v>
      </c>
      <c r="DC37" s="184" t="s">
        <v>947</v>
      </c>
      <c r="DD37" s="184" t="s">
        <v>947</v>
      </c>
      <c r="DE37" s="184" t="s">
        <v>2904</v>
      </c>
      <c r="DF37" s="184" t="s">
        <v>947</v>
      </c>
      <c r="DG37" s="184" t="s">
        <v>947</v>
      </c>
      <c r="DH37" s="184" t="s">
        <v>2904</v>
      </c>
      <c r="DI37" s="184" t="s">
        <v>947</v>
      </c>
      <c r="DJ37" s="184" t="s">
        <v>947</v>
      </c>
      <c r="DK37" s="184" t="s">
        <v>2904</v>
      </c>
      <c r="DL37" s="184" t="s">
        <v>947</v>
      </c>
      <c r="DM37" s="184" t="s">
        <v>947</v>
      </c>
      <c r="DN37" s="184" t="s">
        <v>2904</v>
      </c>
      <c r="DO37" s="184" t="s">
        <v>947</v>
      </c>
      <c r="DP37" s="184" t="s">
        <v>947</v>
      </c>
      <c r="DQ37" s="184" t="s">
        <v>2904</v>
      </c>
      <c r="DR37" s="184" t="s">
        <v>947</v>
      </c>
      <c r="DS37" s="184" t="s">
        <v>947</v>
      </c>
      <c r="DT37" s="184" t="s">
        <v>2904</v>
      </c>
      <c r="DU37" s="184" t="s">
        <v>947</v>
      </c>
      <c r="DV37" s="184" t="s">
        <v>947</v>
      </c>
      <c r="DW37" s="184" t="s">
        <v>2904</v>
      </c>
      <c r="DX37" s="184" t="s">
        <v>947</v>
      </c>
      <c r="DY37" s="184" t="s">
        <v>947</v>
      </c>
      <c r="DZ37" s="184" t="s">
        <v>2904</v>
      </c>
      <c r="EA37" s="184" t="s">
        <v>947</v>
      </c>
      <c r="EB37" s="184" t="s">
        <v>947</v>
      </c>
      <c r="EC37" s="184" t="s">
        <v>2904</v>
      </c>
      <c r="ED37" s="184" t="s">
        <v>947</v>
      </c>
      <c r="EE37" s="184" t="s">
        <v>947</v>
      </c>
      <c r="EF37" s="184" t="s">
        <v>2904</v>
      </c>
      <c r="EG37" s="184" t="s">
        <v>947</v>
      </c>
      <c r="EH37" s="184" t="s">
        <v>947</v>
      </c>
      <c r="EI37" s="184" t="s">
        <v>2904</v>
      </c>
      <c r="EJ37" s="184" t="s">
        <v>947</v>
      </c>
      <c r="EK37" s="184" t="s">
        <v>947</v>
      </c>
      <c r="EL37" s="184" t="s">
        <v>2904</v>
      </c>
      <c r="EM37" s="184" t="s">
        <v>947</v>
      </c>
      <c r="EN37" s="184" t="s">
        <v>947</v>
      </c>
      <c r="EO37" s="184" t="s">
        <v>2904</v>
      </c>
      <c r="EP37" s="184" t="s">
        <v>947</v>
      </c>
      <c r="EQ37" s="184" t="s">
        <v>947</v>
      </c>
      <c r="ER37" s="184" t="s">
        <v>2904</v>
      </c>
      <c r="ES37" s="184" t="s">
        <v>947</v>
      </c>
      <c r="ET37" s="184" t="s">
        <v>947</v>
      </c>
    </row>
    <row r="38" spans="1:150" x14ac:dyDescent="0.3">
      <c r="A38" s="1"/>
      <c r="B38" s="183" t="s">
        <v>3089</v>
      </c>
      <c r="C38" s="183" t="s">
        <v>108</v>
      </c>
      <c r="D38" s="183" t="s">
        <v>3071</v>
      </c>
      <c r="E38" s="183" t="s">
        <v>3090</v>
      </c>
      <c r="F38" s="183" t="s">
        <v>3091</v>
      </c>
      <c r="G38" s="184" t="s">
        <v>2904</v>
      </c>
      <c r="H38" s="184" t="s">
        <v>947</v>
      </c>
      <c r="I38" s="184" t="s">
        <v>947</v>
      </c>
      <c r="J38" s="184" t="s">
        <v>2904</v>
      </c>
      <c r="K38" s="184" t="s">
        <v>947</v>
      </c>
      <c r="L38" s="184" t="s">
        <v>947</v>
      </c>
      <c r="M38" s="184" t="s">
        <v>2904</v>
      </c>
      <c r="N38" s="184" t="s">
        <v>947</v>
      </c>
      <c r="O38" s="184" t="s">
        <v>947</v>
      </c>
      <c r="P38" s="184" t="s">
        <v>2904</v>
      </c>
      <c r="Q38" s="184" t="s">
        <v>947</v>
      </c>
      <c r="R38" s="184" t="s">
        <v>947</v>
      </c>
      <c r="S38" s="184" t="s">
        <v>2904</v>
      </c>
      <c r="T38" s="184" t="s">
        <v>947</v>
      </c>
      <c r="U38" s="184" t="s">
        <v>947</v>
      </c>
      <c r="V38" s="184" t="s">
        <v>2904</v>
      </c>
      <c r="W38" s="184" t="s">
        <v>947</v>
      </c>
      <c r="X38" s="184" t="s">
        <v>947</v>
      </c>
      <c r="Y38" s="184" t="s">
        <v>2904</v>
      </c>
      <c r="Z38" s="184" t="s">
        <v>947</v>
      </c>
      <c r="AA38" s="184" t="s">
        <v>947</v>
      </c>
      <c r="AB38" s="184" t="s">
        <v>2904</v>
      </c>
      <c r="AC38" s="184" t="s">
        <v>947</v>
      </c>
      <c r="AD38" s="184" t="s">
        <v>947</v>
      </c>
      <c r="AE38" s="184" t="s">
        <v>2904</v>
      </c>
      <c r="AF38" s="184" t="s">
        <v>947</v>
      </c>
      <c r="AG38" s="184" t="s">
        <v>947</v>
      </c>
      <c r="AH38" s="184" t="s">
        <v>2904</v>
      </c>
      <c r="AI38" s="184" t="s">
        <v>947</v>
      </c>
      <c r="AJ38" s="184" t="s">
        <v>947</v>
      </c>
      <c r="AK38" s="184" t="s">
        <v>2904</v>
      </c>
      <c r="AL38" s="184" t="s">
        <v>947</v>
      </c>
      <c r="AM38" s="184" t="s">
        <v>947</v>
      </c>
      <c r="AN38" s="184" t="s">
        <v>2904</v>
      </c>
      <c r="AO38" s="184" t="s">
        <v>947</v>
      </c>
      <c r="AP38" s="184" t="s">
        <v>947</v>
      </c>
      <c r="AQ38" s="184" t="s">
        <v>2904</v>
      </c>
      <c r="AR38" s="184" t="s">
        <v>947</v>
      </c>
      <c r="AS38" s="184" t="s">
        <v>947</v>
      </c>
      <c r="AT38" s="184" t="s">
        <v>2904</v>
      </c>
      <c r="AU38" s="184" t="s">
        <v>947</v>
      </c>
      <c r="AV38" s="184" t="s">
        <v>947</v>
      </c>
      <c r="AW38" s="184" t="s">
        <v>2904</v>
      </c>
      <c r="AX38" s="184" t="s">
        <v>947</v>
      </c>
      <c r="AY38" s="184" t="s">
        <v>947</v>
      </c>
      <c r="AZ38" s="184" t="s">
        <v>2904</v>
      </c>
      <c r="BA38" s="184" t="s">
        <v>947</v>
      </c>
      <c r="BB38" s="184" t="s">
        <v>947</v>
      </c>
      <c r="BC38" s="184" t="s">
        <v>2904</v>
      </c>
      <c r="BD38" s="184" t="s">
        <v>947</v>
      </c>
      <c r="BE38" s="184" t="s">
        <v>947</v>
      </c>
      <c r="BF38" s="184" t="s">
        <v>2904</v>
      </c>
      <c r="BG38" s="184" t="s">
        <v>947</v>
      </c>
      <c r="BH38" s="184" t="s">
        <v>947</v>
      </c>
      <c r="BI38" s="184" t="s">
        <v>2904</v>
      </c>
      <c r="BJ38" s="184" t="s">
        <v>947</v>
      </c>
      <c r="BK38" s="184" t="s">
        <v>947</v>
      </c>
      <c r="BL38" s="184" t="s">
        <v>2904</v>
      </c>
      <c r="BM38" s="184" t="s">
        <v>947</v>
      </c>
      <c r="BN38" s="184" t="s">
        <v>947</v>
      </c>
      <c r="BO38" s="184" t="s">
        <v>2904</v>
      </c>
      <c r="BP38" s="184" t="s">
        <v>947</v>
      </c>
      <c r="BQ38" s="184" t="s">
        <v>947</v>
      </c>
      <c r="BR38" s="184" t="s">
        <v>2904</v>
      </c>
      <c r="BS38" s="184" t="s">
        <v>947</v>
      </c>
      <c r="BT38" s="184" t="s">
        <v>947</v>
      </c>
      <c r="BU38" s="184" t="s">
        <v>2904</v>
      </c>
      <c r="BV38" s="184" t="s">
        <v>947</v>
      </c>
      <c r="BW38" s="184" t="s">
        <v>947</v>
      </c>
      <c r="BX38" s="184" t="s">
        <v>2904</v>
      </c>
      <c r="BY38" s="184" t="s">
        <v>947</v>
      </c>
      <c r="BZ38" s="184" t="s">
        <v>947</v>
      </c>
      <c r="CA38" s="184" t="s">
        <v>2904</v>
      </c>
      <c r="CB38" s="184" t="s">
        <v>947</v>
      </c>
      <c r="CC38" s="184" t="s">
        <v>947</v>
      </c>
      <c r="CD38" s="184" t="s">
        <v>2904</v>
      </c>
      <c r="CE38" s="184" t="s">
        <v>947</v>
      </c>
      <c r="CF38" s="184" t="s">
        <v>947</v>
      </c>
      <c r="CG38" s="184" t="s">
        <v>2904</v>
      </c>
      <c r="CH38" s="184" t="s">
        <v>947</v>
      </c>
      <c r="CI38" s="184" t="s">
        <v>947</v>
      </c>
      <c r="CJ38" s="184" t="s">
        <v>2904</v>
      </c>
      <c r="CK38" s="184" t="s">
        <v>947</v>
      </c>
      <c r="CL38" s="184" t="s">
        <v>947</v>
      </c>
      <c r="CM38" s="184" t="s">
        <v>2904</v>
      </c>
      <c r="CN38" s="184" t="s">
        <v>947</v>
      </c>
      <c r="CO38" s="184" t="s">
        <v>947</v>
      </c>
      <c r="CP38" s="184" t="s">
        <v>2904</v>
      </c>
      <c r="CQ38" s="184" t="s">
        <v>947</v>
      </c>
      <c r="CR38" s="184" t="s">
        <v>947</v>
      </c>
      <c r="CS38" s="184" t="s">
        <v>2904</v>
      </c>
      <c r="CT38" s="184" t="s">
        <v>947</v>
      </c>
      <c r="CU38" s="184" t="s">
        <v>947</v>
      </c>
      <c r="CV38" s="184" t="s">
        <v>2904</v>
      </c>
      <c r="CW38" s="184" t="s">
        <v>947</v>
      </c>
      <c r="CX38" s="184" t="s">
        <v>947</v>
      </c>
      <c r="CY38" s="184" t="s">
        <v>2904</v>
      </c>
      <c r="CZ38" s="184" t="s">
        <v>947</v>
      </c>
      <c r="DA38" s="184" t="s">
        <v>947</v>
      </c>
      <c r="DB38" s="184" t="s">
        <v>2904</v>
      </c>
      <c r="DC38" s="184" t="s">
        <v>947</v>
      </c>
      <c r="DD38" s="184" t="s">
        <v>947</v>
      </c>
      <c r="DE38" s="184" t="s">
        <v>2904</v>
      </c>
      <c r="DF38" s="184" t="s">
        <v>947</v>
      </c>
      <c r="DG38" s="184" t="s">
        <v>947</v>
      </c>
      <c r="DH38" s="184" t="s">
        <v>2904</v>
      </c>
      <c r="DI38" s="184" t="s">
        <v>947</v>
      </c>
      <c r="DJ38" s="184" t="s">
        <v>947</v>
      </c>
      <c r="DK38" s="184" t="s">
        <v>2904</v>
      </c>
      <c r="DL38" s="184" t="s">
        <v>947</v>
      </c>
      <c r="DM38" s="184" t="s">
        <v>947</v>
      </c>
      <c r="DN38" s="184" t="s">
        <v>2904</v>
      </c>
      <c r="DO38" s="184" t="s">
        <v>947</v>
      </c>
      <c r="DP38" s="184" t="s">
        <v>947</v>
      </c>
      <c r="DQ38" s="184" t="s">
        <v>2904</v>
      </c>
      <c r="DR38" s="184" t="s">
        <v>947</v>
      </c>
      <c r="DS38" s="184" t="s">
        <v>947</v>
      </c>
      <c r="DT38" s="184" t="s">
        <v>2904</v>
      </c>
      <c r="DU38" s="184" t="s">
        <v>947</v>
      </c>
      <c r="DV38" s="184" t="s">
        <v>947</v>
      </c>
      <c r="DW38" s="184" t="s">
        <v>2904</v>
      </c>
      <c r="DX38" s="184" t="s">
        <v>947</v>
      </c>
      <c r="DY38" s="184" t="s">
        <v>947</v>
      </c>
      <c r="DZ38" s="184" t="s">
        <v>2904</v>
      </c>
      <c r="EA38" s="184" t="s">
        <v>947</v>
      </c>
      <c r="EB38" s="184" t="s">
        <v>947</v>
      </c>
      <c r="EC38" s="184" t="s">
        <v>2904</v>
      </c>
      <c r="ED38" s="184" t="s">
        <v>947</v>
      </c>
      <c r="EE38" s="184" t="s">
        <v>947</v>
      </c>
      <c r="EF38" s="184" t="s">
        <v>2904</v>
      </c>
      <c r="EG38" s="184" t="s">
        <v>947</v>
      </c>
      <c r="EH38" s="184" t="s">
        <v>947</v>
      </c>
      <c r="EI38" s="184" t="s">
        <v>2904</v>
      </c>
      <c r="EJ38" s="184" t="s">
        <v>947</v>
      </c>
      <c r="EK38" s="184" t="s">
        <v>947</v>
      </c>
      <c r="EL38" s="184" t="s">
        <v>2904</v>
      </c>
      <c r="EM38" s="184" t="s">
        <v>947</v>
      </c>
      <c r="EN38" s="184" t="s">
        <v>947</v>
      </c>
      <c r="EO38" s="184" t="s">
        <v>2904</v>
      </c>
      <c r="EP38" s="184" t="s">
        <v>947</v>
      </c>
      <c r="EQ38" s="184" t="s">
        <v>947</v>
      </c>
      <c r="ER38" s="184" t="s">
        <v>2904</v>
      </c>
      <c r="ES38" s="184" t="s">
        <v>947</v>
      </c>
      <c r="ET38" s="184" t="s">
        <v>947</v>
      </c>
    </row>
    <row r="39" spans="1:150" x14ac:dyDescent="0.3">
      <c r="A39" s="1"/>
      <c r="B39" s="182" t="s">
        <v>3092</v>
      </c>
      <c r="C39" s="182" t="s">
        <v>108</v>
      </c>
      <c r="D39" s="182" t="s">
        <v>112</v>
      </c>
      <c r="E39" s="182" t="s">
        <v>3093</v>
      </c>
      <c r="F39" s="182" t="s">
        <v>3094</v>
      </c>
      <c r="G39" s="182" t="s">
        <v>2904</v>
      </c>
      <c r="H39" s="182" t="s">
        <v>2785</v>
      </c>
      <c r="I39" s="182" t="s">
        <v>2785</v>
      </c>
      <c r="J39" s="182" t="s">
        <v>2904</v>
      </c>
      <c r="K39" s="182" t="s">
        <v>2785</v>
      </c>
      <c r="L39" s="182" t="s">
        <v>2785</v>
      </c>
      <c r="M39" s="182" t="s">
        <v>2904</v>
      </c>
      <c r="N39" s="182" t="s">
        <v>2785</v>
      </c>
      <c r="O39" s="182" t="s">
        <v>2785</v>
      </c>
      <c r="P39" s="182" t="s">
        <v>2904</v>
      </c>
      <c r="Q39" s="182" t="s">
        <v>2785</v>
      </c>
      <c r="R39" s="182" t="s">
        <v>2785</v>
      </c>
      <c r="S39" s="182" t="s">
        <v>2904</v>
      </c>
      <c r="T39" s="182" t="s">
        <v>2785</v>
      </c>
      <c r="U39" s="182" t="s">
        <v>2785</v>
      </c>
      <c r="V39" s="182" t="s">
        <v>2904</v>
      </c>
      <c r="W39" s="182" t="s">
        <v>2785</v>
      </c>
      <c r="X39" s="182" t="s">
        <v>2785</v>
      </c>
      <c r="Y39" s="182" t="s">
        <v>2904</v>
      </c>
      <c r="Z39" s="182" t="s">
        <v>2785</v>
      </c>
      <c r="AA39" s="182" t="s">
        <v>2785</v>
      </c>
      <c r="AB39" s="182" t="s">
        <v>2904</v>
      </c>
      <c r="AC39" s="182" t="s">
        <v>2785</v>
      </c>
      <c r="AD39" s="182" t="s">
        <v>2785</v>
      </c>
      <c r="AE39" s="182" t="s">
        <v>2904</v>
      </c>
      <c r="AF39" s="182" t="s">
        <v>2785</v>
      </c>
      <c r="AG39" s="182" t="s">
        <v>2785</v>
      </c>
      <c r="AH39" s="182" t="s">
        <v>2904</v>
      </c>
      <c r="AI39" s="182" t="s">
        <v>2785</v>
      </c>
      <c r="AJ39" s="182" t="s">
        <v>2785</v>
      </c>
      <c r="AK39" s="182" t="s">
        <v>2904</v>
      </c>
      <c r="AL39" s="182" t="s">
        <v>2785</v>
      </c>
      <c r="AM39" s="182" t="s">
        <v>2785</v>
      </c>
      <c r="AN39" s="182" t="s">
        <v>2904</v>
      </c>
      <c r="AO39" s="182" t="s">
        <v>2785</v>
      </c>
      <c r="AP39" s="182" t="s">
        <v>2785</v>
      </c>
      <c r="AQ39" s="182" t="s">
        <v>2904</v>
      </c>
      <c r="AR39" s="182" t="s">
        <v>2785</v>
      </c>
      <c r="AS39" s="182" t="s">
        <v>2785</v>
      </c>
      <c r="AT39" s="182" t="s">
        <v>2904</v>
      </c>
      <c r="AU39" s="182" t="s">
        <v>2785</v>
      </c>
      <c r="AV39" s="182" t="s">
        <v>2785</v>
      </c>
      <c r="AW39" s="182" t="s">
        <v>2904</v>
      </c>
      <c r="AX39" s="182" t="s">
        <v>2785</v>
      </c>
      <c r="AY39" s="182" t="s">
        <v>2785</v>
      </c>
      <c r="AZ39" s="182" t="s">
        <v>2904</v>
      </c>
      <c r="BA39" s="182" t="s">
        <v>2785</v>
      </c>
      <c r="BB39" s="182" t="s">
        <v>2785</v>
      </c>
      <c r="BC39" s="182" t="s">
        <v>2904</v>
      </c>
      <c r="BD39" s="182" t="s">
        <v>2785</v>
      </c>
      <c r="BE39" s="182" t="s">
        <v>2785</v>
      </c>
      <c r="BF39" s="182" t="s">
        <v>2904</v>
      </c>
      <c r="BG39" s="182" t="s">
        <v>2785</v>
      </c>
      <c r="BH39" s="182" t="s">
        <v>2785</v>
      </c>
      <c r="BI39" s="182" t="s">
        <v>2904</v>
      </c>
      <c r="BJ39" s="182" t="s">
        <v>2785</v>
      </c>
      <c r="BK39" s="182" t="s">
        <v>2785</v>
      </c>
      <c r="BL39" s="182" t="s">
        <v>2904</v>
      </c>
      <c r="BM39" s="182" t="s">
        <v>2785</v>
      </c>
      <c r="BN39" s="182" t="s">
        <v>2785</v>
      </c>
      <c r="BO39" s="182" t="s">
        <v>2904</v>
      </c>
      <c r="BP39" s="182" t="s">
        <v>2785</v>
      </c>
      <c r="BQ39" s="182" t="s">
        <v>2785</v>
      </c>
      <c r="BR39" s="182" t="s">
        <v>2904</v>
      </c>
      <c r="BS39" s="182" t="s">
        <v>2785</v>
      </c>
      <c r="BT39" s="182" t="s">
        <v>2785</v>
      </c>
      <c r="BU39" s="182" t="s">
        <v>2904</v>
      </c>
      <c r="BV39" s="182" t="s">
        <v>2785</v>
      </c>
      <c r="BW39" s="182" t="s">
        <v>2785</v>
      </c>
      <c r="BX39" s="182" t="s">
        <v>2904</v>
      </c>
      <c r="BY39" s="182" t="s">
        <v>2785</v>
      </c>
      <c r="BZ39" s="182" t="s">
        <v>2785</v>
      </c>
      <c r="CA39" s="182" t="s">
        <v>2904</v>
      </c>
      <c r="CB39" s="182" t="s">
        <v>2785</v>
      </c>
      <c r="CC39" s="182" t="s">
        <v>2785</v>
      </c>
      <c r="CD39" s="182" t="s">
        <v>2904</v>
      </c>
      <c r="CE39" s="182" t="s">
        <v>2785</v>
      </c>
      <c r="CF39" s="182" t="s">
        <v>2785</v>
      </c>
      <c r="CG39" s="182" t="s">
        <v>2904</v>
      </c>
      <c r="CH39" s="182" t="s">
        <v>2785</v>
      </c>
      <c r="CI39" s="182" t="s">
        <v>2785</v>
      </c>
      <c r="CJ39" s="182" t="s">
        <v>2904</v>
      </c>
      <c r="CK39" s="182" t="s">
        <v>2785</v>
      </c>
      <c r="CL39" s="182" t="s">
        <v>2785</v>
      </c>
      <c r="CM39" s="182" t="s">
        <v>2904</v>
      </c>
      <c r="CN39" s="182" t="s">
        <v>2785</v>
      </c>
      <c r="CO39" s="182" t="s">
        <v>2785</v>
      </c>
      <c r="CP39" s="182" t="s">
        <v>2904</v>
      </c>
      <c r="CQ39" s="182" t="s">
        <v>2785</v>
      </c>
      <c r="CR39" s="182" t="s">
        <v>2785</v>
      </c>
      <c r="CS39" s="182" t="s">
        <v>2904</v>
      </c>
      <c r="CT39" s="182" t="s">
        <v>2785</v>
      </c>
      <c r="CU39" s="182" t="s">
        <v>2785</v>
      </c>
      <c r="CV39" s="182" t="s">
        <v>2904</v>
      </c>
      <c r="CW39" s="182" t="s">
        <v>2785</v>
      </c>
      <c r="CX39" s="182" t="s">
        <v>2785</v>
      </c>
      <c r="CY39" s="182" t="s">
        <v>2904</v>
      </c>
      <c r="CZ39" s="182" t="s">
        <v>2785</v>
      </c>
      <c r="DA39" s="182" t="s">
        <v>2785</v>
      </c>
      <c r="DB39" s="182" t="s">
        <v>2904</v>
      </c>
      <c r="DC39" s="182" t="s">
        <v>2785</v>
      </c>
      <c r="DD39" s="182" t="s">
        <v>2785</v>
      </c>
      <c r="DE39" s="182" t="s">
        <v>2904</v>
      </c>
      <c r="DF39" s="182" t="s">
        <v>2785</v>
      </c>
      <c r="DG39" s="182" t="s">
        <v>2785</v>
      </c>
      <c r="DH39" s="182" t="s">
        <v>2904</v>
      </c>
      <c r="DI39" s="182" t="s">
        <v>2785</v>
      </c>
      <c r="DJ39" s="182" t="s">
        <v>2785</v>
      </c>
      <c r="DK39" s="182" t="s">
        <v>2904</v>
      </c>
      <c r="DL39" s="182" t="s">
        <v>2785</v>
      </c>
      <c r="DM39" s="182" t="s">
        <v>2785</v>
      </c>
      <c r="DN39" s="182" t="s">
        <v>2904</v>
      </c>
      <c r="DO39" s="182" t="s">
        <v>2785</v>
      </c>
      <c r="DP39" s="182" t="s">
        <v>2785</v>
      </c>
      <c r="DQ39" s="182" t="s">
        <v>2904</v>
      </c>
      <c r="DR39" s="182" t="s">
        <v>2785</v>
      </c>
      <c r="DS39" s="182" t="s">
        <v>2785</v>
      </c>
      <c r="DT39" s="182" t="s">
        <v>2904</v>
      </c>
      <c r="DU39" s="182" t="s">
        <v>2785</v>
      </c>
      <c r="DV39" s="182" t="s">
        <v>2785</v>
      </c>
      <c r="DW39" s="182" t="s">
        <v>2904</v>
      </c>
      <c r="DX39" s="182" t="s">
        <v>2785</v>
      </c>
      <c r="DY39" s="182" t="s">
        <v>2785</v>
      </c>
      <c r="DZ39" s="182" t="s">
        <v>2904</v>
      </c>
      <c r="EA39" s="182" t="s">
        <v>2785</v>
      </c>
      <c r="EB39" s="182" t="s">
        <v>2785</v>
      </c>
      <c r="EC39" s="182" t="s">
        <v>2904</v>
      </c>
      <c r="ED39" s="182" t="s">
        <v>2785</v>
      </c>
      <c r="EE39" s="182" t="s">
        <v>2785</v>
      </c>
      <c r="EF39" s="182" t="s">
        <v>2904</v>
      </c>
      <c r="EG39" s="182" t="s">
        <v>2785</v>
      </c>
      <c r="EH39" s="182" t="s">
        <v>2785</v>
      </c>
      <c r="EI39" s="182" t="s">
        <v>2904</v>
      </c>
      <c r="EJ39" s="182" t="s">
        <v>2785</v>
      </c>
      <c r="EK39" s="182" t="s">
        <v>2785</v>
      </c>
      <c r="EL39" s="182" t="s">
        <v>2904</v>
      </c>
      <c r="EM39" s="182" t="s">
        <v>2785</v>
      </c>
      <c r="EN39" s="182" t="s">
        <v>2785</v>
      </c>
      <c r="EO39" s="182" t="s">
        <v>2904</v>
      </c>
      <c r="EP39" s="182" t="s">
        <v>2785</v>
      </c>
      <c r="EQ39" s="182" t="s">
        <v>2785</v>
      </c>
      <c r="ER39" s="182" t="s">
        <v>2904</v>
      </c>
      <c r="ES39" s="182" t="s">
        <v>2785</v>
      </c>
      <c r="ET39" s="182" t="s">
        <v>2785</v>
      </c>
    </row>
    <row r="40" spans="1:150" x14ac:dyDescent="0.3">
      <c r="A40" s="1"/>
      <c r="B40" s="183" t="s">
        <v>3095</v>
      </c>
      <c r="C40" s="183" t="s">
        <v>108</v>
      </c>
      <c r="D40" s="183" t="s">
        <v>112</v>
      </c>
      <c r="E40" s="183" t="s">
        <v>3096</v>
      </c>
      <c r="F40" s="183" t="s">
        <v>3097</v>
      </c>
      <c r="G40" s="184" t="s">
        <v>2904</v>
      </c>
      <c r="H40" s="184" t="s">
        <v>2785</v>
      </c>
      <c r="I40" s="184" t="s">
        <v>2785</v>
      </c>
      <c r="J40" s="184" t="s">
        <v>2904</v>
      </c>
      <c r="K40" s="184" t="s">
        <v>2785</v>
      </c>
      <c r="L40" s="184" t="s">
        <v>2785</v>
      </c>
      <c r="M40" s="184" t="s">
        <v>2904</v>
      </c>
      <c r="N40" s="184" t="s">
        <v>2785</v>
      </c>
      <c r="O40" s="184" t="s">
        <v>2785</v>
      </c>
      <c r="P40" s="184" t="s">
        <v>2904</v>
      </c>
      <c r="Q40" s="184" t="s">
        <v>2785</v>
      </c>
      <c r="R40" s="184" t="s">
        <v>2785</v>
      </c>
      <c r="S40" s="184" t="s">
        <v>2904</v>
      </c>
      <c r="T40" s="184" t="s">
        <v>2785</v>
      </c>
      <c r="U40" s="184" t="s">
        <v>2785</v>
      </c>
      <c r="V40" s="184" t="s">
        <v>2904</v>
      </c>
      <c r="W40" s="184" t="s">
        <v>2785</v>
      </c>
      <c r="X40" s="184" t="s">
        <v>2785</v>
      </c>
      <c r="Y40" s="184" t="s">
        <v>2904</v>
      </c>
      <c r="Z40" s="184" t="s">
        <v>2785</v>
      </c>
      <c r="AA40" s="184" t="s">
        <v>2785</v>
      </c>
      <c r="AB40" s="184" t="s">
        <v>2904</v>
      </c>
      <c r="AC40" s="184" t="s">
        <v>2785</v>
      </c>
      <c r="AD40" s="184" t="s">
        <v>2785</v>
      </c>
      <c r="AE40" s="184" t="s">
        <v>2904</v>
      </c>
      <c r="AF40" s="184" t="s">
        <v>2785</v>
      </c>
      <c r="AG40" s="184" t="s">
        <v>2785</v>
      </c>
      <c r="AH40" s="184" t="s">
        <v>2904</v>
      </c>
      <c r="AI40" s="184" t="s">
        <v>2785</v>
      </c>
      <c r="AJ40" s="184" t="s">
        <v>2785</v>
      </c>
      <c r="AK40" s="184" t="s">
        <v>2904</v>
      </c>
      <c r="AL40" s="184" t="s">
        <v>2785</v>
      </c>
      <c r="AM40" s="184" t="s">
        <v>2785</v>
      </c>
      <c r="AN40" s="184" t="s">
        <v>2904</v>
      </c>
      <c r="AO40" s="184" t="s">
        <v>2785</v>
      </c>
      <c r="AP40" s="184" t="s">
        <v>2785</v>
      </c>
      <c r="AQ40" s="184" t="s">
        <v>2904</v>
      </c>
      <c r="AR40" s="184" t="s">
        <v>2785</v>
      </c>
      <c r="AS40" s="184" t="s">
        <v>2785</v>
      </c>
      <c r="AT40" s="184" t="s">
        <v>2904</v>
      </c>
      <c r="AU40" s="184" t="s">
        <v>2785</v>
      </c>
      <c r="AV40" s="184" t="s">
        <v>2785</v>
      </c>
      <c r="AW40" s="184" t="s">
        <v>2904</v>
      </c>
      <c r="AX40" s="184" t="s">
        <v>2785</v>
      </c>
      <c r="AY40" s="184" t="s">
        <v>2785</v>
      </c>
      <c r="AZ40" s="184" t="s">
        <v>2904</v>
      </c>
      <c r="BA40" s="184" t="s">
        <v>2785</v>
      </c>
      <c r="BB40" s="184" t="s">
        <v>2785</v>
      </c>
      <c r="BC40" s="184" t="s">
        <v>2904</v>
      </c>
      <c r="BD40" s="184" t="s">
        <v>2785</v>
      </c>
      <c r="BE40" s="184" t="s">
        <v>2785</v>
      </c>
      <c r="BF40" s="184" t="s">
        <v>2904</v>
      </c>
      <c r="BG40" s="184" t="s">
        <v>2785</v>
      </c>
      <c r="BH40" s="184" t="s">
        <v>2785</v>
      </c>
      <c r="BI40" s="184" t="s">
        <v>2904</v>
      </c>
      <c r="BJ40" s="184" t="s">
        <v>2785</v>
      </c>
      <c r="BK40" s="184" t="s">
        <v>2785</v>
      </c>
      <c r="BL40" s="184" t="s">
        <v>2904</v>
      </c>
      <c r="BM40" s="184" t="s">
        <v>2785</v>
      </c>
      <c r="BN40" s="184" t="s">
        <v>2785</v>
      </c>
      <c r="BO40" s="184" t="s">
        <v>2904</v>
      </c>
      <c r="BP40" s="184" t="s">
        <v>2785</v>
      </c>
      <c r="BQ40" s="184" t="s">
        <v>2785</v>
      </c>
      <c r="BR40" s="184" t="s">
        <v>2904</v>
      </c>
      <c r="BS40" s="184" t="s">
        <v>2785</v>
      </c>
      <c r="BT40" s="184" t="s">
        <v>2785</v>
      </c>
      <c r="BU40" s="184" t="s">
        <v>2904</v>
      </c>
      <c r="BV40" s="184" t="s">
        <v>2785</v>
      </c>
      <c r="BW40" s="184" t="s">
        <v>2785</v>
      </c>
      <c r="BX40" s="184" t="s">
        <v>2904</v>
      </c>
      <c r="BY40" s="184" t="s">
        <v>2785</v>
      </c>
      <c r="BZ40" s="184" t="s">
        <v>2785</v>
      </c>
      <c r="CA40" s="184" t="s">
        <v>2904</v>
      </c>
      <c r="CB40" s="184" t="s">
        <v>2785</v>
      </c>
      <c r="CC40" s="184" t="s">
        <v>2785</v>
      </c>
      <c r="CD40" s="184" t="s">
        <v>2904</v>
      </c>
      <c r="CE40" s="184" t="s">
        <v>2785</v>
      </c>
      <c r="CF40" s="184" t="s">
        <v>2785</v>
      </c>
      <c r="CG40" s="184" t="s">
        <v>2904</v>
      </c>
      <c r="CH40" s="184" t="s">
        <v>2785</v>
      </c>
      <c r="CI40" s="184" t="s">
        <v>2785</v>
      </c>
      <c r="CJ40" s="184" t="s">
        <v>2904</v>
      </c>
      <c r="CK40" s="184" t="s">
        <v>2785</v>
      </c>
      <c r="CL40" s="184" t="s">
        <v>2785</v>
      </c>
      <c r="CM40" s="184" t="s">
        <v>2904</v>
      </c>
      <c r="CN40" s="184" t="s">
        <v>2785</v>
      </c>
      <c r="CO40" s="184" t="s">
        <v>2785</v>
      </c>
      <c r="CP40" s="184" t="s">
        <v>2904</v>
      </c>
      <c r="CQ40" s="184" t="s">
        <v>2785</v>
      </c>
      <c r="CR40" s="184" t="s">
        <v>2785</v>
      </c>
      <c r="CS40" s="184" t="s">
        <v>2904</v>
      </c>
      <c r="CT40" s="184" t="s">
        <v>2785</v>
      </c>
      <c r="CU40" s="184" t="s">
        <v>2785</v>
      </c>
      <c r="CV40" s="184" t="s">
        <v>2904</v>
      </c>
      <c r="CW40" s="184" t="s">
        <v>2785</v>
      </c>
      <c r="CX40" s="184" t="s">
        <v>2785</v>
      </c>
      <c r="CY40" s="184" t="s">
        <v>2904</v>
      </c>
      <c r="CZ40" s="184" t="s">
        <v>2785</v>
      </c>
      <c r="DA40" s="184" t="s">
        <v>2785</v>
      </c>
      <c r="DB40" s="184" t="s">
        <v>2904</v>
      </c>
      <c r="DC40" s="184" t="s">
        <v>2785</v>
      </c>
      <c r="DD40" s="184" t="s">
        <v>2785</v>
      </c>
      <c r="DE40" s="184" t="s">
        <v>2904</v>
      </c>
      <c r="DF40" s="184" t="s">
        <v>2785</v>
      </c>
      <c r="DG40" s="184" t="s">
        <v>2785</v>
      </c>
      <c r="DH40" s="184" t="s">
        <v>2904</v>
      </c>
      <c r="DI40" s="184" t="s">
        <v>2785</v>
      </c>
      <c r="DJ40" s="184" t="s">
        <v>2785</v>
      </c>
      <c r="DK40" s="184" t="s">
        <v>2904</v>
      </c>
      <c r="DL40" s="184" t="s">
        <v>2785</v>
      </c>
      <c r="DM40" s="184" t="s">
        <v>2785</v>
      </c>
      <c r="DN40" s="184" t="s">
        <v>2904</v>
      </c>
      <c r="DO40" s="184" t="s">
        <v>2785</v>
      </c>
      <c r="DP40" s="184" t="s">
        <v>2785</v>
      </c>
      <c r="DQ40" s="184" t="s">
        <v>2904</v>
      </c>
      <c r="DR40" s="184" t="s">
        <v>2785</v>
      </c>
      <c r="DS40" s="184" t="s">
        <v>2785</v>
      </c>
      <c r="DT40" s="184" t="s">
        <v>2904</v>
      </c>
      <c r="DU40" s="184" t="s">
        <v>2785</v>
      </c>
      <c r="DV40" s="184" t="s">
        <v>2785</v>
      </c>
      <c r="DW40" s="184" t="s">
        <v>2904</v>
      </c>
      <c r="DX40" s="184" t="s">
        <v>2785</v>
      </c>
      <c r="DY40" s="184" t="s">
        <v>2785</v>
      </c>
      <c r="DZ40" s="184" t="s">
        <v>2904</v>
      </c>
      <c r="EA40" s="184" t="s">
        <v>2785</v>
      </c>
      <c r="EB40" s="184" t="s">
        <v>2785</v>
      </c>
      <c r="EC40" s="184" t="s">
        <v>2904</v>
      </c>
      <c r="ED40" s="184" t="s">
        <v>2785</v>
      </c>
      <c r="EE40" s="184" t="s">
        <v>2785</v>
      </c>
      <c r="EF40" s="184" t="s">
        <v>2904</v>
      </c>
      <c r="EG40" s="184" t="s">
        <v>2785</v>
      </c>
      <c r="EH40" s="184" t="s">
        <v>2785</v>
      </c>
      <c r="EI40" s="184" t="s">
        <v>2904</v>
      </c>
      <c r="EJ40" s="184" t="s">
        <v>2785</v>
      </c>
      <c r="EK40" s="184" t="s">
        <v>2785</v>
      </c>
      <c r="EL40" s="184" t="s">
        <v>2904</v>
      </c>
      <c r="EM40" s="184" t="s">
        <v>2785</v>
      </c>
      <c r="EN40" s="184" t="s">
        <v>2785</v>
      </c>
      <c r="EO40" s="184" t="s">
        <v>2904</v>
      </c>
      <c r="EP40" s="184" t="s">
        <v>2785</v>
      </c>
      <c r="EQ40" s="184" t="s">
        <v>2785</v>
      </c>
      <c r="ER40" s="184" t="s">
        <v>2904</v>
      </c>
      <c r="ES40" s="184" t="s">
        <v>2785</v>
      </c>
      <c r="ET40" s="184" t="s">
        <v>2785</v>
      </c>
    </row>
    <row r="41" spans="1:150" x14ac:dyDescent="0.3">
      <c r="A41" s="1"/>
      <c r="B41" s="183" t="s">
        <v>3098</v>
      </c>
      <c r="C41" s="183" t="s">
        <v>108</v>
      </c>
      <c r="D41" s="183" t="s">
        <v>112</v>
      </c>
      <c r="E41" s="183" t="s">
        <v>3099</v>
      </c>
      <c r="F41" s="183" t="s">
        <v>3100</v>
      </c>
      <c r="G41" s="184" t="s">
        <v>2904</v>
      </c>
      <c r="H41" s="184" t="s">
        <v>2785</v>
      </c>
      <c r="I41" s="184" t="s">
        <v>2785</v>
      </c>
      <c r="J41" s="184" t="s">
        <v>2904</v>
      </c>
      <c r="K41" s="184" t="s">
        <v>2785</v>
      </c>
      <c r="L41" s="184" t="s">
        <v>2785</v>
      </c>
      <c r="M41" s="184" t="s">
        <v>2904</v>
      </c>
      <c r="N41" s="184" t="s">
        <v>2785</v>
      </c>
      <c r="O41" s="184" t="s">
        <v>2785</v>
      </c>
      <c r="P41" s="184" t="s">
        <v>2904</v>
      </c>
      <c r="Q41" s="184" t="s">
        <v>2785</v>
      </c>
      <c r="R41" s="184" t="s">
        <v>2785</v>
      </c>
      <c r="S41" s="184" t="s">
        <v>2904</v>
      </c>
      <c r="T41" s="184" t="s">
        <v>2785</v>
      </c>
      <c r="U41" s="184" t="s">
        <v>2785</v>
      </c>
      <c r="V41" s="184" t="s">
        <v>2904</v>
      </c>
      <c r="W41" s="184" t="s">
        <v>2785</v>
      </c>
      <c r="X41" s="184" t="s">
        <v>2785</v>
      </c>
      <c r="Y41" s="184" t="s">
        <v>2904</v>
      </c>
      <c r="Z41" s="184" t="s">
        <v>2785</v>
      </c>
      <c r="AA41" s="184" t="s">
        <v>2785</v>
      </c>
      <c r="AB41" s="184" t="s">
        <v>2904</v>
      </c>
      <c r="AC41" s="184" t="s">
        <v>2785</v>
      </c>
      <c r="AD41" s="184" t="s">
        <v>2785</v>
      </c>
      <c r="AE41" s="184" t="s">
        <v>2904</v>
      </c>
      <c r="AF41" s="184" t="s">
        <v>2785</v>
      </c>
      <c r="AG41" s="184" t="s">
        <v>2785</v>
      </c>
      <c r="AH41" s="184" t="s">
        <v>2904</v>
      </c>
      <c r="AI41" s="184" t="s">
        <v>2785</v>
      </c>
      <c r="AJ41" s="184" t="s">
        <v>2785</v>
      </c>
      <c r="AK41" s="184" t="s">
        <v>2904</v>
      </c>
      <c r="AL41" s="184" t="s">
        <v>2785</v>
      </c>
      <c r="AM41" s="184" t="s">
        <v>2785</v>
      </c>
      <c r="AN41" s="184" t="s">
        <v>2904</v>
      </c>
      <c r="AO41" s="184" t="s">
        <v>2785</v>
      </c>
      <c r="AP41" s="184" t="s">
        <v>2785</v>
      </c>
      <c r="AQ41" s="184" t="s">
        <v>2904</v>
      </c>
      <c r="AR41" s="184" t="s">
        <v>2785</v>
      </c>
      <c r="AS41" s="184" t="s">
        <v>2785</v>
      </c>
      <c r="AT41" s="184" t="s">
        <v>2904</v>
      </c>
      <c r="AU41" s="184" t="s">
        <v>2785</v>
      </c>
      <c r="AV41" s="184" t="s">
        <v>2785</v>
      </c>
      <c r="AW41" s="184" t="s">
        <v>2904</v>
      </c>
      <c r="AX41" s="184" t="s">
        <v>2785</v>
      </c>
      <c r="AY41" s="184" t="s">
        <v>2785</v>
      </c>
      <c r="AZ41" s="184" t="s">
        <v>2904</v>
      </c>
      <c r="BA41" s="184" t="s">
        <v>2785</v>
      </c>
      <c r="BB41" s="184" t="s">
        <v>2785</v>
      </c>
      <c r="BC41" s="184" t="s">
        <v>2904</v>
      </c>
      <c r="BD41" s="184" t="s">
        <v>2785</v>
      </c>
      <c r="BE41" s="184" t="s">
        <v>2785</v>
      </c>
      <c r="BF41" s="184" t="s">
        <v>2904</v>
      </c>
      <c r="BG41" s="184" t="s">
        <v>2785</v>
      </c>
      <c r="BH41" s="184" t="s">
        <v>2785</v>
      </c>
      <c r="BI41" s="184" t="s">
        <v>2904</v>
      </c>
      <c r="BJ41" s="184" t="s">
        <v>2785</v>
      </c>
      <c r="BK41" s="184" t="s">
        <v>2785</v>
      </c>
      <c r="BL41" s="184" t="s">
        <v>2904</v>
      </c>
      <c r="BM41" s="184" t="s">
        <v>2785</v>
      </c>
      <c r="BN41" s="184" t="s">
        <v>2785</v>
      </c>
      <c r="BO41" s="184" t="s">
        <v>2904</v>
      </c>
      <c r="BP41" s="184" t="s">
        <v>2785</v>
      </c>
      <c r="BQ41" s="184" t="s">
        <v>2785</v>
      </c>
      <c r="BR41" s="184" t="s">
        <v>2904</v>
      </c>
      <c r="BS41" s="184" t="s">
        <v>2785</v>
      </c>
      <c r="BT41" s="184" t="s">
        <v>2785</v>
      </c>
      <c r="BU41" s="184" t="s">
        <v>2904</v>
      </c>
      <c r="BV41" s="184" t="s">
        <v>2785</v>
      </c>
      <c r="BW41" s="184" t="s">
        <v>2785</v>
      </c>
      <c r="BX41" s="184" t="s">
        <v>2904</v>
      </c>
      <c r="BY41" s="184" t="s">
        <v>2785</v>
      </c>
      <c r="BZ41" s="184" t="s">
        <v>2785</v>
      </c>
      <c r="CA41" s="184" t="s">
        <v>2904</v>
      </c>
      <c r="CB41" s="184" t="s">
        <v>2785</v>
      </c>
      <c r="CC41" s="184" t="s">
        <v>2785</v>
      </c>
      <c r="CD41" s="184" t="s">
        <v>2904</v>
      </c>
      <c r="CE41" s="184" t="s">
        <v>2785</v>
      </c>
      <c r="CF41" s="184" t="s">
        <v>2785</v>
      </c>
      <c r="CG41" s="184" t="s">
        <v>2904</v>
      </c>
      <c r="CH41" s="184" t="s">
        <v>2785</v>
      </c>
      <c r="CI41" s="184" t="s">
        <v>2785</v>
      </c>
      <c r="CJ41" s="184" t="s">
        <v>2904</v>
      </c>
      <c r="CK41" s="184" t="s">
        <v>2785</v>
      </c>
      <c r="CL41" s="184" t="s">
        <v>2785</v>
      </c>
      <c r="CM41" s="184" t="s">
        <v>2904</v>
      </c>
      <c r="CN41" s="184" t="s">
        <v>2785</v>
      </c>
      <c r="CO41" s="184" t="s">
        <v>2785</v>
      </c>
      <c r="CP41" s="184" t="s">
        <v>2904</v>
      </c>
      <c r="CQ41" s="184" t="s">
        <v>2785</v>
      </c>
      <c r="CR41" s="184" t="s">
        <v>2785</v>
      </c>
      <c r="CS41" s="184" t="s">
        <v>2904</v>
      </c>
      <c r="CT41" s="184" t="s">
        <v>2785</v>
      </c>
      <c r="CU41" s="184" t="s">
        <v>2785</v>
      </c>
      <c r="CV41" s="184" t="s">
        <v>2904</v>
      </c>
      <c r="CW41" s="184" t="s">
        <v>2785</v>
      </c>
      <c r="CX41" s="184" t="s">
        <v>2785</v>
      </c>
      <c r="CY41" s="184" t="s">
        <v>2904</v>
      </c>
      <c r="CZ41" s="184" t="s">
        <v>2785</v>
      </c>
      <c r="DA41" s="184" t="s">
        <v>2785</v>
      </c>
      <c r="DB41" s="184" t="s">
        <v>2904</v>
      </c>
      <c r="DC41" s="184" t="s">
        <v>2785</v>
      </c>
      <c r="DD41" s="184" t="s">
        <v>2785</v>
      </c>
      <c r="DE41" s="184" t="s">
        <v>2904</v>
      </c>
      <c r="DF41" s="184" t="s">
        <v>2785</v>
      </c>
      <c r="DG41" s="184" t="s">
        <v>2785</v>
      </c>
      <c r="DH41" s="184" t="s">
        <v>2904</v>
      </c>
      <c r="DI41" s="184" t="s">
        <v>2785</v>
      </c>
      <c r="DJ41" s="184" t="s">
        <v>2785</v>
      </c>
      <c r="DK41" s="184" t="s">
        <v>2904</v>
      </c>
      <c r="DL41" s="184" t="s">
        <v>2785</v>
      </c>
      <c r="DM41" s="184" t="s">
        <v>2785</v>
      </c>
      <c r="DN41" s="184" t="s">
        <v>2904</v>
      </c>
      <c r="DO41" s="184" t="s">
        <v>2785</v>
      </c>
      <c r="DP41" s="184" t="s">
        <v>2785</v>
      </c>
      <c r="DQ41" s="184" t="s">
        <v>2904</v>
      </c>
      <c r="DR41" s="184" t="s">
        <v>2785</v>
      </c>
      <c r="DS41" s="184" t="s">
        <v>2785</v>
      </c>
      <c r="DT41" s="184" t="s">
        <v>2904</v>
      </c>
      <c r="DU41" s="184" t="s">
        <v>2785</v>
      </c>
      <c r="DV41" s="184" t="s">
        <v>2785</v>
      </c>
      <c r="DW41" s="184" t="s">
        <v>2904</v>
      </c>
      <c r="DX41" s="184" t="s">
        <v>2785</v>
      </c>
      <c r="DY41" s="184" t="s">
        <v>2785</v>
      </c>
      <c r="DZ41" s="184" t="s">
        <v>2904</v>
      </c>
      <c r="EA41" s="184" t="s">
        <v>2785</v>
      </c>
      <c r="EB41" s="184" t="s">
        <v>2785</v>
      </c>
      <c r="EC41" s="184" t="s">
        <v>2904</v>
      </c>
      <c r="ED41" s="184" t="s">
        <v>2785</v>
      </c>
      <c r="EE41" s="184" t="s">
        <v>2785</v>
      </c>
      <c r="EF41" s="184" t="s">
        <v>2904</v>
      </c>
      <c r="EG41" s="184" t="s">
        <v>2785</v>
      </c>
      <c r="EH41" s="184" t="s">
        <v>2785</v>
      </c>
      <c r="EI41" s="184" t="s">
        <v>2904</v>
      </c>
      <c r="EJ41" s="184" t="s">
        <v>2785</v>
      </c>
      <c r="EK41" s="184" t="s">
        <v>2785</v>
      </c>
      <c r="EL41" s="184" t="s">
        <v>2904</v>
      </c>
      <c r="EM41" s="184" t="s">
        <v>2785</v>
      </c>
      <c r="EN41" s="184" t="s">
        <v>2785</v>
      </c>
      <c r="EO41" s="184" t="s">
        <v>2904</v>
      </c>
      <c r="EP41" s="184" t="s">
        <v>2785</v>
      </c>
      <c r="EQ41" s="184" t="s">
        <v>2785</v>
      </c>
      <c r="ER41" s="184" t="s">
        <v>2904</v>
      </c>
      <c r="ES41" s="184" t="s">
        <v>2785</v>
      </c>
      <c r="ET41" s="184" t="s">
        <v>2785</v>
      </c>
    </row>
    <row r="42" spans="1:150" x14ac:dyDescent="0.3">
      <c r="A42" s="1"/>
      <c r="B42" s="183" t="s">
        <v>3101</v>
      </c>
      <c r="C42" s="183" t="s">
        <v>108</v>
      </c>
      <c r="D42" s="183" t="s">
        <v>112</v>
      </c>
      <c r="E42" s="183" t="s">
        <v>3102</v>
      </c>
      <c r="F42" s="183" t="s">
        <v>3103</v>
      </c>
      <c r="G42" s="184" t="s">
        <v>2904</v>
      </c>
      <c r="H42" s="184" t="s">
        <v>2785</v>
      </c>
      <c r="I42" s="184" t="s">
        <v>2785</v>
      </c>
      <c r="J42" s="184" t="s">
        <v>2904</v>
      </c>
      <c r="K42" s="184" t="s">
        <v>2785</v>
      </c>
      <c r="L42" s="184" t="s">
        <v>2785</v>
      </c>
      <c r="M42" s="184" t="s">
        <v>2904</v>
      </c>
      <c r="N42" s="184" t="s">
        <v>2785</v>
      </c>
      <c r="O42" s="184" t="s">
        <v>2785</v>
      </c>
      <c r="P42" s="184" t="s">
        <v>2904</v>
      </c>
      <c r="Q42" s="184" t="s">
        <v>2785</v>
      </c>
      <c r="R42" s="184" t="s">
        <v>2785</v>
      </c>
      <c r="S42" s="184" t="s">
        <v>2904</v>
      </c>
      <c r="T42" s="184" t="s">
        <v>2785</v>
      </c>
      <c r="U42" s="184" t="s">
        <v>2785</v>
      </c>
      <c r="V42" s="184" t="s">
        <v>2904</v>
      </c>
      <c r="W42" s="184" t="s">
        <v>2785</v>
      </c>
      <c r="X42" s="184" t="s">
        <v>2785</v>
      </c>
      <c r="Y42" s="184" t="s">
        <v>2904</v>
      </c>
      <c r="Z42" s="184" t="s">
        <v>2785</v>
      </c>
      <c r="AA42" s="184" t="s">
        <v>2785</v>
      </c>
      <c r="AB42" s="184" t="s">
        <v>2904</v>
      </c>
      <c r="AC42" s="184" t="s">
        <v>2785</v>
      </c>
      <c r="AD42" s="184" t="s">
        <v>2785</v>
      </c>
      <c r="AE42" s="184" t="s">
        <v>2904</v>
      </c>
      <c r="AF42" s="184" t="s">
        <v>2785</v>
      </c>
      <c r="AG42" s="184" t="s">
        <v>2785</v>
      </c>
      <c r="AH42" s="184" t="s">
        <v>2904</v>
      </c>
      <c r="AI42" s="184" t="s">
        <v>2785</v>
      </c>
      <c r="AJ42" s="184" t="s">
        <v>2785</v>
      </c>
      <c r="AK42" s="184" t="s">
        <v>2904</v>
      </c>
      <c r="AL42" s="184" t="s">
        <v>2785</v>
      </c>
      <c r="AM42" s="184" t="s">
        <v>2785</v>
      </c>
      <c r="AN42" s="184" t="s">
        <v>2904</v>
      </c>
      <c r="AO42" s="184" t="s">
        <v>2785</v>
      </c>
      <c r="AP42" s="184" t="s">
        <v>2785</v>
      </c>
      <c r="AQ42" s="184" t="s">
        <v>2904</v>
      </c>
      <c r="AR42" s="184" t="s">
        <v>2785</v>
      </c>
      <c r="AS42" s="184" t="s">
        <v>2785</v>
      </c>
      <c r="AT42" s="184" t="s">
        <v>2904</v>
      </c>
      <c r="AU42" s="184" t="s">
        <v>2785</v>
      </c>
      <c r="AV42" s="184" t="s">
        <v>2785</v>
      </c>
      <c r="AW42" s="184" t="s">
        <v>2904</v>
      </c>
      <c r="AX42" s="184" t="s">
        <v>2785</v>
      </c>
      <c r="AY42" s="184" t="s">
        <v>2785</v>
      </c>
      <c r="AZ42" s="184" t="s">
        <v>2904</v>
      </c>
      <c r="BA42" s="184" t="s">
        <v>2785</v>
      </c>
      <c r="BB42" s="184" t="s">
        <v>2785</v>
      </c>
      <c r="BC42" s="184" t="s">
        <v>2904</v>
      </c>
      <c r="BD42" s="184" t="s">
        <v>2785</v>
      </c>
      <c r="BE42" s="184" t="s">
        <v>2785</v>
      </c>
      <c r="BF42" s="184" t="s">
        <v>2904</v>
      </c>
      <c r="BG42" s="184" t="s">
        <v>2785</v>
      </c>
      <c r="BH42" s="184" t="s">
        <v>2785</v>
      </c>
      <c r="BI42" s="184" t="s">
        <v>2904</v>
      </c>
      <c r="BJ42" s="184" t="s">
        <v>2785</v>
      </c>
      <c r="BK42" s="184" t="s">
        <v>2785</v>
      </c>
      <c r="BL42" s="184" t="s">
        <v>2904</v>
      </c>
      <c r="BM42" s="184" t="s">
        <v>2785</v>
      </c>
      <c r="BN42" s="184" t="s">
        <v>2785</v>
      </c>
      <c r="BO42" s="184" t="s">
        <v>2904</v>
      </c>
      <c r="BP42" s="184" t="s">
        <v>2785</v>
      </c>
      <c r="BQ42" s="184" t="s">
        <v>2785</v>
      </c>
      <c r="BR42" s="184" t="s">
        <v>2904</v>
      </c>
      <c r="BS42" s="184" t="s">
        <v>2785</v>
      </c>
      <c r="BT42" s="184" t="s">
        <v>2785</v>
      </c>
      <c r="BU42" s="184" t="s">
        <v>2904</v>
      </c>
      <c r="BV42" s="184" t="s">
        <v>2785</v>
      </c>
      <c r="BW42" s="184" t="s">
        <v>2785</v>
      </c>
      <c r="BX42" s="184" t="s">
        <v>2904</v>
      </c>
      <c r="BY42" s="184" t="s">
        <v>2785</v>
      </c>
      <c r="BZ42" s="184" t="s">
        <v>2785</v>
      </c>
      <c r="CA42" s="184" t="s">
        <v>2904</v>
      </c>
      <c r="CB42" s="184" t="s">
        <v>2785</v>
      </c>
      <c r="CC42" s="184" t="s">
        <v>2785</v>
      </c>
      <c r="CD42" s="184" t="s">
        <v>2904</v>
      </c>
      <c r="CE42" s="184" t="s">
        <v>2785</v>
      </c>
      <c r="CF42" s="184" t="s">
        <v>2785</v>
      </c>
      <c r="CG42" s="184" t="s">
        <v>2904</v>
      </c>
      <c r="CH42" s="184" t="s">
        <v>2785</v>
      </c>
      <c r="CI42" s="184" t="s">
        <v>2785</v>
      </c>
      <c r="CJ42" s="184" t="s">
        <v>2904</v>
      </c>
      <c r="CK42" s="184" t="s">
        <v>2785</v>
      </c>
      <c r="CL42" s="184" t="s">
        <v>2785</v>
      </c>
      <c r="CM42" s="184" t="s">
        <v>2904</v>
      </c>
      <c r="CN42" s="184" t="s">
        <v>2785</v>
      </c>
      <c r="CO42" s="184" t="s">
        <v>2785</v>
      </c>
      <c r="CP42" s="184" t="s">
        <v>2904</v>
      </c>
      <c r="CQ42" s="184" t="s">
        <v>2785</v>
      </c>
      <c r="CR42" s="184" t="s">
        <v>2785</v>
      </c>
      <c r="CS42" s="184" t="s">
        <v>2904</v>
      </c>
      <c r="CT42" s="184" t="s">
        <v>2785</v>
      </c>
      <c r="CU42" s="184" t="s">
        <v>2785</v>
      </c>
      <c r="CV42" s="184" t="s">
        <v>2904</v>
      </c>
      <c r="CW42" s="184" t="s">
        <v>2785</v>
      </c>
      <c r="CX42" s="184" t="s">
        <v>2785</v>
      </c>
      <c r="CY42" s="184" t="s">
        <v>2904</v>
      </c>
      <c r="CZ42" s="184" t="s">
        <v>2785</v>
      </c>
      <c r="DA42" s="184" t="s">
        <v>2785</v>
      </c>
      <c r="DB42" s="184" t="s">
        <v>2904</v>
      </c>
      <c r="DC42" s="184" t="s">
        <v>2785</v>
      </c>
      <c r="DD42" s="184" t="s">
        <v>2785</v>
      </c>
      <c r="DE42" s="184" t="s">
        <v>2904</v>
      </c>
      <c r="DF42" s="184" t="s">
        <v>2785</v>
      </c>
      <c r="DG42" s="184" t="s">
        <v>2785</v>
      </c>
      <c r="DH42" s="184" t="s">
        <v>2904</v>
      </c>
      <c r="DI42" s="184" t="s">
        <v>2785</v>
      </c>
      <c r="DJ42" s="184" t="s">
        <v>2785</v>
      </c>
      <c r="DK42" s="184" t="s">
        <v>2904</v>
      </c>
      <c r="DL42" s="184" t="s">
        <v>2785</v>
      </c>
      <c r="DM42" s="184" t="s">
        <v>2785</v>
      </c>
      <c r="DN42" s="184" t="s">
        <v>2904</v>
      </c>
      <c r="DO42" s="184" t="s">
        <v>2785</v>
      </c>
      <c r="DP42" s="184" t="s">
        <v>2785</v>
      </c>
      <c r="DQ42" s="184" t="s">
        <v>2904</v>
      </c>
      <c r="DR42" s="184" t="s">
        <v>2785</v>
      </c>
      <c r="DS42" s="184" t="s">
        <v>2785</v>
      </c>
      <c r="DT42" s="184" t="s">
        <v>2904</v>
      </c>
      <c r="DU42" s="184" t="s">
        <v>2785</v>
      </c>
      <c r="DV42" s="184" t="s">
        <v>2785</v>
      </c>
      <c r="DW42" s="184" t="s">
        <v>2904</v>
      </c>
      <c r="DX42" s="184" t="s">
        <v>2785</v>
      </c>
      <c r="DY42" s="184" t="s">
        <v>2785</v>
      </c>
      <c r="DZ42" s="184" t="s">
        <v>2904</v>
      </c>
      <c r="EA42" s="184" t="s">
        <v>2785</v>
      </c>
      <c r="EB42" s="184" t="s">
        <v>2785</v>
      </c>
      <c r="EC42" s="184" t="s">
        <v>2904</v>
      </c>
      <c r="ED42" s="184" t="s">
        <v>2785</v>
      </c>
      <c r="EE42" s="184" t="s">
        <v>2785</v>
      </c>
      <c r="EF42" s="184" t="s">
        <v>2904</v>
      </c>
      <c r="EG42" s="184" t="s">
        <v>2785</v>
      </c>
      <c r="EH42" s="184" t="s">
        <v>2785</v>
      </c>
      <c r="EI42" s="184" t="s">
        <v>2904</v>
      </c>
      <c r="EJ42" s="184" t="s">
        <v>2785</v>
      </c>
      <c r="EK42" s="184" t="s">
        <v>2785</v>
      </c>
      <c r="EL42" s="184" t="s">
        <v>2904</v>
      </c>
      <c r="EM42" s="184" t="s">
        <v>2785</v>
      </c>
      <c r="EN42" s="184" t="s">
        <v>2785</v>
      </c>
      <c r="EO42" s="184" t="s">
        <v>2904</v>
      </c>
      <c r="EP42" s="184" t="s">
        <v>2785</v>
      </c>
      <c r="EQ42" s="184" t="s">
        <v>2785</v>
      </c>
      <c r="ER42" s="184" t="s">
        <v>2904</v>
      </c>
      <c r="ES42" s="184" t="s">
        <v>2785</v>
      </c>
      <c r="ET42" s="184" t="s">
        <v>2785</v>
      </c>
    </row>
    <row r="43" spans="1:150" x14ac:dyDescent="0.3">
      <c r="A43" s="1"/>
      <c r="B43" s="182" t="s">
        <v>3104</v>
      </c>
      <c r="C43" s="182" t="s">
        <v>130</v>
      </c>
      <c r="D43" s="182" t="s">
        <v>133</v>
      </c>
      <c r="E43" s="182" t="s">
        <v>3105</v>
      </c>
      <c r="F43" s="182" t="s">
        <v>3106</v>
      </c>
      <c r="G43" s="182" t="s">
        <v>2904</v>
      </c>
      <c r="H43" s="182" t="s">
        <v>2785</v>
      </c>
      <c r="I43" s="182" t="s">
        <v>3107</v>
      </c>
      <c r="J43" s="182" t="s">
        <v>2904</v>
      </c>
      <c r="K43" s="182" t="s">
        <v>2785</v>
      </c>
      <c r="L43" s="182" t="s">
        <v>3108</v>
      </c>
      <c r="M43" s="182" t="s">
        <v>2904</v>
      </c>
      <c r="N43" s="182" t="s">
        <v>2785</v>
      </c>
      <c r="O43" s="182" t="s">
        <v>2785</v>
      </c>
      <c r="P43" s="182" t="s">
        <v>2904</v>
      </c>
      <c r="Q43" s="182" t="s">
        <v>3109</v>
      </c>
      <c r="R43" s="182" t="s">
        <v>3110</v>
      </c>
      <c r="S43" s="182" t="s">
        <v>2904</v>
      </c>
      <c r="T43" s="182" t="s">
        <v>2785</v>
      </c>
      <c r="U43" s="182" t="s">
        <v>3111</v>
      </c>
      <c r="V43" s="182" t="s">
        <v>2904</v>
      </c>
      <c r="W43" s="182" t="s">
        <v>3112</v>
      </c>
      <c r="X43" s="182" t="s">
        <v>3113</v>
      </c>
      <c r="Y43" s="182" t="s">
        <v>2904</v>
      </c>
      <c r="Z43" s="182" t="s">
        <v>3114</v>
      </c>
      <c r="AA43" s="182" t="s">
        <v>3115</v>
      </c>
      <c r="AB43" s="182" t="s">
        <v>2904</v>
      </c>
      <c r="AC43" s="182" t="s">
        <v>3116</v>
      </c>
      <c r="AD43" s="182" t="s">
        <v>3117</v>
      </c>
      <c r="AE43" s="182" t="s">
        <v>2904</v>
      </c>
      <c r="AF43" s="182" t="s">
        <v>3118</v>
      </c>
      <c r="AG43" s="182" t="s">
        <v>2785</v>
      </c>
      <c r="AH43" s="182" t="s">
        <v>2904</v>
      </c>
      <c r="AI43" s="182" t="s">
        <v>3119</v>
      </c>
      <c r="AJ43" s="182" t="s">
        <v>3120</v>
      </c>
      <c r="AK43" s="182" t="s">
        <v>2904</v>
      </c>
      <c r="AL43" s="182" t="s">
        <v>3121</v>
      </c>
      <c r="AM43" s="182" t="s">
        <v>3122</v>
      </c>
      <c r="AN43" s="182" t="s">
        <v>2904</v>
      </c>
      <c r="AO43" s="182" t="s">
        <v>2785</v>
      </c>
      <c r="AP43" s="182" t="s">
        <v>3123</v>
      </c>
      <c r="AQ43" s="182" t="s">
        <v>2904</v>
      </c>
      <c r="AR43" s="182" t="s">
        <v>3124</v>
      </c>
      <c r="AS43" s="182" t="s">
        <v>3125</v>
      </c>
      <c r="AT43" s="182" t="s">
        <v>2904</v>
      </c>
      <c r="AU43" s="182" t="s">
        <v>3126</v>
      </c>
      <c r="AV43" s="182" t="s">
        <v>3127</v>
      </c>
      <c r="AW43" s="182" t="s">
        <v>2904</v>
      </c>
      <c r="AX43" s="182" t="s">
        <v>3128</v>
      </c>
      <c r="AY43" s="182" t="s">
        <v>2785</v>
      </c>
      <c r="AZ43" s="182" t="s">
        <v>2904</v>
      </c>
      <c r="BA43" s="182" t="s">
        <v>3129</v>
      </c>
      <c r="BB43" s="182" t="s">
        <v>3130</v>
      </c>
      <c r="BC43" s="182" t="s">
        <v>2904</v>
      </c>
      <c r="BD43" s="182" t="s">
        <v>3131</v>
      </c>
      <c r="BE43" s="182" t="s">
        <v>3132</v>
      </c>
      <c r="BF43" s="182" t="s">
        <v>2904</v>
      </c>
      <c r="BG43" s="182" t="s">
        <v>2785</v>
      </c>
      <c r="BH43" s="182" t="s">
        <v>3133</v>
      </c>
      <c r="BI43" s="182" t="s">
        <v>2904</v>
      </c>
      <c r="BJ43" s="182" t="s">
        <v>3134</v>
      </c>
      <c r="BK43" s="182" t="s">
        <v>3135</v>
      </c>
      <c r="BL43" s="182" t="s">
        <v>2904</v>
      </c>
      <c r="BM43" s="182" t="s">
        <v>3136</v>
      </c>
      <c r="BN43" s="182" t="s">
        <v>3137</v>
      </c>
      <c r="BO43" s="182" t="s">
        <v>2904</v>
      </c>
      <c r="BP43" s="182" t="s">
        <v>3138</v>
      </c>
      <c r="BQ43" s="182" t="s">
        <v>2785</v>
      </c>
      <c r="BR43" s="182" t="s">
        <v>2904</v>
      </c>
      <c r="BS43" s="182" t="s">
        <v>3139</v>
      </c>
      <c r="BT43" s="182" t="s">
        <v>3140</v>
      </c>
      <c r="BU43" s="182" t="s">
        <v>2904</v>
      </c>
      <c r="BV43" s="182" t="s">
        <v>3141</v>
      </c>
      <c r="BW43" s="182" t="s">
        <v>3142</v>
      </c>
      <c r="BX43" s="182" t="s">
        <v>2904</v>
      </c>
      <c r="BY43" s="182" t="s">
        <v>3143</v>
      </c>
      <c r="BZ43" s="182" t="s">
        <v>2785</v>
      </c>
      <c r="CA43" s="182" t="s">
        <v>2904</v>
      </c>
      <c r="CB43" s="182" t="s">
        <v>3137</v>
      </c>
      <c r="CC43" s="182" t="s">
        <v>3144</v>
      </c>
      <c r="CD43" s="182" t="s">
        <v>2904</v>
      </c>
      <c r="CE43" s="182" t="s">
        <v>3137</v>
      </c>
      <c r="CF43" s="182" t="s">
        <v>3145</v>
      </c>
      <c r="CG43" s="182" t="s">
        <v>2904</v>
      </c>
      <c r="CH43" s="182" t="s">
        <v>3146</v>
      </c>
      <c r="CI43" s="182" t="s">
        <v>3147</v>
      </c>
      <c r="CJ43" s="182" t="s">
        <v>2904</v>
      </c>
      <c r="CK43" s="182" t="s">
        <v>2785</v>
      </c>
      <c r="CL43" s="182" t="s">
        <v>3148</v>
      </c>
      <c r="CM43" s="182" t="s">
        <v>2904</v>
      </c>
      <c r="CN43" s="182" t="s">
        <v>3149</v>
      </c>
      <c r="CO43" s="182" t="s">
        <v>3150</v>
      </c>
      <c r="CP43" s="182" t="s">
        <v>2904</v>
      </c>
      <c r="CQ43" s="182" t="s">
        <v>3149</v>
      </c>
      <c r="CR43" s="182" t="s">
        <v>3151</v>
      </c>
      <c r="CS43" s="182" t="s">
        <v>2904</v>
      </c>
      <c r="CT43" s="182" t="s">
        <v>3137</v>
      </c>
      <c r="CU43" s="182" t="s">
        <v>3152</v>
      </c>
      <c r="CV43" s="182" t="s">
        <v>2904</v>
      </c>
      <c r="CW43" s="182" t="s">
        <v>2785</v>
      </c>
      <c r="CX43" s="182" t="s">
        <v>3153</v>
      </c>
      <c r="CY43" s="182" t="s">
        <v>2904</v>
      </c>
      <c r="CZ43" s="182" t="s">
        <v>3137</v>
      </c>
      <c r="DA43" s="182" t="s">
        <v>2785</v>
      </c>
      <c r="DB43" s="182" t="s">
        <v>2904</v>
      </c>
      <c r="DC43" s="182" t="s">
        <v>3154</v>
      </c>
      <c r="DD43" s="182" t="s">
        <v>2785</v>
      </c>
      <c r="DE43" s="182" t="s">
        <v>2904</v>
      </c>
      <c r="DF43" s="182" t="s">
        <v>3155</v>
      </c>
      <c r="DG43" s="182" t="s">
        <v>2785</v>
      </c>
      <c r="DH43" s="182" t="s">
        <v>2904</v>
      </c>
      <c r="DI43" s="182" t="s">
        <v>3156</v>
      </c>
      <c r="DJ43" s="182" t="s">
        <v>3157</v>
      </c>
      <c r="DK43" s="182" t="s">
        <v>2904</v>
      </c>
      <c r="DL43" s="182" t="s">
        <v>3137</v>
      </c>
      <c r="DM43" s="182" t="s">
        <v>2785</v>
      </c>
      <c r="DN43" s="182" t="s">
        <v>2904</v>
      </c>
      <c r="DO43" s="182" t="s">
        <v>3137</v>
      </c>
      <c r="DP43" s="182" t="s">
        <v>3158</v>
      </c>
      <c r="DQ43" s="182" t="s">
        <v>2904</v>
      </c>
      <c r="DR43" s="182" t="s">
        <v>3137</v>
      </c>
      <c r="DS43" s="182" t="s">
        <v>2785</v>
      </c>
      <c r="DT43" s="182" t="s">
        <v>2904</v>
      </c>
      <c r="DU43" s="182" t="s">
        <v>3137</v>
      </c>
      <c r="DV43" s="182" t="s">
        <v>2785</v>
      </c>
      <c r="DW43" s="182" t="s">
        <v>2904</v>
      </c>
      <c r="DX43" s="182" t="s">
        <v>3159</v>
      </c>
      <c r="DY43" s="182" t="s">
        <v>3160</v>
      </c>
      <c r="DZ43" s="182" t="s">
        <v>2904</v>
      </c>
      <c r="EA43" s="182" t="s">
        <v>3161</v>
      </c>
      <c r="EB43" s="182" t="s">
        <v>3162</v>
      </c>
      <c r="EC43" s="182" t="s">
        <v>2904</v>
      </c>
      <c r="ED43" s="182" t="s">
        <v>3134</v>
      </c>
      <c r="EE43" s="182" t="s">
        <v>2785</v>
      </c>
      <c r="EF43" s="182" t="s">
        <v>2904</v>
      </c>
      <c r="EG43" s="182" t="s">
        <v>2785</v>
      </c>
      <c r="EH43" s="182" t="s">
        <v>3163</v>
      </c>
      <c r="EI43" s="182" t="s">
        <v>2904</v>
      </c>
      <c r="EJ43" s="182" t="s">
        <v>2785</v>
      </c>
      <c r="EK43" s="182" t="s">
        <v>3164</v>
      </c>
      <c r="EL43" s="182" t="s">
        <v>2904</v>
      </c>
      <c r="EM43" s="182" t="s">
        <v>3165</v>
      </c>
      <c r="EN43" s="182" t="s">
        <v>2785</v>
      </c>
      <c r="EO43" s="182" t="s">
        <v>2904</v>
      </c>
      <c r="EP43" s="182" t="s">
        <v>3166</v>
      </c>
      <c r="EQ43" s="182" t="s">
        <v>3167</v>
      </c>
      <c r="ER43" s="182" t="s">
        <v>2904</v>
      </c>
      <c r="ES43" s="182" t="s">
        <v>3168</v>
      </c>
      <c r="ET43" s="182" t="s">
        <v>3169</v>
      </c>
    </row>
    <row r="44" spans="1:150" x14ac:dyDescent="0.3">
      <c r="A44" s="1"/>
      <c r="B44" s="183" t="s">
        <v>3170</v>
      </c>
      <c r="C44" s="183" t="s">
        <v>130</v>
      </c>
      <c r="D44" s="183" t="s">
        <v>133</v>
      </c>
      <c r="E44" s="183" t="s">
        <v>3171</v>
      </c>
      <c r="F44" s="183" t="s">
        <v>3172</v>
      </c>
      <c r="G44" s="184" t="s">
        <v>2904</v>
      </c>
      <c r="H44" s="184" t="s">
        <v>2785</v>
      </c>
      <c r="I44" s="184" t="s">
        <v>2785</v>
      </c>
      <c r="J44" s="184" t="s">
        <v>2904</v>
      </c>
      <c r="K44" s="184" t="s">
        <v>2785</v>
      </c>
      <c r="L44" s="184" t="s">
        <v>2785</v>
      </c>
      <c r="M44" s="184" t="s">
        <v>2904</v>
      </c>
      <c r="N44" s="184" t="s">
        <v>2785</v>
      </c>
      <c r="O44" s="184" t="s">
        <v>2785</v>
      </c>
      <c r="P44" s="184" t="s">
        <v>2904</v>
      </c>
      <c r="Q44" s="184" t="s">
        <v>3173</v>
      </c>
      <c r="R44" s="184" t="s">
        <v>2785</v>
      </c>
      <c r="S44" s="184" t="s">
        <v>2904</v>
      </c>
      <c r="T44" s="184" t="s">
        <v>2785</v>
      </c>
      <c r="U44" s="184" t="s">
        <v>3111</v>
      </c>
      <c r="V44" s="184" t="s">
        <v>2904</v>
      </c>
      <c r="W44" s="184" t="s">
        <v>2785</v>
      </c>
      <c r="X44" s="184" t="s">
        <v>2785</v>
      </c>
      <c r="Y44" s="184" t="s">
        <v>2904</v>
      </c>
      <c r="Z44" s="184" t="s">
        <v>2785</v>
      </c>
      <c r="AA44" s="184" t="s">
        <v>2785</v>
      </c>
      <c r="AB44" s="184" t="s">
        <v>2904</v>
      </c>
      <c r="AC44" s="184" t="s">
        <v>2785</v>
      </c>
      <c r="AD44" s="184" t="s">
        <v>2785</v>
      </c>
      <c r="AE44" s="184" t="s">
        <v>2904</v>
      </c>
      <c r="AF44" s="184" t="s">
        <v>2785</v>
      </c>
      <c r="AG44" s="184" t="s">
        <v>2785</v>
      </c>
      <c r="AH44" s="184" t="s">
        <v>2904</v>
      </c>
      <c r="AI44" s="184" t="s">
        <v>2785</v>
      </c>
      <c r="AJ44" s="184" t="s">
        <v>2785</v>
      </c>
      <c r="AK44" s="184" t="s">
        <v>2904</v>
      </c>
      <c r="AL44" s="184" t="s">
        <v>3174</v>
      </c>
      <c r="AM44" s="184" t="s">
        <v>2785</v>
      </c>
      <c r="AN44" s="184" t="s">
        <v>2904</v>
      </c>
      <c r="AO44" s="184" t="s">
        <v>2785</v>
      </c>
      <c r="AP44" s="184" t="s">
        <v>2785</v>
      </c>
      <c r="AQ44" s="184" t="s">
        <v>2904</v>
      </c>
      <c r="AR44" s="184" t="s">
        <v>2785</v>
      </c>
      <c r="AS44" s="184" t="s">
        <v>3175</v>
      </c>
      <c r="AT44" s="184" t="s">
        <v>2904</v>
      </c>
      <c r="AU44" s="184" t="s">
        <v>2785</v>
      </c>
      <c r="AV44" s="184" t="s">
        <v>3176</v>
      </c>
      <c r="AW44" s="184" t="s">
        <v>2904</v>
      </c>
      <c r="AX44" s="184" t="s">
        <v>2785</v>
      </c>
      <c r="AY44" s="184" t="s">
        <v>2785</v>
      </c>
      <c r="AZ44" s="184" t="s">
        <v>2904</v>
      </c>
      <c r="BA44" s="184" t="s">
        <v>2785</v>
      </c>
      <c r="BB44" s="184" t="s">
        <v>3177</v>
      </c>
      <c r="BC44" s="184" t="s">
        <v>2904</v>
      </c>
      <c r="BD44" s="184" t="s">
        <v>3131</v>
      </c>
      <c r="BE44" s="184" t="s">
        <v>3178</v>
      </c>
      <c r="BF44" s="184" t="s">
        <v>2904</v>
      </c>
      <c r="BG44" s="184" t="s">
        <v>2785</v>
      </c>
      <c r="BH44" s="184" t="s">
        <v>3179</v>
      </c>
      <c r="BI44" s="184" t="s">
        <v>2904</v>
      </c>
      <c r="BJ44" s="184" t="s">
        <v>2785</v>
      </c>
      <c r="BK44" s="184" t="s">
        <v>3135</v>
      </c>
      <c r="BL44" s="184" t="s">
        <v>2904</v>
      </c>
      <c r="BM44" s="184" t="s">
        <v>3180</v>
      </c>
      <c r="BN44" s="184" t="s">
        <v>2785</v>
      </c>
      <c r="BO44" s="184" t="s">
        <v>2904</v>
      </c>
      <c r="BP44" s="184" t="s">
        <v>3181</v>
      </c>
      <c r="BQ44" s="184" t="s">
        <v>2785</v>
      </c>
      <c r="BR44" s="184" t="s">
        <v>2904</v>
      </c>
      <c r="BS44" s="184" t="s">
        <v>3182</v>
      </c>
      <c r="BT44" s="184" t="s">
        <v>2785</v>
      </c>
      <c r="BU44" s="184" t="s">
        <v>2904</v>
      </c>
      <c r="BV44" s="184" t="s">
        <v>2785</v>
      </c>
      <c r="BW44" s="184" t="s">
        <v>3142</v>
      </c>
      <c r="BX44" s="184" t="s">
        <v>2904</v>
      </c>
      <c r="BY44" s="184" t="s">
        <v>2785</v>
      </c>
      <c r="BZ44" s="184" t="s">
        <v>2785</v>
      </c>
      <c r="CA44" s="184" t="s">
        <v>2904</v>
      </c>
      <c r="CB44" s="184" t="s">
        <v>3137</v>
      </c>
      <c r="CC44" s="184" t="s">
        <v>3183</v>
      </c>
      <c r="CD44" s="184" t="s">
        <v>2904</v>
      </c>
      <c r="CE44" s="184" t="s">
        <v>2785</v>
      </c>
      <c r="CF44" s="184" t="s">
        <v>2785</v>
      </c>
      <c r="CG44" s="184" t="s">
        <v>2904</v>
      </c>
      <c r="CH44" s="184" t="s">
        <v>3137</v>
      </c>
      <c r="CI44" s="184" t="s">
        <v>3184</v>
      </c>
      <c r="CJ44" s="184" t="s">
        <v>2904</v>
      </c>
      <c r="CK44" s="184" t="s">
        <v>2785</v>
      </c>
      <c r="CL44" s="184" t="s">
        <v>3185</v>
      </c>
      <c r="CM44" s="184" t="s">
        <v>2904</v>
      </c>
      <c r="CN44" s="184" t="s">
        <v>2785</v>
      </c>
      <c r="CO44" s="184" t="s">
        <v>3150</v>
      </c>
      <c r="CP44" s="184" t="s">
        <v>2904</v>
      </c>
      <c r="CQ44" s="184" t="s">
        <v>2785</v>
      </c>
      <c r="CR44" s="184" t="s">
        <v>3186</v>
      </c>
      <c r="CS44" s="184" t="s">
        <v>2904</v>
      </c>
      <c r="CT44" s="184" t="s">
        <v>2785</v>
      </c>
      <c r="CU44" s="184" t="s">
        <v>3152</v>
      </c>
      <c r="CV44" s="184" t="s">
        <v>2904</v>
      </c>
      <c r="CW44" s="184" t="s">
        <v>2785</v>
      </c>
      <c r="CX44" s="184" t="s">
        <v>3187</v>
      </c>
      <c r="CY44" s="184" t="s">
        <v>2904</v>
      </c>
      <c r="CZ44" s="184" t="s">
        <v>3137</v>
      </c>
      <c r="DA44" s="184" t="s">
        <v>2785</v>
      </c>
      <c r="DB44" s="184" t="s">
        <v>2904</v>
      </c>
      <c r="DC44" s="184" t="s">
        <v>2785</v>
      </c>
      <c r="DD44" s="184" t="s">
        <v>2785</v>
      </c>
      <c r="DE44" s="184" t="s">
        <v>2904</v>
      </c>
      <c r="DF44" s="184" t="s">
        <v>3188</v>
      </c>
      <c r="DG44" s="184" t="s">
        <v>2785</v>
      </c>
      <c r="DH44" s="184" t="s">
        <v>2904</v>
      </c>
      <c r="DI44" s="184" t="s">
        <v>3156</v>
      </c>
      <c r="DJ44" s="184" t="s">
        <v>3189</v>
      </c>
      <c r="DK44" s="184" t="s">
        <v>2904</v>
      </c>
      <c r="DL44" s="184" t="s">
        <v>3137</v>
      </c>
      <c r="DM44" s="184" t="s">
        <v>2785</v>
      </c>
      <c r="DN44" s="184" t="s">
        <v>2904</v>
      </c>
      <c r="DO44" s="184" t="s">
        <v>3137</v>
      </c>
      <c r="DP44" s="184" t="s">
        <v>2785</v>
      </c>
      <c r="DQ44" s="184" t="s">
        <v>2904</v>
      </c>
      <c r="DR44" s="184" t="s">
        <v>2785</v>
      </c>
      <c r="DS44" s="184" t="s">
        <v>2785</v>
      </c>
      <c r="DT44" s="184" t="s">
        <v>2904</v>
      </c>
      <c r="DU44" s="184" t="s">
        <v>2785</v>
      </c>
      <c r="DV44" s="184" t="s">
        <v>2785</v>
      </c>
      <c r="DW44" s="184" t="s">
        <v>2904</v>
      </c>
      <c r="DX44" s="184" t="s">
        <v>3159</v>
      </c>
      <c r="DY44" s="184" t="s">
        <v>3190</v>
      </c>
      <c r="DZ44" s="184" t="s">
        <v>2904</v>
      </c>
      <c r="EA44" s="184" t="s">
        <v>2785</v>
      </c>
      <c r="EB44" s="184" t="s">
        <v>3191</v>
      </c>
      <c r="EC44" s="184" t="s">
        <v>2904</v>
      </c>
      <c r="ED44" s="184" t="s">
        <v>2785</v>
      </c>
      <c r="EE44" s="184" t="s">
        <v>2785</v>
      </c>
      <c r="EF44" s="184" t="s">
        <v>2904</v>
      </c>
      <c r="EG44" s="184" t="s">
        <v>2785</v>
      </c>
      <c r="EH44" s="184" t="s">
        <v>2785</v>
      </c>
      <c r="EI44" s="184" t="s">
        <v>2904</v>
      </c>
      <c r="EJ44" s="184" t="s">
        <v>2785</v>
      </c>
      <c r="EK44" s="184" t="s">
        <v>2785</v>
      </c>
      <c r="EL44" s="184" t="s">
        <v>2904</v>
      </c>
      <c r="EM44" s="184" t="s">
        <v>3192</v>
      </c>
      <c r="EN44" s="184" t="s">
        <v>2785</v>
      </c>
      <c r="EO44" s="184" t="s">
        <v>2904</v>
      </c>
      <c r="EP44" s="184" t="s">
        <v>2785</v>
      </c>
      <c r="EQ44" s="184" t="s">
        <v>3193</v>
      </c>
      <c r="ER44" s="184" t="s">
        <v>2904</v>
      </c>
      <c r="ES44" s="184" t="s">
        <v>2785</v>
      </c>
      <c r="ET44" s="184" t="s">
        <v>3169</v>
      </c>
    </row>
    <row r="45" spans="1:150" x14ac:dyDescent="0.3">
      <c r="A45" s="1"/>
      <c r="B45" s="183" t="s">
        <v>3194</v>
      </c>
      <c r="C45" s="183" t="s">
        <v>130</v>
      </c>
      <c r="D45" s="183" t="s">
        <v>133</v>
      </c>
      <c r="E45" s="183" t="s">
        <v>3195</v>
      </c>
      <c r="F45" s="183" t="s">
        <v>3196</v>
      </c>
      <c r="G45" s="184" t="s">
        <v>2904</v>
      </c>
      <c r="H45" s="184" t="s">
        <v>2785</v>
      </c>
      <c r="I45" s="184" t="s">
        <v>3107</v>
      </c>
      <c r="J45" s="184" t="s">
        <v>2904</v>
      </c>
      <c r="K45" s="184" t="s">
        <v>2785</v>
      </c>
      <c r="L45" s="184" t="s">
        <v>3108</v>
      </c>
      <c r="M45" s="184" t="s">
        <v>2904</v>
      </c>
      <c r="N45" s="184" t="s">
        <v>2785</v>
      </c>
      <c r="O45" s="184" t="s">
        <v>2785</v>
      </c>
      <c r="P45" s="184" t="s">
        <v>2904</v>
      </c>
      <c r="Q45" s="184" t="s">
        <v>3197</v>
      </c>
      <c r="R45" s="184" t="s">
        <v>3110</v>
      </c>
      <c r="S45" s="184" t="s">
        <v>2904</v>
      </c>
      <c r="T45" s="184" t="s">
        <v>2785</v>
      </c>
      <c r="U45" s="184" t="s">
        <v>2785</v>
      </c>
      <c r="V45" s="184" t="s">
        <v>2904</v>
      </c>
      <c r="W45" s="184" t="s">
        <v>3112</v>
      </c>
      <c r="X45" s="184" t="s">
        <v>3113</v>
      </c>
      <c r="Y45" s="184" t="s">
        <v>2904</v>
      </c>
      <c r="Z45" s="184" t="s">
        <v>3114</v>
      </c>
      <c r="AA45" s="184" t="s">
        <v>3115</v>
      </c>
      <c r="AB45" s="184" t="s">
        <v>2904</v>
      </c>
      <c r="AC45" s="184" t="s">
        <v>3116</v>
      </c>
      <c r="AD45" s="184" t="s">
        <v>3117</v>
      </c>
      <c r="AE45" s="184" t="s">
        <v>2904</v>
      </c>
      <c r="AF45" s="184" t="s">
        <v>3118</v>
      </c>
      <c r="AG45" s="184" t="s">
        <v>2785</v>
      </c>
      <c r="AH45" s="184" t="s">
        <v>2904</v>
      </c>
      <c r="AI45" s="184" t="s">
        <v>3119</v>
      </c>
      <c r="AJ45" s="184" t="s">
        <v>3120</v>
      </c>
      <c r="AK45" s="184" t="s">
        <v>2904</v>
      </c>
      <c r="AL45" s="184" t="s">
        <v>3198</v>
      </c>
      <c r="AM45" s="184" t="s">
        <v>3122</v>
      </c>
      <c r="AN45" s="184" t="s">
        <v>2904</v>
      </c>
      <c r="AO45" s="184" t="s">
        <v>2785</v>
      </c>
      <c r="AP45" s="184" t="s">
        <v>3123</v>
      </c>
      <c r="AQ45" s="184" t="s">
        <v>2904</v>
      </c>
      <c r="AR45" s="184" t="s">
        <v>3124</v>
      </c>
      <c r="AS45" s="184" t="s">
        <v>3199</v>
      </c>
      <c r="AT45" s="184" t="s">
        <v>2904</v>
      </c>
      <c r="AU45" s="184" t="s">
        <v>3126</v>
      </c>
      <c r="AV45" s="184" t="s">
        <v>3200</v>
      </c>
      <c r="AW45" s="184" t="s">
        <v>2904</v>
      </c>
      <c r="AX45" s="184" t="s">
        <v>3128</v>
      </c>
      <c r="AY45" s="184" t="s">
        <v>2785</v>
      </c>
      <c r="AZ45" s="184" t="s">
        <v>2904</v>
      </c>
      <c r="BA45" s="184" t="s">
        <v>3129</v>
      </c>
      <c r="BB45" s="184" t="s">
        <v>3201</v>
      </c>
      <c r="BC45" s="184" t="s">
        <v>2904</v>
      </c>
      <c r="BD45" s="184" t="s">
        <v>2785</v>
      </c>
      <c r="BE45" s="184" t="s">
        <v>3202</v>
      </c>
      <c r="BF45" s="184" t="s">
        <v>2904</v>
      </c>
      <c r="BG45" s="184" t="s">
        <v>2785</v>
      </c>
      <c r="BH45" s="184" t="s">
        <v>3203</v>
      </c>
      <c r="BI45" s="184" t="s">
        <v>2904</v>
      </c>
      <c r="BJ45" s="184" t="s">
        <v>3134</v>
      </c>
      <c r="BK45" s="184" t="s">
        <v>2785</v>
      </c>
      <c r="BL45" s="184" t="s">
        <v>2904</v>
      </c>
      <c r="BM45" s="184" t="s">
        <v>3204</v>
      </c>
      <c r="BN45" s="184" t="s">
        <v>3137</v>
      </c>
      <c r="BO45" s="184" t="s">
        <v>2904</v>
      </c>
      <c r="BP45" s="184" t="s">
        <v>3205</v>
      </c>
      <c r="BQ45" s="184" t="s">
        <v>2785</v>
      </c>
      <c r="BR45" s="184" t="s">
        <v>2904</v>
      </c>
      <c r="BS45" s="184" t="s">
        <v>3206</v>
      </c>
      <c r="BT45" s="184" t="s">
        <v>3140</v>
      </c>
      <c r="BU45" s="184" t="s">
        <v>2904</v>
      </c>
      <c r="BV45" s="184" t="s">
        <v>3141</v>
      </c>
      <c r="BW45" s="184" t="s">
        <v>2785</v>
      </c>
      <c r="BX45" s="184" t="s">
        <v>2904</v>
      </c>
      <c r="BY45" s="184" t="s">
        <v>3143</v>
      </c>
      <c r="BZ45" s="184" t="s">
        <v>2785</v>
      </c>
      <c r="CA45" s="184" t="s">
        <v>2904</v>
      </c>
      <c r="CB45" s="184" t="s">
        <v>2785</v>
      </c>
      <c r="CC45" s="184" t="s">
        <v>3207</v>
      </c>
      <c r="CD45" s="184" t="s">
        <v>2904</v>
      </c>
      <c r="CE45" s="184" t="s">
        <v>3137</v>
      </c>
      <c r="CF45" s="184" t="s">
        <v>3145</v>
      </c>
      <c r="CG45" s="184" t="s">
        <v>2904</v>
      </c>
      <c r="CH45" s="184" t="s">
        <v>3137</v>
      </c>
      <c r="CI45" s="184" t="s">
        <v>3208</v>
      </c>
      <c r="CJ45" s="184" t="s">
        <v>2904</v>
      </c>
      <c r="CK45" s="184" t="s">
        <v>2785</v>
      </c>
      <c r="CL45" s="184" t="s">
        <v>3209</v>
      </c>
      <c r="CM45" s="184" t="s">
        <v>2904</v>
      </c>
      <c r="CN45" s="184" t="s">
        <v>3149</v>
      </c>
      <c r="CO45" s="184" t="s">
        <v>2785</v>
      </c>
      <c r="CP45" s="184" t="s">
        <v>2904</v>
      </c>
      <c r="CQ45" s="184" t="s">
        <v>3149</v>
      </c>
      <c r="CR45" s="184" t="s">
        <v>3210</v>
      </c>
      <c r="CS45" s="184" t="s">
        <v>2904</v>
      </c>
      <c r="CT45" s="184" t="s">
        <v>3137</v>
      </c>
      <c r="CU45" s="184" t="s">
        <v>2785</v>
      </c>
      <c r="CV45" s="184" t="s">
        <v>2904</v>
      </c>
      <c r="CW45" s="184" t="s">
        <v>2785</v>
      </c>
      <c r="CX45" s="184" t="s">
        <v>3211</v>
      </c>
      <c r="CY45" s="184" t="s">
        <v>2904</v>
      </c>
      <c r="CZ45" s="184" t="s">
        <v>2785</v>
      </c>
      <c r="DA45" s="184" t="s">
        <v>2785</v>
      </c>
      <c r="DB45" s="184" t="s">
        <v>2904</v>
      </c>
      <c r="DC45" s="184" t="s">
        <v>3154</v>
      </c>
      <c r="DD45" s="184" t="s">
        <v>2785</v>
      </c>
      <c r="DE45" s="184" t="s">
        <v>2904</v>
      </c>
      <c r="DF45" s="184" t="s">
        <v>3212</v>
      </c>
      <c r="DG45" s="184" t="s">
        <v>2785</v>
      </c>
      <c r="DH45" s="184" t="s">
        <v>2904</v>
      </c>
      <c r="DI45" s="184" t="s">
        <v>2785</v>
      </c>
      <c r="DJ45" s="184" t="s">
        <v>3213</v>
      </c>
      <c r="DK45" s="184" t="s">
        <v>2904</v>
      </c>
      <c r="DL45" s="184" t="s">
        <v>2785</v>
      </c>
      <c r="DM45" s="184" t="s">
        <v>2785</v>
      </c>
      <c r="DN45" s="184" t="s">
        <v>2904</v>
      </c>
      <c r="DO45" s="184" t="s">
        <v>2785</v>
      </c>
      <c r="DP45" s="184" t="s">
        <v>3158</v>
      </c>
      <c r="DQ45" s="184" t="s">
        <v>2904</v>
      </c>
      <c r="DR45" s="184" t="s">
        <v>3137</v>
      </c>
      <c r="DS45" s="184" t="s">
        <v>2785</v>
      </c>
      <c r="DT45" s="184" t="s">
        <v>2904</v>
      </c>
      <c r="DU45" s="184" t="s">
        <v>3137</v>
      </c>
      <c r="DV45" s="184" t="s">
        <v>2785</v>
      </c>
      <c r="DW45" s="184" t="s">
        <v>2904</v>
      </c>
      <c r="DX45" s="184" t="s">
        <v>2785</v>
      </c>
      <c r="DY45" s="184" t="s">
        <v>3214</v>
      </c>
      <c r="DZ45" s="184" t="s">
        <v>2904</v>
      </c>
      <c r="EA45" s="184" t="s">
        <v>3161</v>
      </c>
      <c r="EB45" s="184" t="s">
        <v>3215</v>
      </c>
      <c r="EC45" s="184" t="s">
        <v>2904</v>
      </c>
      <c r="ED45" s="184" t="s">
        <v>3134</v>
      </c>
      <c r="EE45" s="184" t="s">
        <v>2785</v>
      </c>
      <c r="EF45" s="184" t="s">
        <v>2904</v>
      </c>
      <c r="EG45" s="184" t="s">
        <v>2785</v>
      </c>
      <c r="EH45" s="184" t="s">
        <v>3163</v>
      </c>
      <c r="EI45" s="184" t="s">
        <v>2904</v>
      </c>
      <c r="EJ45" s="184" t="s">
        <v>2785</v>
      </c>
      <c r="EK45" s="184" t="s">
        <v>3164</v>
      </c>
      <c r="EL45" s="184" t="s">
        <v>2904</v>
      </c>
      <c r="EM45" s="184" t="s">
        <v>3216</v>
      </c>
      <c r="EN45" s="184" t="s">
        <v>2785</v>
      </c>
      <c r="EO45" s="184" t="s">
        <v>2904</v>
      </c>
      <c r="EP45" s="184" t="s">
        <v>3166</v>
      </c>
      <c r="EQ45" s="184" t="s">
        <v>3217</v>
      </c>
      <c r="ER45" s="184" t="s">
        <v>2904</v>
      </c>
      <c r="ES45" s="184" t="s">
        <v>3168</v>
      </c>
      <c r="ET45" s="184" t="s">
        <v>2785</v>
      </c>
    </row>
    <row r="46" spans="1:150" x14ac:dyDescent="0.3">
      <c r="A46" s="1"/>
      <c r="B46" s="182" t="s">
        <v>3218</v>
      </c>
      <c r="C46" s="182" t="s">
        <v>137</v>
      </c>
      <c r="D46" s="182" t="s">
        <v>1157</v>
      </c>
      <c r="E46" s="182" t="s">
        <v>3219</v>
      </c>
      <c r="F46" s="182" t="s">
        <v>3220</v>
      </c>
      <c r="G46" s="182" t="s">
        <v>2904</v>
      </c>
      <c r="H46" s="182" t="s">
        <v>2785</v>
      </c>
      <c r="I46" s="182" t="s">
        <v>2785</v>
      </c>
      <c r="J46" s="182" t="s">
        <v>2904</v>
      </c>
      <c r="K46" s="182" t="s">
        <v>2785</v>
      </c>
      <c r="L46" s="182" t="s">
        <v>2785</v>
      </c>
      <c r="M46" s="182" t="s">
        <v>2904</v>
      </c>
      <c r="N46" s="182" t="s">
        <v>2785</v>
      </c>
      <c r="O46" s="182" t="s">
        <v>2785</v>
      </c>
      <c r="P46" s="182" t="s">
        <v>2904</v>
      </c>
      <c r="Q46" s="182" t="s">
        <v>2785</v>
      </c>
      <c r="R46" s="182" t="s">
        <v>2785</v>
      </c>
      <c r="S46" s="182" t="s">
        <v>2904</v>
      </c>
      <c r="T46" s="182" t="s">
        <v>2785</v>
      </c>
      <c r="U46" s="182" t="s">
        <v>2785</v>
      </c>
      <c r="V46" s="182" t="s">
        <v>2904</v>
      </c>
      <c r="W46" s="182" t="s">
        <v>2785</v>
      </c>
      <c r="X46" s="182" t="s">
        <v>2785</v>
      </c>
      <c r="Y46" s="182" t="s">
        <v>2904</v>
      </c>
      <c r="Z46" s="182" t="s">
        <v>2785</v>
      </c>
      <c r="AA46" s="182" t="s">
        <v>2785</v>
      </c>
      <c r="AB46" s="182" t="s">
        <v>2904</v>
      </c>
      <c r="AC46" s="182" t="s">
        <v>2785</v>
      </c>
      <c r="AD46" s="182" t="s">
        <v>2785</v>
      </c>
      <c r="AE46" s="182" t="s">
        <v>2904</v>
      </c>
      <c r="AF46" s="182" t="s">
        <v>2785</v>
      </c>
      <c r="AG46" s="182" t="s">
        <v>2785</v>
      </c>
      <c r="AH46" s="182" t="s">
        <v>2904</v>
      </c>
      <c r="AI46" s="182" t="s">
        <v>2785</v>
      </c>
      <c r="AJ46" s="182" t="s">
        <v>2785</v>
      </c>
      <c r="AK46" s="182" t="s">
        <v>2904</v>
      </c>
      <c r="AL46" s="182" t="s">
        <v>2785</v>
      </c>
      <c r="AM46" s="182" t="s">
        <v>2785</v>
      </c>
      <c r="AN46" s="182" t="s">
        <v>2904</v>
      </c>
      <c r="AO46" s="182" t="s">
        <v>2785</v>
      </c>
      <c r="AP46" s="182" t="s">
        <v>2785</v>
      </c>
      <c r="AQ46" s="182" t="s">
        <v>2904</v>
      </c>
      <c r="AR46" s="182" t="s">
        <v>2785</v>
      </c>
      <c r="AS46" s="182" t="s">
        <v>2785</v>
      </c>
      <c r="AT46" s="182" t="s">
        <v>2904</v>
      </c>
      <c r="AU46" s="182" t="s">
        <v>2785</v>
      </c>
      <c r="AV46" s="182" t="s">
        <v>2785</v>
      </c>
      <c r="AW46" s="182" t="s">
        <v>2904</v>
      </c>
      <c r="AX46" s="182" t="s">
        <v>2785</v>
      </c>
      <c r="AY46" s="182" t="s">
        <v>2785</v>
      </c>
      <c r="AZ46" s="182" t="s">
        <v>2904</v>
      </c>
      <c r="BA46" s="182" t="s">
        <v>2785</v>
      </c>
      <c r="BB46" s="182" t="s">
        <v>2785</v>
      </c>
      <c r="BC46" s="182" t="s">
        <v>2904</v>
      </c>
      <c r="BD46" s="182" t="s">
        <v>2785</v>
      </c>
      <c r="BE46" s="182" t="s">
        <v>2785</v>
      </c>
      <c r="BF46" s="182" t="s">
        <v>2904</v>
      </c>
      <c r="BG46" s="182" t="s">
        <v>2785</v>
      </c>
      <c r="BH46" s="182" t="s">
        <v>2785</v>
      </c>
      <c r="BI46" s="182" t="s">
        <v>2904</v>
      </c>
      <c r="BJ46" s="182" t="s">
        <v>2785</v>
      </c>
      <c r="BK46" s="182" t="s">
        <v>2785</v>
      </c>
      <c r="BL46" s="182" t="s">
        <v>2904</v>
      </c>
      <c r="BM46" s="182" t="s">
        <v>2785</v>
      </c>
      <c r="BN46" s="182" t="s">
        <v>2785</v>
      </c>
      <c r="BO46" s="182" t="s">
        <v>2904</v>
      </c>
      <c r="BP46" s="182" t="s">
        <v>2785</v>
      </c>
      <c r="BQ46" s="182" t="s">
        <v>2785</v>
      </c>
      <c r="BR46" s="182" t="s">
        <v>2904</v>
      </c>
      <c r="BS46" s="182" t="s">
        <v>2785</v>
      </c>
      <c r="BT46" s="182" t="s">
        <v>2785</v>
      </c>
      <c r="BU46" s="182" t="s">
        <v>2904</v>
      </c>
      <c r="BV46" s="182" t="s">
        <v>2785</v>
      </c>
      <c r="BW46" s="182" t="s">
        <v>2785</v>
      </c>
      <c r="BX46" s="182" t="s">
        <v>2904</v>
      </c>
      <c r="BY46" s="182" t="s">
        <v>2785</v>
      </c>
      <c r="BZ46" s="182" t="s">
        <v>2785</v>
      </c>
      <c r="CA46" s="182" t="s">
        <v>2904</v>
      </c>
      <c r="CB46" s="182" t="s">
        <v>2785</v>
      </c>
      <c r="CC46" s="182" t="s">
        <v>2785</v>
      </c>
      <c r="CD46" s="182" t="s">
        <v>2904</v>
      </c>
      <c r="CE46" s="182" t="s">
        <v>2785</v>
      </c>
      <c r="CF46" s="182" t="s">
        <v>2785</v>
      </c>
      <c r="CG46" s="182" t="s">
        <v>2904</v>
      </c>
      <c r="CH46" s="182" t="s">
        <v>2785</v>
      </c>
      <c r="CI46" s="182" t="s">
        <v>2785</v>
      </c>
      <c r="CJ46" s="182" t="s">
        <v>2904</v>
      </c>
      <c r="CK46" s="182" t="s">
        <v>2785</v>
      </c>
      <c r="CL46" s="182" t="s">
        <v>2785</v>
      </c>
      <c r="CM46" s="182" t="s">
        <v>2904</v>
      </c>
      <c r="CN46" s="182" t="s">
        <v>2785</v>
      </c>
      <c r="CO46" s="182" t="s">
        <v>2785</v>
      </c>
      <c r="CP46" s="182" t="s">
        <v>2904</v>
      </c>
      <c r="CQ46" s="182" t="s">
        <v>2785</v>
      </c>
      <c r="CR46" s="182" t="s">
        <v>2785</v>
      </c>
      <c r="CS46" s="182" t="s">
        <v>2904</v>
      </c>
      <c r="CT46" s="182" t="s">
        <v>2785</v>
      </c>
      <c r="CU46" s="182" t="s">
        <v>2785</v>
      </c>
      <c r="CV46" s="182" t="s">
        <v>2904</v>
      </c>
      <c r="CW46" s="182" t="s">
        <v>2785</v>
      </c>
      <c r="CX46" s="182" t="s">
        <v>2785</v>
      </c>
      <c r="CY46" s="182" t="s">
        <v>2904</v>
      </c>
      <c r="CZ46" s="182" t="s">
        <v>2785</v>
      </c>
      <c r="DA46" s="182" t="s">
        <v>2785</v>
      </c>
      <c r="DB46" s="182" t="s">
        <v>2904</v>
      </c>
      <c r="DC46" s="182" t="s">
        <v>2785</v>
      </c>
      <c r="DD46" s="182" t="s">
        <v>2785</v>
      </c>
      <c r="DE46" s="182" t="s">
        <v>2904</v>
      </c>
      <c r="DF46" s="182" t="s">
        <v>2785</v>
      </c>
      <c r="DG46" s="182" t="s">
        <v>2785</v>
      </c>
      <c r="DH46" s="182" t="s">
        <v>2904</v>
      </c>
      <c r="DI46" s="182" t="s">
        <v>2785</v>
      </c>
      <c r="DJ46" s="182" t="s">
        <v>2785</v>
      </c>
      <c r="DK46" s="182" t="s">
        <v>2904</v>
      </c>
      <c r="DL46" s="182" t="s">
        <v>2785</v>
      </c>
      <c r="DM46" s="182" t="s">
        <v>2785</v>
      </c>
      <c r="DN46" s="182" t="s">
        <v>2904</v>
      </c>
      <c r="DO46" s="182" t="s">
        <v>2785</v>
      </c>
      <c r="DP46" s="182" t="s">
        <v>2785</v>
      </c>
      <c r="DQ46" s="182" t="s">
        <v>2904</v>
      </c>
      <c r="DR46" s="182" t="s">
        <v>2785</v>
      </c>
      <c r="DS46" s="182" t="s">
        <v>2785</v>
      </c>
      <c r="DT46" s="182" t="s">
        <v>2904</v>
      </c>
      <c r="DU46" s="182" t="s">
        <v>2785</v>
      </c>
      <c r="DV46" s="182" t="s">
        <v>2785</v>
      </c>
      <c r="DW46" s="182" t="s">
        <v>2904</v>
      </c>
      <c r="DX46" s="182" t="s">
        <v>2785</v>
      </c>
      <c r="DY46" s="182" t="s">
        <v>2785</v>
      </c>
      <c r="DZ46" s="182" t="s">
        <v>2904</v>
      </c>
      <c r="EA46" s="182" t="s">
        <v>2785</v>
      </c>
      <c r="EB46" s="182" t="s">
        <v>2785</v>
      </c>
      <c r="EC46" s="182" t="s">
        <v>2904</v>
      </c>
      <c r="ED46" s="182" t="s">
        <v>2785</v>
      </c>
      <c r="EE46" s="182" t="s">
        <v>2785</v>
      </c>
      <c r="EF46" s="182" t="s">
        <v>2904</v>
      </c>
      <c r="EG46" s="182" t="s">
        <v>2785</v>
      </c>
      <c r="EH46" s="182" t="s">
        <v>2785</v>
      </c>
      <c r="EI46" s="182" t="s">
        <v>2904</v>
      </c>
      <c r="EJ46" s="182" t="s">
        <v>2785</v>
      </c>
      <c r="EK46" s="182" t="s">
        <v>2785</v>
      </c>
      <c r="EL46" s="182" t="s">
        <v>2904</v>
      </c>
      <c r="EM46" s="182" t="s">
        <v>2785</v>
      </c>
      <c r="EN46" s="182" t="s">
        <v>2785</v>
      </c>
      <c r="EO46" s="182" t="s">
        <v>2904</v>
      </c>
      <c r="EP46" s="182" t="s">
        <v>2785</v>
      </c>
      <c r="EQ46" s="182" t="s">
        <v>2785</v>
      </c>
      <c r="ER46" s="182" t="s">
        <v>2904</v>
      </c>
      <c r="ES46" s="182" t="s">
        <v>2785</v>
      </c>
      <c r="ET46" s="182" t="s">
        <v>2785</v>
      </c>
    </row>
    <row r="47" spans="1:150" x14ac:dyDescent="0.3">
      <c r="A47" s="1"/>
      <c r="B47" s="183" t="s">
        <v>3221</v>
      </c>
      <c r="C47" s="183" t="s">
        <v>137</v>
      </c>
      <c r="D47" s="183" t="s">
        <v>1157</v>
      </c>
      <c r="E47" s="183" t="s">
        <v>3222</v>
      </c>
      <c r="F47" s="183" t="s">
        <v>3223</v>
      </c>
      <c r="G47" s="184" t="s">
        <v>2904</v>
      </c>
      <c r="H47" s="184" t="s">
        <v>2785</v>
      </c>
      <c r="I47" s="184" t="s">
        <v>2785</v>
      </c>
      <c r="J47" s="184" t="s">
        <v>2904</v>
      </c>
      <c r="K47" s="184" t="s">
        <v>2785</v>
      </c>
      <c r="L47" s="184" t="s">
        <v>2785</v>
      </c>
      <c r="M47" s="184" t="s">
        <v>2904</v>
      </c>
      <c r="N47" s="184" t="s">
        <v>2785</v>
      </c>
      <c r="O47" s="184" t="s">
        <v>2785</v>
      </c>
      <c r="P47" s="184" t="s">
        <v>2904</v>
      </c>
      <c r="Q47" s="184" t="s">
        <v>2785</v>
      </c>
      <c r="R47" s="184" t="s">
        <v>2785</v>
      </c>
      <c r="S47" s="184" t="s">
        <v>2904</v>
      </c>
      <c r="T47" s="184" t="s">
        <v>2785</v>
      </c>
      <c r="U47" s="184" t="s">
        <v>2785</v>
      </c>
      <c r="V47" s="184" t="s">
        <v>2904</v>
      </c>
      <c r="W47" s="184" t="s">
        <v>2785</v>
      </c>
      <c r="X47" s="184" t="s">
        <v>2785</v>
      </c>
      <c r="Y47" s="184" t="s">
        <v>2904</v>
      </c>
      <c r="Z47" s="184" t="s">
        <v>2785</v>
      </c>
      <c r="AA47" s="184" t="s">
        <v>2785</v>
      </c>
      <c r="AB47" s="184" t="s">
        <v>2904</v>
      </c>
      <c r="AC47" s="184" t="s">
        <v>2785</v>
      </c>
      <c r="AD47" s="184" t="s">
        <v>2785</v>
      </c>
      <c r="AE47" s="184" t="s">
        <v>2904</v>
      </c>
      <c r="AF47" s="184" t="s">
        <v>2785</v>
      </c>
      <c r="AG47" s="184" t="s">
        <v>2785</v>
      </c>
      <c r="AH47" s="184" t="s">
        <v>2904</v>
      </c>
      <c r="AI47" s="184" t="s">
        <v>2785</v>
      </c>
      <c r="AJ47" s="184" t="s">
        <v>2785</v>
      </c>
      <c r="AK47" s="184" t="s">
        <v>2904</v>
      </c>
      <c r="AL47" s="184" t="s">
        <v>2785</v>
      </c>
      <c r="AM47" s="184" t="s">
        <v>2785</v>
      </c>
      <c r="AN47" s="184" t="s">
        <v>2904</v>
      </c>
      <c r="AO47" s="184" t="s">
        <v>2785</v>
      </c>
      <c r="AP47" s="184" t="s">
        <v>2785</v>
      </c>
      <c r="AQ47" s="184" t="s">
        <v>2904</v>
      </c>
      <c r="AR47" s="184" t="s">
        <v>2785</v>
      </c>
      <c r="AS47" s="184" t="s">
        <v>2785</v>
      </c>
      <c r="AT47" s="184" t="s">
        <v>2904</v>
      </c>
      <c r="AU47" s="184" t="s">
        <v>2785</v>
      </c>
      <c r="AV47" s="184" t="s">
        <v>2785</v>
      </c>
      <c r="AW47" s="184" t="s">
        <v>2904</v>
      </c>
      <c r="AX47" s="184" t="s">
        <v>2785</v>
      </c>
      <c r="AY47" s="184" t="s">
        <v>2785</v>
      </c>
      <c r="AZ47" s="184" t="s">
        <v>2904</v>
      </c>
      <c r="BA47" s="184" t="s">
        <v>2785</v>
      </c>
      <c r="BB47" s="184" t="s">
        <v>2785</v>
      </c>
      <c r="BC47" s="184" t="s">
        <v>2904</v>
      </c>
      <c r="BD47" s="184" t="s">
        <v>2785</v>
      </c>
      <c r="BE47" s="184" t="s">
        <v>2785</v>
      </c>
      <c r="BF47" s="184" t="s">
        <v>2904</v>
      </c>
      <c r="BG47" s="184" t="s">
        <v>2785</v>
      </c>
      <c r="BH47" s="184" t="s">
        <v>2785</v>
      </c>
      <c r="BI47" s="184" t="s">
        <v>2904</v>
      </c>
      <c r="BJ47" s="184" t="s">
        <v>2785</v>
      </c>
      <c r="BK47" s="184" t="s">
        <v>2785</v>
      </c>
      <c r="BL47" s="184" t="s">
        <v>2904</v>
      </c>
      <c r="BM47" s="184" t="s">
        <v>2785</v>
      </c>
      <c r="BN47" s="184" t="s">
        <v>2785</v>
      </c>
      <c r="BO47" s="184" t="s">
        <v>2904</v>
      </c>
      <c r="BP47" s="184" t="s">
        <v>2785</v>
      </c>
      <c r="BQ47" s="184" t="s">
        <v>2785</v>
      </c>
      <c r="BR47" s="184" t="s">
        <v>2904</v>
      </c>
      <c r="BS47" s="184" t="s">
        <v>2785</v>
      </c>
      <c r="BT47" s="184" t="s">
        <v>2785</v>
      </c>
      <c r="BU47" s="184" t="s">
        <v>2904</v>
      </c>
      <c r="BV47" s="184" t="s">
        <v>2785</v>
      </c>
      <c r="BW47" s="184" t="s">
        <v>2785</v>
      </c>
      <c r="BX47" s="184" t="s">
        <v>2904</v>
      </c>
      <c r="BY47" s="184" t="s">
        <v>2785</v>
      </c>
      <c r="BZ47" s="184" t="s">
        <v>2785</v>
      </c>
      <c r="CA47" s="184" t="s">
        <v>2904</v>
      </c>
      <c r="CB47" s="184" t="s">
        <v>2785</v>
      </c>
      <c r="CC47" s="184" t="s">
        <v>2785</v>
      </c>
      <c r="CD47" s="184" t="s">
        <v>2904</v>
      </c>
      <c r="CE47" s="184" t="s">
        <v>2785</v>
      </c>
      <c r="CF47" s="184" t="s">
        <v>2785</v>
      </c>
      <c r="CG47" s="184" t="s">
        <v>2904</v>
      </c>
      <c r="CH47" s="184" t="s">
        <v>2785</v>
      </c>
      <c r="CI47" s="184" t="s">
        <v>2785</v>
      </c>
      <c r="CJ47" s="184" t="s">
        <v>2904</v>
      </c>
      <c r="CK47" s="184" t="s">
        <v>2785</v>
      </c>
      <c r="CL47" s="184" t="s">
        <v>2785</v>
      </c>
      <c r="CM47" s="184" t="s">
        <v>2904</v>
      </c>
      <c r="CN47" s="184" t="s">
        <v>2785</v>
      </c>
      <c r="CO47" s="184" t="s">
        <v>2785</v>
      </c>
      <c r="CP47" s="184" t="s">
        <v>2904</v>
      </c>
      <c r="CQ47" s="184" t="s">
        <v>2785</v>
      </c>
      <c r="CR47" s="184" t="s">
        <v>2785</v>
      </c>
      <c r="CS47" s="184" t="s">
        <v>2904</v>
      </c>
      <c r="CT47" s="184" t="s">
        <v>2785</v>
      </c>
      <c r="CU47" s="184" t="s">
        <v>2785</v>
      </c>
      <c r="CV47" s="184" t="s">
        <v>2904</v>
      </c>
      <c r="CW47" s="184" t="s">
        <v>2785</v>
      </c>
      <c r="CX47" s="184" t="s">
        <v>2785</v>
      </c>
      <c r="CY47" s="184" t="s">
        <v>2904</v>
      </c>
      <c r="CZ47" s="184" t="s">
        <v>2785</v>
      </c>
      <c r="DA47" s="184" t="s">
        <v>2785</v>
      </c>
      <c r="DB47" s="184" t="s">
        <v>2904</v>
      </c>
      <c r="DC47" s="184" t="s">
        <v>2785</v>
      </c>
      <c r="DD47" s="184" t="s">
        <v>2785</v>
      </c>
      <c r="DE47" s="184" t="s">
        <v>2904</v>
      </c>
      <c r="DF47" s="184" t="s">
        <v>2785</v>
      </c>
      <c r="DG47" s="184" t="s">
        <v>2785</v>
      </c>
      <c r="DH47" s="184" t="s">
        <v>2904</v>
      </c>
      <c r="DI47" s="184" t="s">
        <v>2785</v>
      </c>
      <c r="DJ47" s="184" t="s">
        <v>2785</v>
      </c>
      <c r="DK47" s="184" t="s">
        <v>2904</v>
      </c>
      <c r="DL47" s="184" t="s">
        <v>2785</v>
      </c>
      <c r="DM47" s="184" t="s">
        <v>2785</v>
      </c>
      <c r="DN47" s="184" t="s">
        <v>2904</v>
      </c>
      <c r="DO47" s="184" t="s">
        <v>2785</v>
      </c>
      <c r="DP47" s="184" t="s">
        <v>2785</v>
      </c>
      <c r="DQ47" s="184" t="s">
        <v>2904</v>
      </c>
      <c r="DR47" s="184" t="s">
        <v>2785</v>
      </c>
      <c r="DS47" s="184" t="s">
        <v>2785</v>
      </c>
      <c r="DT47" s="184" t="s">
        <v>2904</v>
      </c>
      <c r="DU47" s="184" t="s">
        <v>2785</v>
      </c>
      <c r="DV47" s="184" t="s">
        <v>2785</v>
      </c>
      <c r="DW47" s="184" t="s">
        <v>2904</v>
      </c>
      <c r="DX47" s="184" t="s">
        <v>2785</v>
      </c>
      <c r="DY47" s="184" t="s">
        <v>2785</v>
      </c>
      <c r="DZ47" s="184" t="s">
        <v>2904</v>
      </c>
      <c r="EA47" s="184" t="s">
        <v>2785</v>
      </c>
      <c r="EB47" s="184" t="s">
        <v>2785</v>
      </c>
      <c r="EC47" s="184" t="s">
        <v>2904</v>
      </c>
      <c r="ED47" s="184" t="s">
        <v>2785</v>
      </c>
      <c r="EE47" s="184" t="s">
        <v>2785</v>
      </c>
      <c r="EF47" s="184" t="s">
        <v>2904</v>
      </c>
      <c r="EG47" s="184" t="s">
        <v>2785</v>
      </c>
      <c r="EH47" s="184" t="s">
        <v>2785</v>
      </c>
      <c r="EI47" s="184" t="s">
        <v>2904</v>
      </c>
      <c r="EJ47" s="184" t="s">
        <v>2785</v>
      </c>
      <c r="EK47" s="184" t="s">
        <v>2785</v>
      </c>
      <c r="EL47" s="184" t="s">
        <v>2904</v>
      </c>
      <c r="EM47" s="184" t="s">
        <v>2785</v>
      </c>
      <c r="EN47" s="184" t="s">
        <v>2785</v>
      </c>
      <c r="EO47" s="184" t="s">
        <v>2904</v>
      </c>
      <c r="EP47" s="184" t="s">
        <v>2785</v>
      </c>
      <c r="EQ47" s="184" t="s">
        <v>2785</v>
      </c>
      <c r="ER47" s="184" t="s">
        <v>2904</v>
      </c>
      <c r="ES47" s="184" t="s">
        <v>2785</v>
      </c>
      <c r="ET47" s="184" t="s">
        <v>2785</v>
      </c>
    </row>
    <row r="48" spans="1:150" x14ac:dyDescent="0.3">
      <c r="A48" s="1"/>
      <c r="B48" s="183" t="s">
        <v>3224</v>
      </c>
      <c r="C48" s="183" t="s">
        <v>137</v>
      </c>
      <c r="D48" s="183" t="s">
        <v>1157</v>
      </c>
      <c r="E48" s="183" t="s">
        <v>3225</v>
      </c>
      <c r="F48" s="183" t="s">
        <v>3226</v>
      </c>
      <c r="G48" s="184" t="s">
        <v>2904</v>
      </c>
      <c r="H48" s="184" t="s">
        <v>947</v>
      </c>
      <c r="I48" s="184" t="s">
        <v>947</v>
      </c>
      <c r="J48" s="184" t="s">
        <v>2904</v>
      </c>
      <c r="K48" s="184" t="s">
        <v>947</v>
      </c>
      <c r="L48" s="184" t="s">
        <v>947</v>
      </c>
      <c r="M48" s="184" t="s">
        <v>2904</v>
      </c>
      <c r="N48" s="184" t="s">
        <v>947</v>
      </c>
      <c r="O48" s="184" t="s">
        <v>947</v>
      </c>
      <c r="P48" s="184" t="s">
        <v>2904</v>
      </c>
      <c r="Q48" s="184" t="s">
        <v>947</v>
      </c>
      <c r="R48" s="184" t="s">
        <v>947</v>
      </c>
      <c r="S48" s="184" t="s">
        <v>2904</v>
      </c>
      <c r="T48" s="184" t="s">
        <v>947</v>
      </c>
      <c r="U48" s="184" t="s">
        <v>947</v>
      </c>
      <c r="V48" s="184" t="s">
        <v>2904</v>
      </c>
      <c r="W48" s="184" t="s">
        <v>947</v>
      </c>
      <c r="X48" s="184" t="s">
        <v>947</v>
      </c>
      <c r="Y48" s="184" t="s">
        <v>2904</v>
      </c>
      <c r="Z48" s="184" t="s">
        <v>947</v>
      </c>
      <c r="AA48" s="184" t="s">
        <v>947</v>
      </c>
      <c r="AB48" s="184" t="s">
        <v>2904</v>
      </c>
      <c r="AC48" s="184" t="s">
        <v>947</v>
      </c>
      <c r="AD48" s="184" t="s">
        <v>947</v>
      </c>
      <c r="AE48" s="184" t="s">
        <v>2904</v>
      </c>
      <c r="AF48" s="184" t="s">
        <v>947</v>
      </c>
      <c r="AG48" s="184" t="s">
        <v>947</v>
      </c>
      <c r="AH48" s="184" t="s">
        <v>2904</v>
      </c>
      <c r="AI48" s="184" t="s">
        <v>947</v>
      </c>
      <c r="AJ48" s="184" t="s">
        <v>947</v>
      </c>
      <c r="AK48" s="184" t="s">
        <v>2904</v>
      </c>
      <c r="AL48" s="184" t="s">
        <v>947</v>
      </c>
      <c r="AM48" s="184" t="s">
        <v>947</v>
      </c>
      <c r="AN48" s="184" t="s">
        <v>2904</v>
      </c>
      <c r="AO48" s="184" t="s">
        <v>947</v>
      </c>
      <c r="AP48" s="184" t="s">
        <v>947</v>
      </c>
      <c r="AQ48" s="184" t="s">
        <v>2904</v>
      </c>
      <c r="AR48" s="184" t="s">
        <v>947</v>
      </c>
      <c r="AS48" s="184" t="s">
        <v>947</v>
      </c>
      <c r="AT48" s="184" t="s">
        <v>2904</v>
      </c>
      <c r="AU48" s="184" t="s">
        <v>947</v>
      </c>
      <c r="AV48" s="184" t="s">
        <v>947</v>
      </c>
      <c r="AW48" s="184" t="s">
        <v>2904</v>
      </c>
      <c r="AX48" s="184" t="s">
        <v>947</v>
      </c>
      <c r="AY48" s="184" t="s">
        <v>947</v>
      </c>
      <c r="AZ48" s="184" t="s">
        <v>2904</v>
      </c>
      <c r="BA48" s="184" t="s">
        <v>947</v>
      </c>
      <c r="BB48" s="184" t="s">
        <v>947</v>
      </c>
      <c r="BC48" s="184" t="s">
        <v>2904</v>
      </c>
      <c r="BD48" s="184" t="s">
        <v>947</v>
      </c>
      <c r="BE48" s="184" t="s">
        <v>947</v>
      </c>
      <c r="BF48" s="184" t="s">
        <v>2904</v>
      </c>
      <c r="BG48" s="184" t="s">
        <v>947</v>
      </c>
      <c r="BH48" s="184" t="s">
        <v>947</v>
      </c>
      <c r="BI48" s="184" t="s">
        <v>2904</v>
      </c>
      <c r="BJ48" s="184" t="s">
        <v>947</v>
      </c>
      <c r="BK48" s="184" t="s">
        <v>947</v>
      </c>
      <c r="BL48" s="184" t="s">
        <v>2904</v>
      </c>
      <c r="BM48" s="184" t="s">
        <v>947</v>
      </c>
      <c r="BN48" s="184" t="s">
        <v>947</v>
      </c>
      <c r="BO48" s="184" t="s">
        <v>2904</v>
      </c>
      <c r="BP48" s="184" t="s">
        <v>947</v>
      </c>
      <c r="BQ48" s="184" t="s">
        <v>947</v>
      </c>
      <c r="BR48" s="184" t="s">
        <v>2904</v>
      </c>
      <c r="BS48" s="184" t="s">
        <v>947</v>
      </c>
      <c r="BT48" s="184" t="s">
        <v>947</v>
      </c>
      <c r="BU48" s="184" t="s">
        <v>2904</v>
      </c>
      <c r="BV48" s="184" t="s">
        <v>947</v>
      </c>
      <c r="BW48" s="184" t="s">
        <v>947</v>
      </c>
      <c r="BX48" s="184" t="s">
        <v>2904</v>
      </c>
      <c r="BY48" s="184" t="s">
        <v>947</v>
      </c>
      <c r="BZ48" s="184" t="s">
        <v>947</v>
      </c>
      <c r="CA48" s="184" t="s">
        <v>2904</v>
      </c>
      <c r="CB48" s="184" t="s">
        <v>947</v>
      </c>
      <c r="CC48" s="184" t="s">
        <v>947</v>
      </c>
      <c r="CD48" s="184" t="s">
        <v>2904</v>
      </c>
      <c r="CE48" s="184" t="s">
        <v>947</v>
      </c>
      <c r="CF48" s="184" t="s">
        <v>947</v>
      </c>
      <c r="CG48" s="184" t="s">
        <v>2904</v>
      </c>
      <c r="CH48" s="184" t="s">
        <v>947</v>
      </c>
      <c r="CI48" s="184" t="s">
        <v>947</v>
      </c>
      <c r="CJ48" s="184" t="s">
        <v>2904</v>
      </c>
      <c r="CK48" s="184" t="s">
        <v>947</v>
      </c>
      <c r="CL48" s="184" t="s">
        <v>947</v>
      </c>
      <c r="CM48" s="184" t="s">
        <v>2904</v>
      </c>
      <c r="CN48" s="184" t="s">
        <v>947</v>
      </c>
      <c r="CO48" s="184" t="s">
        <v>947</v>
      </c>
      <c r="CP48" s="184" t="s">
        <v>2904</v>
      </c>
      <c r="CQ48" s="184" t="s">
        <v>947</v>
      </c>
      <c r="CR48" s="184" t="s">
        <v>947</v>
      </c>
      <c r="CS48" s="184" t="s">
        <v>2904</v>
      </c>
      <c r="CT48" s="184" t="s">
        <v>947</v>
      </c>
      <c r="CU48" s="184" t="s">
        <v>947</v>
      </c>
      <c r="CV48" s="184" t="s">
        <v>2904</v>
      </c>
      <c r="CW48" s="184" t="s">
        <v>947</v>
      </c>
      <c r="CX48" s="184" t="s">
        <v>947</v>
      </c>
      <c r="CY48" s="184" t="s">
        <v>2904</v>
      </c>
      <c r="CZ48" s="184" t="s">
        <v>947</v>
      </c>
      <c r="DA48" s="184" t="s">
        <v>947</v>
      </c>
      <c r="DB48" s="184" t="s">
        <v>2904</v>
      </c>
      <c r="DC48" s="184" t="s">
        <v>947</v>
      </c>
      <c r="DD48" s="184" t="s">
        <v>947</v>
      </c>
      <c r="DE48" s="184" t="s">
        <v>2904</v>
      </c>
      <c r="DF48" s="184" t="s">
        <v>947</v>
      </c>
      <c r="DG48" s="184" t="s">
        <v>947</v>
      </c>
      <c r="DH48" s="184" t="s">
        <v>2904</v>
      </c>
      <c r="DI48" s="184" t="s">
        <v>947</v>
      </c>
      <c r="DJ48" s="184" t="s">
        <v>947</v>
      </c>
      <c r="DK48" s="184" t="s">
        <v>2904</v>
      </c>
      <c r="DL48" s="184" t="s">
        <v>947</v>
      </c>
      <c r="DM48" s="184" t="s">
        <v>947</v>
      </c>
      <c r="DN48" s="184" t="s">
        <v>2904</v>
      </c>
      <c r="DO48" s="184" t="s">
        <v>947</v>
      </c>
      <c r="DP48" s="184" t="s">
        <v>947</v>
      </c>
      <c r="DQ48" s="184" t="s">
        <v>2904</v>
      </c>
      <c r="DR48" s="184" t="s">
        <v>947</v>
      </c>
      <c r="DS48" s="184" t="s">
        <v>947</v>
      </c>
      <c r="DT48" s="184" t="s">
        <v>2904</v>
      </c>
      <c r="DU48" s="184" t="s">
        <v>947</v>
      </c>
      <c r="DV48" s="184" t="s">
        <v>947</v>
      </c>
      <c r="DW48" s="184" t="s">
        <v>2904</v>
      </c>
      <c r="DX48" s="184" t="s">
        <v>947</v>
      </c>
      <c r="DY48" s="184" t="s">
        <v>947</v>
      </c>
      <c r="DZ48" s="184" t="s">
        <v>2904</v>
      </c>
      <c r="EA48" s="184" t="s">
        <v>947</v>
      </c>
      <c r="EB48" s="184" t="s">
        <v>947</v>
      </c>
      <c r="EC48" s="184" t="s">
        <v>2904</v>
      </c>
      <c r="ED48" s="184" t="s">
        <v>947</v>
      </c>
      <c r="EE48" s="184" t="s">
        <v>947</v>
      </c>
      <c r="EF48" s="184" t="s">
        <v>2904</v>
      </c>
      <c r="EG48" s="184" t="s">
        <v>947</v>
      </c>
      <c r="EH48" s="184" t="s">
        <v>947</v>
      </c>
      <c r="EI48" s="184" t="s">
        <v>2904</v>
      </c>
      <c r="EJ48" s="184" t="s">
        <v>947</v>
      </c>
      <c r="EK48" s="184" t="s">
        <v>947</v>
      </c>
      <c r="EL48" s="184" t="s">
        <v>2904</v>
      </c>
      <c r="EM48" s="184" t="s">
        <v>947</v>
      </c>
      <c r="EN48" s="184" t="s">
        <v>947</v>
      </c>
      <c r="EO48" s="184" t="s">
        <v>2904</v>
      </c>
      <c r="EP48" s="184" t="s">
        <v>947</v>
      </c>
      <c r="EQ48" s="184" t="s">
        <v>947</v>
      </c>
      <c r="ER48" s="184" t="s">
        <v>2904</v>
      </c>
      <c r="ES48" s="184" t="s">
        <v>947</v>
      </c>
      <c r="ET48" s="184" t="s">
        <v>947</v>
      </c>
    </row>
    <row r="49" spans="1:150" x14ac:dyDescent="0.3">
      <c r="A49" s="1"/>
      <c r="B49" s="182" t="s">
        <v>3227</v>
      </c>
      <c r="C49" s="182" t="s">
        <v>114</v>
      </c>
      <c r="D49" s="182" t="s">
        <v>999</v>
      </c>
      <c r="E49" s="182" t="s">
        <v>3228</v>
      </c>
      <c r="F49" s="182" t="s">
        <v>3229</v>
      </c>
      <c r="G49" s="182" t="s">
        <v>2904</v>
      </c>
      <c r="H49" s="182" t="s">
        <v>2785</v>
      </c>
      <c r="I49" s="182" t="s">
        <v>2785</v>
      </c>
      <c r="J49" s="182" t="s">
        <v>2904</v>
      </c>
      <c r="K49" s="182" t="s">
        <v>2785</v>
      </c>
      <c r="L49" s="182" t="s">
        <v>2785</v>
      </c>
      <c r="M49" s="182" t="s">
        <v>2904</v>
      </c>
      <c r="N49" s="182" t="s">
        <v>2785</v>
      </c>
      <c r="O49" s="182" t="s">
        <v>2785</v>
      </c>
      <c r="P49" s="182" t="s">
        <v>2904</v>
      </c>
      <c r="Q49" s="182" t="s">
        <v>2785</v>
      </c>
      <c r="R49" s="182" t="s">
        <v>2785</v>
      </c>
      <c r="S49" s="182" t="s">
        <v>2904</v>
      </c>
      <c r="T49" s="182" t="s">
        <v>2785</v>
      </c>
      <c r="U49" s="182" t="s">
        <v>2785</v>
      </c>
      <c r="V49" s="182" t="s">
        <v>2904</v>
      </c>
      <c r="W49" s="182" t="s">
        <v>2785</v>
      </c>
      <c r="X49" s="182" t="s">
        <v>2785</v>
      </c>
      <c r="Y49" s="182" t="s">
        <v>2904</v>
      </c>
      <c r="Z49" s="182" t="s">
        <v>2785</v>
      </c>
      <c r="AA49" s="182" t="s">
        <v>2785</v>
      </c>
      <c r="AB49" s="182" t="s">
        <v>2904</v>
      </c>
      <c r="AC49" s="182" t="s">
        <v>2785</v>
      </c>
      <c r="AD49" s="182" t="s">
        <v>2785</v>
      </c>
      <c r="AE49" s="182" t="s">
        <v>2904</v>
      </c>
      <c r="AF49" s="182" t="s">
        <v>2785</v>
      </c>
      <c r="AG49" s="182" t="s">
        <v>2785</v>
      </c>
      <c r="AH49" s="182" t="s">
        <v>2904</v>
      </c>
      <c r="AI49" s="182" t="s">
        <v>2785</v>
      </c>
      <c r="AJ49" s="182" t="s">
        <v>2785</v>
      </c>
      <c r="AK49" s="182" t="s">
        <v>2904</v>
      </c>
      <c r="AL49" s="182" t="s">
        <v>3230</v>
      </c>
      <c r="AM49" s="182" t="s">
        <v>3231</v>
      </c>
      <c r="AN49" s="182" t="s">
        <v>2904</v>
      </c>
      <c r="AO49" s="182" t="s">
        <v>2785</v>
      </c>
      <c r="AP49" s="182" t="s">
        <v>2785</v>
      </c>
      <c r="AQ49" s="182" t="s">
        <v>2904</v>
      </c>
      <c r="AR49" s="182" t="s">
        <v>3232</v>
      </c>
      <c r="AS49" s="182" t="s">
        <v>3233</v>
      </c>
      <c r="AT49" s="182" t="s">
        <v>2904</v>
      </c>
      <c r="AU49" s="182" t="s">
        <v>3234</v>
      </c>
      <c r="AV49" s="182" t="s">
        <v>2785</v>
      </c>
      <c r="AW49" s="182" t="s">
        <v>2904</v>
      </c>
      <c r="AX49" s="182" t="s">
        <v>3235</v>
      </c>
      <c r="AY49" s="182" t="s">
        <v>2785</v>
      </c>
      <c r="AZ49" s="182" t="s">
        <v>2904</v>
      </c>
      <c r="BA49" s="182" t="s">
        <v>3236</v>
      </c>
      <c r="BB49" s="182" t="s">
        <v>3237</v>
      </c>
      <c r="BC49" s="182" t="s">
        <v>2904</v>
      </c>
      <c r="BD49" s="182" t="s">
        <v>3238</v>
      </c>
      <c r="BE49" s="182" t="s">
        <v>3239</v>
      </c>
      <c r="BF49" s="182" t="s">
        <v>2904</v>
      </c>
      <c r="BG49" s="182" t="s">
        <v>3240</v>
      </c>
      <c r="BH49" s="182" t="s">
        <v>3241</v>
      </c>
      <c r="BI49" s="182" t="s">
        <v>2904</v>
      </c>
      <c r="BJ49" s="182" t="s">
        <v>3242</v>
      </c>
      <c r="BK49" s="182" t="s">
        <v>3243</v>
      </c>
      <c r="BL49" s="182" t="s">
        <v>2904</v>
      </c>
      <c r="BM49" s="182" t="s">
        <v>3244</v>
      </c>
      <c r="BN49" s="182" t="s">
        <v>3245</v>
      </c>
      <c r="BO49" s="182" t="s">
        <v>2904</v>
      </c>
      <c r="BP49" s="182" t="s">
        <v>3246</v>
      </c>
      <c r="BQ49" s="182" t="s">
        <v>3247</v>
      </c>
      <c r="BR49" s="182" t="s">
        <v>2904</v>
      </c>
      <c r="BS49" s="182" t="s">
        <v>3248</v>
      </c>
      <c r="BT49" s="182" t="s">
        <v>3249</v>
      </c>
      <c r="BU49" s="182" t="s">
        <v>2904</v>
      </c>
      <c r="BV49" s="182" t="s">
        <v>2785</v>
      </c>
      <c r="BW49" s="182" t="s">
        <v>3250</v>
      </c>
      <c r="BX49" s="182" t="s">
        <v>2904</v>
      </c>
      <c r="BY49" s="182" t="s">
        <v>3251</v>
      </c>
      <c r="BZ49" s="182" t="s">
        <v>3252</v>
      </c>
      <c r="CA49" s="182" t="s">
        <v>2904</v>
      </c>
      <c r="CB49" s="182" t="s">
        <v>3253</v>
      </c>
      <c r="CC49" s="182" t="s">
        <v>3254</v>
      </c>
      <c r="CD49" s="182" t="s">
        <v>2904</v>
      </c>
      <c r="CE49" s="182" t="s">
        <v>3255</v>
      </c>
      <c r="CF49" s="182" t="s">
        <v>3256</v>
      </c>
      <c r="CG49" s="182" t="s">
        <v>2904</v>
      </c>
      <c r="CH49" s="182" t="s">
        <v>3257</v>
      </c>
      <c r="CI49" s="182" t="s">
        <v>3258</v>
      </c>
      <c r="CJ49" s="182" t="s">
        <v>2904</v>
      </c>
      <c r="CK49" s="182" t="s">
        <v>3259</v>
      </c>
      <c r="CL49" s="182" t="s">
        <v>3260</v>
      </c>
      <c r="CM49" s="182" t="s">
        <v>2904</v>
      </c>
      <c r="CN49" s="182" t="s">
        <v>2785</v>
      </c>
      <c r="CO49" s="182" t="s">
        <v>3261</v>
      </c>
      <c r="CP49" s="182" t="s">
        <v>2904</v>
      </c>
      <c r="CQ49" s="182" t="s">
        <v>2785</v>
      </c>
      <c r="CR49" s="182" t="s">
        <v>2785</v>
      </c>
      <c r="CS49" s="182" t="s">
        <v>2904</v>
      </c>
      <c r="CT49" s="182" t="s">
        <v>3262</v>
      </c>
      <c r="CU49" s="182" t="s">
        <v>3263</v>
      </c>
      <c r="CV49" s="182" t="s">
        <v>2904</v>
      </c>
      <c r="CW49" s="182" t="s">
        <v>3264</v>
      </c>
      <c r="CX49" s="182" t="s">
        <v>3265</v>
      </c>
      <c r="CY49" s="182" t="s">
        <v>2904</v>
      </c>
      <c r="CZ49" s="182" t="s">
        <v>3266</v>
      </c>
      <c r="DA49" s="182" t="s">
        <v>3267</v>
      </c>
      <c r="DB49" s="182" t="s">
        <v>2904</v>
      </c>
      <c r="DC49" s="182" t="s">
        <v>3268</v>
      </c>
      <c r="DD49" s="182" t="s">
        <v>3269</v>
      </c>
      <c r="DE49" s="182" t="s">
        <v>2904</v>
      </c>
      <c r="DF49" s="182" t="s">
        <v>3270</v>
      </c>
      <c r="DG49" s="182" t="s">
        <v>3271</v>
      </c>
      <c r="DH49" s="182" t="s">
        <v>2904</v>
      </c>
      <c r="DI49" s="182" t="s">
        <v>3272</v>
      </c>
      <c r="DJ49" s="182" t="s">
        <v>2785</v>
      </c>
      <c r="DK49" s="182" t="s">
        <v>2904</v>
      </c>
      <c r="DL49" s="182" t="s">
        <v>3268</v>
      </c>
      <c r="DM49" s="182" t="s">
        <v>3273</v>
      </c>
      <c r="DN49" s="182" t="s">
        <v>2904</v>
      </c>
      <c r="DO49" s="182" t="s">
        <v>3268</v>
      </c>
      <c r="DP49" s="182" t="s">
        <v>3274</v>
      </c>
      <c r="DQ49" s="182" t="s">
        <v>2904</v>
      </c>
      <c r="DR49" s="182" t="s">
        <v>3268</v>
      </c>
      <c r="DS49" s="182" t="s">
        <v>3275</v>
      </c>
      <c r="DT49" s="182" t="s">
        <v>2904</v>
      </c>
      <c r="DU49" s="182" t="s">
        <v>3276</v>
      </c>
      <c r="DV49" s="182" t="s">
        <v>2785</v>
      </c>
      <c r="DW49" s="182" t="s">
        <v>2904</v>
      </c>
      <c r="DX49" s="182" t="s">
        <v>3134</v>
      </c>
      <c r="DY49" s="182" t="s">
        <v>3277</v>
      </c>
      <c r="DZ49" s="182" t="s">
        <v>2904</v>
      </c>
      <c r="EA49" s="182" t="s">
        <v>3278</v>
      </c>
      <c r="EB49" s="182" t="s">
        <v>3279</v>
      </c>
      <c r="EC49" s="182" t="s">
        <v>2904</v>
      </c>
      <c r="ED49" s="182" t="s">
        <v>3280</v>
      </c>
      <c r="EE49" s="182" t="s">
        <v>3281</v>
      </c>
      <c r="EF49" s="182" t="s">
        <v>2904</v>
      </c>
      <c r="EG49" s="182" t="s">
        <v>3282</v>
      </c>
      <c r="EH49" s="182" t="s">
        <v>3283</v>
      </c>
      <c r="EI49" s="182" t="s">
        <v>2904</v>
      </c>
      <c r="EJ49" s="182" t="s">
        <v>3284</v>
      </c>
      <c r="EK49" s="182" t="s">
        <v>3285</v>
      </c>
      <c r="EL49" s="182" t="s">
        <v>2904</v>
      </c>
      <c r="EM49" s="182" t="s">
        <v>2785</v>
      </c>
      <c r="EN49" s="182" t="s">
        <v>3286</v>
      </c>
      <c r="EO49" s="182" t="s">
        <v>2904</v>
      </c>
      <c r="EP49" s="182" t="s">
        <v>3287</v>
      </c>
      <c r="EQ49" s="182" t="s">
        <v>2785</v>
      </c>
      <c r="ER49" s="182" t="s">
        <v>2904</v>
      </c>
      <c r="ES49" s="182" t="s">
        <v>3288</v>
      </c>
      <c r="ET49" s="182" t="s">
        <v>2785</v>
      </c>
    </row>
    <row r="50" spans="1:150" x14ac:dyDescent="0.3">
      <c r="A50" s="1"/>
      <c r="B50" s="183" t="s">
        <v>3289</v>
      </c>
      <c r="C50" s="183" t="s">
        <v>114</v>
      </c>
      <c r="D50" s="183" t="s">
        <v>999</v>
      </c>
      <c r="E50" s="183" t="s">
        <v>3290</v>
      </c>
      <c r="F50" s="183" t="s">
        <v>3291</v>
      </c>
      <c r="G50" s="184" t="s">
        <v>2904</v>
      </c>
      <c r="H50" s="184" t="s">
        <v>2785</v>
      </c>
      <c r="I50" s="184" t="s">
        <v>2785</v>
      </c>
      <c r="J50" s="184" t="s">
        <v>2904</v>
      </c>
      <c r="K50" s="184" t="s">
        <v>2785</v>
      </c>
      <c r="L50" s="184" t="s">
        <v>2785</v>
      </c>
      <c r="M50" s="184" t="s">
        <v>2904</v>
      </c>
      <c r="N50" s="184" t="s">
        <v>2785</v>
      </c>
      <c r="O50" s="184" t="s">
        <v>2785</v>
      </c>
      <c r="P50" s="184" t="s">
        <v>2904</v>
      </c>
      <c r="Q50" s="184" t="s">
        <v>2785</v>
      </c>
      <c r="R50" s="184" t="s">
        <v>2785</v>
      </c>
      <c r="S50" s="184" t="s">
        <v>2904</v>
      </c>
      <c r="T50" s="184" t="s">
        <v>2785</v>
      </c>
      <c r="U50" s="184" t="s">
        <v>2785</v>
      </c>
      <c r="V50" s="184" t="s">
        <v>2904</v>
      </c>
      <c r="W50" s="184" t="s">
        <v>2785</v>
      </c>
      <c r="X50" s="184" t="s">
        <v>2785</v>
      </c>
      <c r="Y50" s="184" t="s">
        <v>2904</v>
      </c>
      <c r="Z50" s="184" t="s">
        <v>2785</v>
      </c>
      <c r="AA50" s="184" t="s">
        <v>2785</v>
      </c>
      <c r="AB50" s="184" t="s">
        <v>2904</v>
      </c>
      <c r="AC50" s="184" t="s">
        <v>2785</v>
      </c>
      <c r="AD50" s="184" t="s">
        <v>2785</v>
      </c>
      <c r="AE50" s="184" t="s">
        <v>2904</v>
      </c>
      <c r="AF50" s="184" t="s">
        <v>2785</v>
      </c>
      <c r="AG50" s="184" t="s">
        <v>2785</v>
      </c>
      <c r="AH50" s="184" t="s">
        <v>2904</v>
      </c>
      <c r="AI50" s="184" t="s">
        <v>2785</v>
      </c>
      <c r="AJ50" s="184" t="s">
        <v>2785</v>
      </c>
      <c r="AK50" s="184" t="s">
        <v>2904</v>
      </c>
      <c r="AL50" s="184" t="s">
        <v>2785</v>
      </c>
      <c r="AM50" s="184" t="s">
        <v>2785</v>
      </c>
      <c r="AN50" s="184" t="s">
        <v>2904</v>
      </c>
      <c r="AO50" s="184" t="s">
        <v>2785</v>
      </c>
      <c r="AP50" s="184" t="s">
        <v>2785</v>
      </c>
      <c r="AQ50" s="184" t="s">
        <v>2904</v>
      </c>
      <c r="AR50" s="184" t="s">
        <v>3292</v>
      </c>
      <c r="AS50" s="184" t="s">
        <v>2785</v>
      </c>
      <c r="AT50" s="184" t="s">
        <v>2904</v>
      </c>
      <c r="AU50" s="184" t="s">
        <v>3293</v>
      </c>
      <c r="AV50" s="184" t="s">
        <v>2785</v>
      </c>
      <c r="AW50" s="184" t="s">
        <v>2904</v>
      </c>
      <c r="AX50" s="184" t="s">
        <v>3294</v>
      </c>
      <c r="AY50" s="184" t="s">
        <v>2785</v>
      </c>
      <c r="AZ50" s="184" t="s">
        <v>2904</v>
      </c>
      <c r="BA50" s="184" t="s">
        <v>2785</v>
      </c>
      <c r="BB50" s="184" t="s">
        <v>2785</v>
      </c>
      <c r="BC50" s="184" t="s">
        <v>2904</v>
      </c>
      <c r="BD50" s="184" t="s">
        <v>3295</v>
      </c>
      <c r="BE50" s="184" t="s">
        <v>3296</v>
      </c>
      <c r="BF50" s="184" t="s">
        <v>2904</v>
      </c>
      <c r="BG50" s="184" t="s">
        <v>2785</v>
      </c>
      <c r="BH50" s="184" t="s">
        <v>2785</v>
      </c>
      <c r="BI50" s="184" t="s">
        <v>2904</v>
      </c>
      <c r="BJ50" s="184" t="s">
        <v>3297</v>
      </c>
      <c r="BK50" s="184" t="s">
        <v>3298</v>
      </c>
      <c r="BL50" s="184" t="s">
        <v>2904</v>
      </c>
      <c r="BM50" s="184" t="s">
        <v>2785</v>
      </c>
      <c r="BN50" s="184" t="s">
        <v>2785</v>
      </c>
      <c r="BO50" s="184" t="s">
        <v>2904</v>
      </c>
      <c r="BP50" s="184" t="s">
        <v>2785</v>
      </c>
      <c r="BQ50" s="184" t="s">
        <v>2785</v>
      </c>
      <c r="BR50" s="184" t="s">
        <v>2904</v>
      </c>
      <c r="BS50" s="184" t="s">
        <v>2785</v>
      </c>
      <c r="BT50" s="184" t="s">
        <v>2785</v>
      </c>
      <c r="BU50" s="184" t="s">
        <v>2904</v>
      </c>
      <c r="BV50" s="184" t="s">
        <v>2785</v>
      </c>
      <c r="BW50" s="184" t="s">
        <v>2785</v>
      </c>
      <c r="BX50" s="184" t="s">
        <v>2904</v>
      </c>
      <c r="BY50" s="184" t="s">
        <v>2785</v>
      </c>
      <c r="BZ50" s="184" t="s">
        <v>3299</v>
      </c>
      <c r="CA50" s="184" t="s">
        <v>2904</v>
      </c>
      <c r="CB50" s="184" t="s">
        <v>2785</v>
      </c>
      <c r="CC50" s="184" t="s">
        <v>2785</v>
      </c>
      <c r="CD50" s="184" t="s">
        <v>2904</v>
      </c>
      <c r="CE50" s="184" t="s">
        <v>2785</v>
      </c>
      <c r="CF50" s="184" t="s">
        <v>2785</v>
      </c>
      <c r="CG50" s="184" t="s">
        <v>2904</v>
      </c>
      <c r="CH50" s="184" t="s">
        <v>2785</v>
      </c>
      <c r="CI50" s="184" t="s">
        <v>2785</v>
      </c>
      <c r="CJ50" s="184" t="s">
        <v>2904</v>
      </c>
      <c r="CK50" s="184" t="s">
        <v>2785</v>
      </c>
      <c r="CL50" s="184" t="s">
        <v>2785</v>
      </c>
      <c r="CM50" s="184" t="s">
        <v>2904</v>
      </c>
      <c r="CN50" s="184" t="s">
        <v>2785</v>
      </c>
      <c r="CO50" s="184" t="s">
        <v>2785</v>
      </c>
      <c r="CP50" s="184" t="s">
        <v>2904</v>
      </c>
      <c r="CQ50" s="184" t="s">
        <v>2785</v>
      </c>
      <c r="CR50" s="184" t="s">
        <v>2785</v>
      </c>
      <c r="CS50" s="184" t="s">
        <v>2904</v>
      </c>
      <c r="CT50" s="184" t="s">
        <v>3300</v>
      </c>
      <c r="CU50" s="184" t="s">
        <v>3301</v>
      </c>
      <c r="CV50" s="184" t="s">
        <v>2904</v>
      </c>
      <c r="CW50" s="184" t="s">
        <v>2785</v>
      </c>
      <c r="CX50" s="184" t="s">
        <v>3302</v>
      </c>
      <c r="CY50" s="184" t="s">
        <v>2904</v>
      </c>
      <c r="CZ50" s="184" t="s">
        <v>3303</v>
      </c>
      <c r="DA50" s="184" t="s">
        <v>2785</v>
      </c>
      <c r="DB50" s="184" t="s">
        <v>2904</v>
      </c>
      <c r="DC50" s="184" t="s">
        <v>3304</v>
      </c>
      <c r="DD50" s="184" t="s">
        <v>3305</v>
      </c>
      <c r="DE50" s="184" t="s">
        <v>2904</v>
      </c>
      <c r="DF50" s="184" t="s">
        <v>2785</v>
      </c>
      <c r="DG50" s="184" t="s">
        <v>2785</v>
      </c>
      <c r="DH50" s="184" t="s">
        <v>2904</v>
      </c>
      <c r="DI50" s="184" t="s">
        <v>3272</v>
      </c>
      <c r="DJ50" s="184" t="s">
        <v>2785</v>
      </c>
      <c r="DK50" s="184" t="s">
        <v>2904</v>
      </c>
      <c r="DL50" s="184" t="s">
        <v>3306</v>
      </c>
      <c r="DM50" s="184" t="s">
        <v>2785</v>
      </c>
      <c r="DN50" s="184" t="s">
        <v>2904</v>
      </c>
      <c r="DO50" s="184" t="s">
        <v>3307</v>
      </c>
      <c r="DP50" s="184" t="s">
        <v>2785</v>
      </c>
      <c r="DQ50" s="184" t="s">
        <v>2904</v>
      </c>
      <c r="DR50" s="184" t="s">
        <v>3308</v>
      </c>
      <c r="DS50" s="184" t="s">
        <v>2785</v>
      </c>
      <c r="DT50" s="184" t="s">
        <v>2904</v>
      </c>
      <c r="DU50" s="184" t="s">
        <v>3309</v>
      </c>
      <c r="DV50" s="184" t="s">
        <v>2785</v>
      </c>
      <c r="DW50" s="184" t="s">
        <v>2904</v>
      </c>
      <c r="DX50" s="184" t="s">
        <v>2785</v>
      </c>
      <c r="DY50" s="184" t="s">
        <v>2785</v>
      </c>
      <c r="DZ50" s="184" t="s">
        <v>2904</v>
      </c>
      <c r="EA50" s="184" t="s">
        <v>3310</v>
      </c>
      <c r="EB50" s="184" t="s">
        <v>3311</v>
      </c>
      <c r="EC50" s="184" t="s">
        <v>2904</v>
      </c>
      <c r="ED50" s="184" t="s">
        <v>3312</v>
      </c>
      <c r="EE50" s="184" t="s">
        <v>2785</v>
      </c>
      <c r="EF50" s="184" t="s">
        <v>2904</v>
      </c>
      <c r="EG50" s="184" t="s">
        <v>2785</v>
      </c>
      <c r="EH50" s="184" t="s">
        <v>3283</v>
      </c>
      <c r="EI50" s="184" t="s">
        <v>2904</v>
      </c>
      <c r="EJ50" s="184" t="s">
        <v>2785</v>
      </c>
      <c r="EK50" s="184" t="s">
        <v>3313</v>
      </c>
      <c r="EL50" s="184" t="s">
        <v>2904</v>
      </c>
      <c r="EM50" s="184" t="s">
        <v>2785</v>
      </c>
      <c r="EN50" s="184" t="s">
        <v>2785</v>
      </c>
      <c r="EO50" s="184" t="s">
        <v>2904</v>
      </c>
      <c r="EP50" s="184" t="s">
        <v>2785</v>
      </c>
      <c r="EQ50" s="184" t="s">
        <v>2785</v>
      </c>
      <c r="ER50" s="184" t="s">
        <v>2904</v>
      </c>
      <c r="ES50" s="184" t="s">
        <v>2785</v>
      </c>
      <c r="ET50" s="184" t="s">
        <v>2785</v>
      </c>
    </row>
    <row r="51" spans="1:150" x14ac:dyDescent="0.3">
      <c r="A51" s="1"/>
      <c r="B51" s="183" t="s">
        <v>3314</v>
      </c>
      <c r="C51" s="183" t="s">
        <v>114</v>
      </c>
      <c r="D51" s="183" t="s">
        <v>999</v>
      </c>
      <c r="E51" s="183" t="s">
        <v>3315</v>
      </c>
      <c r="F51" s="183" t="s">
        <v>3316</v>
      </c>
      <c r="G51" s="184" t="s">
        <v>2904</v>
      </c>
      <c r="H51" s="184" t="s">
        <v>2785</v>
      </c>
      <c r="I51" s="184" t="s">
        <v>2785</v>
      </c>
      <c r="J51" s="184" t="s">
        <v>2904</v>
      </c>
      <c r="K51" s="184" t="s">
        <v>2785</v>
      </c>
      <c r="L51" s="184" t="s">
        <v>2785</v>
      </c>
      <c r="M51" s="184" t="s">
        <v>2904</v>
      </c>
      <c r="N51" s="184" t="s">
        <v>2785</v>
      </c>
      <c r="O51" s="184" t="s">
        <v>2785</v>
      </c>
      <c r="P51" s="184" t="s">
        <v>2904</v>
      </c>
      <c r="Q51" s="184" t="s">
        <v>2785</v>
      </c>
      <c r="R51" s="184" t="s">
        <v>2785</v>
      </c>
      <c r="S51" s="184" t="s">
        <v>2904</v>
      </c>
      <c r="T51" s="184" t="s">
        <v>2785</v>
      </c>
      <c r="U51" s="184" t="s">
        <v>2785</v>
      </c>
      <c r="V51" s="184" t="s">
        <v>2904</v>
      </c>
      <c r="W51" s="184" t="s">
        <v>2785</v>
      </c>
      <c r="X51" s="184" t="s">
        <v>2785</v>
      </c>
      <c r="Y51" s="184" t="s">
        <v>2904</v>
      </c>
      <c r="Z51" s="184" t="s">
        <v>2785</v>
      </c>
      <c r="AA51" s="184" t="s">
        <v>2785</v>
      </c>
      <c r="AB51" s="184" t="s">
        <v>2904</v>
      </c>
      <c r="AC51" s="184" t="s">
        <v>2785</v>
      </c>
      <c r="AD51" s="184" t="s">
        <v>2785</v>
      </c>
      <c r="AE51" s="184" t="s">
        <v>2904</v>
      </c>
      <c r="AF51" s="184" t="s">
        <v>2785</v>
      </c>
      <c r="AG51" s="184" t="s">
        <v>2785</v>
      </c>
      <c r="AH51" s="184" t="s">
        <v>2904</v>
      </c>
      <c r="AI51" s="184" t="s">
        <v>2785</v>
      </c>
      <c r="AJ51" s="184" t="s">
        <v>2785</v>
      </c>
      <c r="AK51" s="184" t="s">
        <v>2904</v>
      </c>
      <c r="AL51" s="184" t="s">
        <v>2785</v>
      </c>
      <c r="AM51" s="184" t="s">
        <v>2785</v>
      </c>
      <c r="AN51" s="184" t="s">
        <v>2904</v>
      </c>
      <c r="AO51" s="184" t="s">
        <v>2785</v>
      </c>
      <c r="AP51" s="184" t="s">
        <v>2785</v>
      </c>
      <c r="AQ51" s="184" t="s">
        <v>2904</v>
      </c>
      <c r="AR51" s="184" t="s">
        <v>2785</v>
      </c>
      <c r="AS51" s="184" t="s">
        <v>2785</v>
      </c>
      <c r="AT51" s="184" t="s">
        <v>2904</v>
      </c>
      <c r="AU51" s="184" t="s">
        <v>2785</v>
      </c>
      <c r="AV51" s="184" t="s">
        <v>2785</v>
      </c>
      <c r="AW51" s="184" t="s">
        <v>2904</v>
      </c>
      <c r="AX51" s="184" t="s">
        <v>2785</v>
      </c>
      <c r="AY51" s="184" t="s">
        <v>2785</v>
      </c>
      <c r="AZ51" s="184" t="s">
        <v>2904</v>
      </c>
      <c r="BA51" s="184" t="s">
        <v>3317</v>
      </c>
      <c r="BB51" s="184" t="s">
        <v>2785</v>
      </c>
      <c r="BC51" s="184" t="s">
        <v>2904</v>
      </c>
      <c r="BD51" s="184" t="s">
        <v>3318</v>
      </c>
      <c r="BE51" s="184" t="s">
        <v>3319</v>
      </c>
      <c r="BF51" s="184" t="s">
        <v>2904</v>
      </c>
      <c r="BG51" s="184" t="s">
        <v>3320</v>
      </c>
      <c r="BH51" s="184" t="s">
        <v>3321</v>
      </c>
      <c r="BI51" s="184" t="s">
        <v>2904</v>
      </c>
      <c r="BJ51" s="184" t="s">
        <v>3322</v>
      </c>
      <c r="BK51" s="184" t="s">
        <v>3323</v>
      </c>
      <c r="BL51" s="184" t="s">
        <v>2904</v>
      </c>
      <c r="BM51" s="184" t="s">
        <v>3324</v>
      </c>
      <c r="BN51" s="184" t="s">
        <v>3325</v>
      </c>
      <c r="BO51" s="184" t="s">
        <v>2904</v>
      </c>
      <c r="BP51" s="184" t="s">
        <v>2785</v>
      </c>
      <c r="BQ51" s="184" t="s">
        <v>3326</v>
      </c>
      <c r="BR51" s="184" t="s">
        <v>2904</v>
      </c>
      <c r="BS51" s="184" t="s">
        <v>2785</v>
      </c>
      <c r="BT51" s="184" t="s">
        <v>3327</v>
      </c>
      <c r="BU51" s="184" t="s">
        <v>2904</v>
      </c>
      <c r="BV51" s="184" t="s">
        <v>2785</v>
      </c>
      <c r="BW51" s="184" t="s">
        <v>2785</v>
      </c>
      <c r="BX51" s="184" t="s">
        <v>2904</v>
      </c>
      <c r="BY51" s="184" t="s">
        <v>2785</v>
      </c>
      <c r="BZ51" s="184" t="s">
        <v>2785</v>
      </c>
      <c r="CA51" s="184" t="s">
        <v>2904</v>
      </c>
      <c r="CB51" s="184" t="s">
        <v>2785</v>
      </c>
      <c r="CC51" s="184" t="s">
        <v>3328</v>
      </c>
      <c r="CD51" s="184" t="s">
        <v>2904</v>
      </c>
      <c r="CE51" s="184" t="s">
        <v>2785</v>
      </c>
      <c r="CF51" s="184" t="s">
        <v>2785</v>
      </c>
      <c r="CG51" s="184" t="s">
        <v>2904</v>
      </c>
      <c r="CH51" s="184" t="s">
        <v>2785</v>
      </c>
      <c r="CI51" s="184" t="s">
        <v>3329</v>
      </c>
      <c r="CJ51" s="184" t="s">
        <v>2904</v>
      </c>
      <c r="CK51" s="184" t="s">
        <v>3330</v>
      </c>
      <c r="CL51" s="184" t="s">
        <v>2785</v>
      </c>
      <c r="CM51" s="184" t="s">
        <v>2904</v>
      </c>
      <c r="CN51" s="184" t="s">
        <v>2785</v>
      </c>
      <c r="CO51" s="184" t="s">
        <v>2785</v>
      </c>
      <c r="CP51" s="184" t="s">
        <v>2904</v>
      </c>
      <c r="CQ51" s="184" t="s">
        <v>2785</v>
      </c>
      <c r="CR51" s="184" t="s">
        <v>2785</v>
      </c>
      <c r="CS51" s="184" t="s">
        <v>2904</v>
      </c>
      <c r="CT51" s="184" t="s">
        <v>3331</v>
      </c>
      <c r="CU51" s="184" t="s">
        <v>3332</v>
      </c>
      <c r="CV51" s="184" t="s">
        <v>2904</v>
      </c>
      <c r="CW51" s="184" t="s">
        <v>2785</v>
      </c>
      <c r="CX51" s="184" t="s">
        <v>2785</v>
      </c>
      <c r="CY51" s="184" t="s">
        <v>2904</v>
      </c>
      <c r="CZ51" s="184" t="s">
        <v>2785</v>
      </c>
      <c r="DA51" s="184" t="s">
        <v>3333</v>
      </c>
      <c r="DB51" s="184" t="s">
        <v>2904</v>
      </c>
      <c r="DC51" s="184" t="s">
        <v>3334</v>
      </c>
      <c r="DD51" s="184" t="s">
        <v>2785</v>
      </c>
      <c r="DE51" s="184" t="s">
        <v>2904</v>
      </c>
      <c r="DF51" s="184" t="s">
        <v>3270</v>
      </c>
      <c r="DG51" s="184" t="s">
        <v>2785</v>
      </c>
      <c r="DH51" s="184" t="s">
        <v>2904</v>
      </c>
      <c r="DI51" s="184" t="s">
        <v>2785</v>
      </c>
      <c r="DJ51" s="184" t="s">
        <v>2785</v>
      </c>
      <c r="DK51" s="184" t="s">
        <v>2904</v>
      </c>
      <c r="DL51" s="184" t="s">
        <v>3335</v>
      </c>
      <c r="DM51" s="184" t="s">
        <v>3273</v>
      </c>
      <c r="DN51" s="184" t="s">
        <v>2904</v>
      </c>
      <c r="DO51" s="184" t="s">
        <v>2785</v>
      </c>
      <c r="DP51" s="184" t="s">
        <v>2785</v>
      </c>
      <c r="DQ51" s="184" t="s">
        <v>2904</v>
      </c>
      <c r="DR51" s="184" t="s">
        <v>2785</v>
      </c>
      <c r="DS51" s="184" t="s">
        <v>2785</v>
      </c>
      <c r="DT51" s="184" t="s">
        <v>2904</v>
      </c>
      <c r="DU51" s="184" t="s">
        <v>2785</v>
      </c>
      <c r="DV51" s="184" t="s">
        <v>2785</v>
      </c>
      <c r="DW51" s="184" t="s">
        <v>2904</v>
      </c>
      <c r="DX51" s="184" t="s">
        <v>2785</v>
      </c>
      <c r="DY51" s="184" t="s">
        <v>2785</v>
      </c>
      <c r="DZ51" s="184" t="s">
        <v>2904</v>
      </c>
      <c r="EA51" s="184" t="s">
        <v>2785</v>
      </c>
      <c r="EB51" s="184" t="s">
        <v>2785</v>
      </c>
      <c r="EC51" s="184" t="s">
        <v>2904</v>
      </c>
      <c r="ED51" s="184" t="s">
        <v>2785</v>
      </c>
      <c r="EE51" s="184" t="s">
        <v>2785</v>
      </c>
      <c r="EF51" s="184" t="s">
        <v>2904</v>
      </c>
      <c r="EG51" s="184" t="s">
        <v>2785</v>
      </c>
      <c r="EH51" s="184" t="s">
        <v>2785</v>
      </c>
      <c r="EI51" s="184" t="s">
        <v>2904</v>
      </c>
      <c r="EJ51" s="184" t="s">
        <v>2785</v>
      </c>
      <c r="EK51" s="184" t="s">
        <v>2785</v>
      </c>
      <c r="EL51" s="184" t="s">
        <v>2904</v>
      </c>
      <c r="EM51" s="184" t="s">
        <v>2785</v>
      </c>
      <c r="EN51" s="184" t="s">
        <v>2785</v>
      </c>
      <c r="EO51" s="184" t="s">
        <v>2904</v>
      </c>
      <c r="EP51" s="184" t="s">
        <v>2785</v>
      </c>
      <c r="EQ51" s="184" t="s">
        <v>2785</v>
      </c>
      <c r="ER51" s="184" t="s">
        <v>2904</v>
      </c>
      <c r="ES51" s="184" t="s">
        <v>2785</v>
      </c>
      <c r="ET51" s="184" t="s">
        <v>2785</v>
      </c>
    </row>
    <row r="52" spans="1:150" x14ac:dyDescent="0.3">
      <c r="A52" s="1"/>
      <c r="B52" s="183" t="s">
        <v>3336</v>
      </c>
      <c r="C52" s="183" t="s">
        <v>114</v>
      </c>
      <c r="D52" s="183" t="s">
        <v>999</v>
      </c>
      <c r="E52" s="183" t="s">
        <v>3337</v>
      </c>
      <c r="F52" s="183" t="s">
        <v>3338</v>
      </c>
      <c r="G52" s="184" t="s">
        <v>2904</v>
      </c>
      <c r="H52" s="184" t="s">
        <v>2785</v>
      </c>
      <c r="I52" s="184" t="s">
        <v>2785</v>
      </c>
      <c r="J52" s="184" t="s">
        <v>2904</v>
      </c>
      <c r="K52" s="184" t="s">
        <v>2785</v>
      </c>
      <c r="L52" s="184" t="s">
        <v>2785</v>
      </c>
      <c r="M52" s="184" t="s">
        <v>2904</v>
      </c>
      <c r="N52" s="184" t="s">
        <v>2785</v>
      </c>
      <c r="O52" s="184" t="s">
        <v>2785</v>
      </c>
      <c r="P52" s="184" t="s">
        <v>2904</v>
      </c>
      <c r="Q52" s="184" t="s">
        <v>2785</v>
      </c>
      <c r="R52" s="184" t="s">
        <v>2785</v>
      </c>
      <c r="S52" s="184" t="s">
        <v>2904</v>
      </c>
      <c r="T52" s="184" t="s">
        <v>2785</v>
      </c>
      <c r="U52" s="184" t="s">
        <v>2785</v>
      </c>
      <c r="V52" s="184" t="s">
        <v>2904</v>
      </c>
      <c r="W52" s="184" t="s">
        <v>2785</v>
      </c>
      <c r="X52" s="184" t="s">
        <v>2785</v>
      </c>
      <c r="Y52" s="184" t="s">
        <v>2904</v>
      </c>
      <c r="Z52" s="184" t="s">
        <v>2785</v>
      </c>
      <c r="AA52" s="184" t="s">
        <v>2785</v>
      </c>
      <c r="AB52" s="184" t="s">
        <v>2904</v>
      </c>
      <c r="AC52" s="184" t="s">
        <v>2785</v>
      </c>
      <c r="AD52" s="184" t="s">
        <v>2785</v>
      </c>
      <c r="AE52" s="184" t="s">
        <v>2904</v>
      </c>
      <c r="AF52" s="184" t="s">
        <v>2785</v>
      </c>
      <c r="AG52" s="184" t="s">
        <v>2785</v>
      </c>
      <c r="AH52" s="184" t="s">
        <v>2904</v>
      </c>
      <c r="AI52" s="184" t="s">
        <v>2785</v>
      </c>
      <c r="AJ52" s="184" t="s">
        <v>2785</v>
      </c>
      <c r="AK52" s="184" t="s">
        <v>2904</v>
      </c>
      <c r="AL52" s="184" t="s">
        <v>2785</v>
      </c>
      <c r="AM52" s="184" t="s">
        <v>2785</v>
      </c>
      <c r="AN52" s="184" t="s">
        <v>2904</v>
      </c>
      <c r="AO52" s="184" t="s">
        <v>2785</v>
      </c>
      <c r="AP52" s="184" t="s">
        <v>2785</v>
      </c>
      <c r="AQ52" s="184" t="s">
        <v>2904</v>
      </c>
      <c r="AR52" s="184" t="s">
        <v>3292</v>
      </c>
      <c r="AS52" s="184" t="s">
        <v>2785</v>
      </c>
      <c r="AT52" s="184" t="s">
        <v>2904</v>
      </c>
      <c r="AU52" s="184" t="s">
        <v>2785</v>
      </c>
      <c r="AV52" s="184" t="s">
        <v>2785</v>
      </c>
      <c r="AW52" s="184" t="s">
        <v>2904</v>
      </c>
      <c r="AX52" s="184" t="s">
        <v>3294</v>
      </c>
      <c r="AY52" s="184" t="s">
        <v>2785</v>
      </c>
      <c r="AZ52" s="184" t="s">
        <v>2904</v>
      </c>
      <c r="BA52" s="184" t="s">
        <v>3339</v>
      </c>
      <c r="BB52" s="184" t="s">
        <v>3237</v>
      </c>
      <c r="BC52" s="184" t="s">
        <v>2904</v>
      </c>
      <c r="BD52" s="184" t="s">
        <v>3340</v>
      </c>
      <c r="BE52" s="184" t="s">
        <v>2785</v>
      </c>
      <c r="BF52" s="184" t="s">
        <v>2904</v>
      </c>
      <c r="BG52" s="184" t="s">
        <v>2785</v>
      </c>
      <c r="BH52" s="184" t="s">
        <v>2785</v>
      </c>
      <c r="BI52" s="184" t="s">
        <v>2904</v>
      </c>
      <c r="BJ52" s="184" t="s">
        <v>2785</v>
      </c>
      <c r="BK52" s="184" t="s">
        <v>3341</v>
      </c>
      <c r="BL52" s="184" t="s">
        <v>2904</v>
      </c>
      <c r="BM52" s="184" t="s">
        <v>3342</v>
      </c>
      <c r="BN52" s="184" t="s">
        <v>3343</v>
      </c>
      <c r="BO52" s="184" t="s">
        <v>2904</v>
      </c>
      <c r="BP52" s="184" t="s">
        <v>3344</v>
      </c>
      <c r="BQ52" s="184" t="s">
        <v>2785</v>
      </c>
      <c r="BR52" s="184" t="s">
        <v>2904</v>
      </c>
      <c r="BS52" s="184" t="s">
        <v>2785</v>
      </c>
      <c r="BT52" s="184" t="s">
        <v>3345</v>
      </c>
      <c r="BU52" s="184" t="s">
        <v>2904</v>
      </c>
      <c r="BV52" s="184" t="s">
        <v>2785</v>
      </c>
      <c r="BW52" s="184" t="s">
        <v>3346</v>
      </c>
      <c r="BX52" s="184" t="s">
        <v>2904</v>
      </c>
      <c r="BY52" s="184" t="s">
        <v>2785</v>
      </c>
      <c r="BZ52" s="184" t="s">
        <v>3347</v>
      </c>
      <c r="CA52" s="184" t="s">
        <v>2904</v>
      </c>
      <c r="CB52" s="184" t="s">
        <v>3348</v>
      </c>
      <c r="CC52" s="184" t="s">
        <v>3349</v>
      </c>
      <c r="CD52" s="184" t="s">
        <v>2904</v>
      </c>
      <c r="CE52" s="184" t="s">
        <v>2785</v>
      </c>
      <c r="CF52" s="184" t="s">
        <v>3256</v>
      </c>
      <c r="CG52" s="184" t="s">
        <v>2904</v>
      </c>
      <c r="CH52" s="184" t="s">
        <v>2785</v>
      </c>
      <c r="CI52" s="184" t="s">
        <v>3350</v>
      </c>
      <c r="CJ52" s="184" t="s">
        <v>2904</v>
      </c>
      <c r="CK52" s="184" t="s">
        <v>2785</v>
      </c>
      <c r="CL52" s="184" t="s">
        <v>2785</v>
      </c>
      <c r="CM52" s="184" t="s">
        <v>2904</v>
      </c>
      <c r="CN52" s="184" t="s">
        <v>2785</v>
      </c>
      <c r="CO52" s="184" t="s">
        <v>3351</v>
      </c>
      <c r="CP52" s="184" t="s">
        <v>2904</v>
      </c>
      <c r="CQ52" s="184" t="s">
        <v>2785</v>
      </c>
      <c r="CR52" s="184" t="s">
        <v>2785</v>
      </c>
      <c r="CS52" s="184" t="s">
        <v>2904</v>
      </c>
      <c r="CT52" s="184" t="s">
        <v>2785</v>
      </c>
      <c r="CU52" s="184" t="s">
        <v>3352</v>
      </c>
      <c r="CV52" s="184" t="s">
        <v>2904</v>
      </c>
      <c r="CW52" s="184" t="s">
        <v>3353</v>
      </c>
      <c r="CX52" s="184" t="s">
        <v>3354</v>
      </c>
      <c r="CY52" s="184" t="s">
        <v>2904</v>
      </c>
      <c r="CZ52" s="184" t="s">
        <v>3355</v>
      </c>
      <c r="DA52" s="184" t="s">
        <v>3356</v>
      </c>
      <c r="DB52" s="184" t="s">
        <v>2904</v>
      </c>
      <c r="DC52" s="184" t="s">
        <v>2785</v>
      </c>
      <c r="DD52" s="184" t="s">
        <v>3357</v>
      </c>
      <c r="DE52" s="184" t="s">
        <v>2904</v>
      </c>
      <c r="DF52" s="184" t="s">
        <v>2785</v>
      </c>
      <c r="DG52" s="184" t="s">
        <v>3271</v>
      </c>
      <c r="DH52" s="184" t="s">
        <v>2904</v>
      </c>
      <c r="DI52" s="184" t="s">
        <v>2785</v>
      </c>
      <c r="DJ52" s="184" t="s">
        <v>2785</v>
      </c>
      <c r="DK52" s="184" t="s">
        <v>2904</v>
      </c>
      <c r="DL52" s="184" t="s">
        <v>2785</v>
      </c>
      <c r="DM52" s="184" t="s">
        <v>2785</v>
      </c>
      <c r="DN52" s="184" t="s">
        <v>2904</v>
      </c>
      <c r="DO52" s="184" t="s">
        <v>2785</v>
      </c>
      <c r="DP52" s="184" t="s">
        <v>3274</v>
      </c>
      <c r="DQ52" s="184" t="s">
        <v>2904</v>
      </c>
      <c r="DR52" s="184" t="s">
        <v>3358</v>
      </c>
      <c r="DS52" s="184" t="s">
        <v>3275</v>
      </c>
      <c r="DT52" s="184" t="s">
        <v>2904</v>
      </c>
      <c r="DU52" s="184" t="s">
        <v>2785</v>
      </c>
      <c r="DV52" s="184" t="s">
        <v>2785</v>
      </c>
      <c r="DW52" s="184" t="s">
        <v>2904</v>
      </c>
      <c r="DX52" s="184" t="s">
        <v>3134</v>
      </c>
      <c r="DY52" s="184" t="s">
        <v>3277</v>
      </c>
      <c r="DZ52" s="184" t="s">
        <v>2904</v>
      </c>
      <c r="EA52" s="184" t="s">
        <v>2785</v>
      </c>
      <c r="EB52" s="184" t="s">
        <v>2785</v>
      </c>
      <c r="EC52" s="184" t="s">
        <v>2904</v>
      </c>
      <c r="ED52" s="184" t="s">
        <v>2785</v>
      </c>
      <c r="EE52" s="184" t="s">
        <v>3281</v>
      </c>
      <c r="EF52" s="184" t="s">
        <v>2904</v>
      </c>
      <c r="EG52" s="184" t="s">
        <v>2785</v>
      </c>
      <c r="EH52" s="184" t="s">
        <v>2785</v>
      </c>
      <c r="EI52" s="184" t="s">
        <v>2904</v>
      </c>
      <c r="EJ52" s="184" t="s">
        <v>3284</v>
      </c>
      <c r="EK52" s="184" t="s">
        <v>2785</v>
      </c>
      <c r="EL52" s="184" t="s">
        <v>2904</v>
      </c>
      <c r="EM52" s="184" t="s">
        <v>2785</v>
      </c>
      <c r="EN52" s="184" t="s">
        <v>2785</v>
      </c>
      <c r="EO52" s="184" t="s">
        <v>2904</v>
      </c>
      <c r="EP52" s="184" t="s">
        <v>3287</v>
      </c>
      <c r="EQ52" s="184" t="s">
        <v>2785</v>
      </c>
      <c r="ER52" s="184" t="s">
        <v>2904</v>
      </c>
      <c r="ES52" s="184" t="s">
        <v>3359</v>
      </c>
      <c r="ET52" s="184" t="s">
        <v>2785</v>
      </c>
    </row>
    <row r="53" spans="1:150" x14ac:dyDescent="0.3">
      <c r="A53" s="1"/>
      <c r="B53" s="183" t="s">
        <v>3360</v>
      </c>
      <c r="C53" s="183" t="s">
        <v>114</v>
      </c>
      <c r="D53" s="183" t="s">
        <v>999</v>
      </c>
      <c r="E53" s="183" t="s">
        <v>3361</v>
      </c>
      <c r="F53" s="183" t="s">
        <v>3362</v>
      </c>
      <c r="G53" s="184" t="s">
        <v>2904</v>
      </c>
      <c r="H53" s="184" t="s">
        <v>2785</v>
      </c>
      <c r="I53" s="184" t="s">
        <v>2785</v>
      </c>
      <c r="J53" s="184" t="s">
        <v>2904</v>
      </c>
      <c r="K53" s="184" t="s">
        <v>2785</v>
      </c>
      <c r="L53" s="184" t="s">
        <v>2785</v>
      </c>
      <c r="M53" s="184" t="s">
        <v>2904</v>
      </c>
      <c r="N53" s="184" t="s">
        <v>2785</v>
      </c>
      <c r="O53" s="184" t="s">
        <v>2785</v>
      </c>
      <c r="P53" s="184" t="s">
        <v>2904</v>
      </c>
      <c r="Q53" s="184" t="s">
        <v>2785</v>
      </c>
      <c r="R53" s="184" t="s">
        <v>2785</v>
      </c>
      <c r="S53" s="184" t="s">
        <v>2904</v>
      </c>
      <c r="T53" s="184" t="s">
        <v>2785</v>
      </c>
      <c r="U53" s="184" t="s">
        <v>2785</v>
      </c>
      <c r="V53" s="184" t="s">
        <v>2904</v>
      </c>
      <c r="W53" s="184" t="s">
        <v>2785</v>
      </c>
      <c r="X53" s="184" t="s">
        <v>2785</v>
      </c>
      <c r="Y53" s="184" t="s">
        <v>2904</v>
      </c>
      <c r="Z53" s="184" t="s">
        <v>2785</v>
      </c>
      <c r="AA53" s="184" t="s">
        <v>2785</v>
      </c>
      <c r="AB53" s="184" t="s">
        <v>2904</v>
      </c>
      <c r="AC53" s="184" t="s">
        <v>2785</v>
      </c>
      <c r="AD53" s="184" t="s">
        <v>2785</v>
      </c>
      <c r="AE53" s="184" t="s">
        <v>2904</v>
      </c>
      <c r="AF53" s="184" t="s">
        <v>2785</v>
      </c>
      <c r="AG53" s="184" t="s">
        <v>2785</v>
      </c>
      <c r="AH53" s="184" t="s">
        <v>2904</v>
      </c>
      <c r="AI53" s="184" t="s">
        <v>2785</v>
      </c>
      <c r="AJ53" s="184" t="s">
        <v>2785</v>
      </c>
      <c r="AK53" s="184" t="s">
        <v>2904</v>
      </c>
      <c r="AL53" s="184" t="s">
        <v>2785</v>
      </c>
      <c r="AM53" s="184" t="s">
        <v>2785</v>
      </c>
      <c r="AN53" s="184" t="s">
        <v>2904</v>
      </c>
      <c r="AO53" s="184" t="s">
        <v>2785</v>
      </c>
      <c r="AP53" s="184" t="s">
        <v>2785</v>
      </c>
      <c r="AQ53" s="184" t="s">
        <v>2904</v>
      </c>
      <c r="AR53" s="184" t="s">
        <v>3363</v>
      </c>
      <c r="AS53" s="184" t="s">
        <v>3233</v>
      </c>
      <c r="AT53" s="184" t="s">
        <v>2904</v>
      </c>
      <c r="AU53" s="184" t="s">
        <v>3293</v>
      </c>
      <c r="AV53" s="184" t="s">
        <v>2785</v>
      </c>
      <c r="AW53" s="184" t="s">
        <v>2904</v>
      </c>
      <c r="AX53" s="184" t="s">
        <v>3294</v>
      </c>
      <c r="AY53" s="184" t="s">
        <v>2785</v>
      </c>
      <c r="AZ53" s="184" t="s">
        <v>2904</v>
      </c>
      <c r="BA53" s="184" t="s">
        <v>3364</v>
      </c>
      <c r="BB53" s="184" t="s">
        <v>2785</v>
      </c>
      <c r="BC53" s="184" t="s">
        <v>2904</v>
      </c>
      <c r="BD53" s="184" t="s">
        <v>3340</v>
      </c>
      <c r="BE53" s="184" t="s">
        <v>2785</v>
      </c>
      <c r="BF53" s="184" t="s">
        <v>2904</v>
      </c>
      <c r="BG53" s="184" t="s">
        <v>3365</v>
      </c>
      <c r="BH53" s="184" t="s">
        <v>3366</v>
      </c>
      <c r="BI53" s="184" t="s">
        <v>2904</v>
      </c>
      <c r="BJ53" s="184" t="s">
        <v>3297</v>
      </c>
      <c r="BK53" s="184" t="s">
        <v>3298</v>
      </c>
      <c r="BL53" s="184" t="s">
        <v>2904</v>
      </c>
      <c r="BM53" s="184" t="s">
        <v>3342</v>
      </c>
      <c r="BN53" s="184" t="s">
        <v>3343</v>
      </c>
      <c r="BO53" s="184" t="s">
        <v>2904</v>
      </c>
      <c r="BP53" s="184" t="s">
        <v>3367</v>
      </c>
      <c r="BQ53" s="184" t="s">
        <v>3368</v>
      </c>
      <c r="BR53" s="184" t="s">
        <v>2904</v>
      </c>
      <c r="BS53" s="184" t="s">
        <v>3248</v>
      </c>
      <c r="BT53" s="184" t="s">
        <v>2785</v>
      </c>
      <c r="BU53" s="184" t="s">
        <v>2904</v>
      </c>
      <c r="BV53" s="184" t="s">
        <v>2785</v>
      </c>
      <c r="BW53" s="184" t="s">
        <v>3369</v>
      </c>
      <c r="BX53" s="184" t="s">
        <v>2904</v>
      </c>
      <c r="BY53" s="184" t="s">
        <v>3251</v>
      </c>
      <c r="BZ53" s="184" t="s">
        <v>3370</v>
      </c>
      <c r="CA53" s="184" t="s">
        <v>2904</v>
      </c>
      <c r="CB53" s="184" t="s">
        <v>3348</v>
      </c>
      <c r="CC53" s="184" t="s">
        <v>3349</v>
      </c>
      <c r="CD53" s="184" t="s">
        <v>2904</v>
      </c>
      <c r="CE53" s="184" t="s">
        <v>3255</v>
      </c>
      <c r="CF53" s="184" t="s">
        <v>2785</v>
      </c>
      <c r="CG53" s="184" t="s">
        <v>2904</v>
      </c>
      <c r="CH53" s="184" t="s">
        <v>3257</v>
      </c>
      <c r="CI53" s="184" t="s">
        <v>2785</v>
      </c>
      <c r="CJ53" s="184" t="s">
        <v>2904</v>
      </c>
      <c r="CK53" s="184" t="s">
        <v>3371</v>
      </c>
      <c r="CL53" s="184" t="s">
        <v>3260</v>
      </c>
      <c r="CM53" s="184" t="s">
        <v>2904</v>
      </c>
      <c r="CN53" s="184" t="s">
        <v>2785</v>
      </c>
      <c r="CO53" s="184" t="s">
        <v>3372</v>
      </c>
      <c r="CP53" s="184" t="s">
        <v>2904</v>
      </c>
      <c r="CQ53" s="184" t="s">
        <v>2785</v>
      </c>
      <c r="CR53" s="184" t="s">
        <v>2785</v>
      </c>
      <c r="CS53" s="184" t="s">
        <v>2904</v>
      </c>
      <c r="CT53" s="184" t="s">
        <v>3300</v>
      </c>
      <c r="CU53" s="184" t="s">
        <v>3301</v>
      </c>
      <c r="CV53" s="184" t="s">
        <v>2904</v>
      </c>
      <c r="CW53" s="184" t="s">
        <v>3373</v>
      </c>
      <c r="CX53" s="184" t="s">
        <v>2785</v>
      </c>
      <c r="CY53" s="184" t="s">
        <v>2904</v>
      </c>
      <c r="CZ53" s="184" t="s">
        <v>3355</v>
      </c>
      <c r="DA53" s="184" t="s">
        <v>3356</v>
      </c>
      <c r="DB53" s="184" t="s">
        <v>2904</v>
      </c>
      <c r="DC53" s="184" t="s">
        <v>3374</v>
      </c>
      <c r="DD53" s="184" t="s">
        <v>2785</v>
      </c>
      <c r="DE53" s="184" t="s">
        <v>2904</v>
      </c>
      <c r="DF53" s="184" t="s">
        <v>2785</v>
      </c>
      <c r="DG53" s="184" t="s">
        <v>2785</v>
      </c>
      <c r="DH53" s="184" t="s">
        <v>2904</v>
      </c>
      <c r="DI53" s="184" t="s">
        <v>2785</v>
      </c>
      <c r="DJ53" s="184" t="s">
        <v>2785</v>
      </c>
      <c r="DK53" s="184" t="s">
        <v>2904</v>
      </c>
      <c r="DL53" s="184" t="s">
        <v>3375</v>
      </c>
      <c r="DM53" s="184" t="s">
        <v>2785</v>
      </c>
      <c r="DN53" s="184" t="s">
        <v>2904</v>
      </c>
      <c r="DO53" s="184" t="s">
        <v>3307</v>
      </c>
      <c r="DP53" s="184" t="s">
        <v>2785</v>
      </c>
      <c r="DQ53" s="184" t="s">
        <v>2904</v>
      </c>
      <c r="DR53" s="184" t="s">
        <v>3376</v>
      </c>
      <c r="DS53" s="184" t="s">
        <v>2785</v>
      </c>
      <c r="DT53" s="184" t="s">
        <v>2904</v>
      </c>
      <c r="DU53" s="184" t="s">
        <v>3309</v>
      </c>
      <c r="DV53" s="184" t="s">
        <v>2785</v>
      </c>
      <c r="DW53" s="184" t="s">
        <v>2904</v>
      </c>
      <c r="DX53" s="184" t="s">
        <v>2785</v>
      </c>
      <c r="DY53" s="184" t="s">
        <v>2785</v>
      </c>
      <c r="DZ53" s="184" t="s">
        <v>2904</v>
      </c>
      <c r="EA53" s="184" t="s">
        <v>3310</v>
      </c>
      <c r="EB53" s="184" t="s">
        <v>3311</v>
      </c>
      <c r="EC53" s="184" t="s">
        <v>2904</v>
      </c>
      <c r="ED53" s="184" t="s">
        <v>3377</v>
      </c>
      <c r="EE53" s="184" t="s">
        <v>2785</v>
      </c>
      <c r="EF53" s="184" t="s">
        <v>2904</v>
      </c>
      <c r="EG53" s="184" t="s">
        <v>3282</v>
      </c>
      <c r="EH53" s="184" t="s">
        <v>2785</v>
      </c>
      <c r="EI53" s="184" t="s">
        <v>2904</v>
      </c>
      <c r="EJ53" s="184" t="s">
        <v>2785</v>
      </c>
      <c r="EK53" s="184" t="s">
        <v>3378</v>
      </c>
      <c r="EL53" s="184" t="s">
        <v>2904</v>
      </c>
      <c r="EM53" s="184" t="s">
        <v>2785</v>
      </c>
      <c r="EN53" s="184" t="s">
        <v>3286</v>
      </c>
      <c r="EO53" s="184" t="s">
        <v>2904</v>
      </c>
      <c r="EP53" s="184" t="s">
        <v>2785</v>
      </c>
      <c r="EQ53" s="184" t="s">
        <v>2785</v>
      </c>
      <c r="ER53" s="184" t="s">
        <v>2904</v>
      </c>
      <c r="ES53" s="184" t="s">
        <v>3359</v>
      </c>
      <c r="ET53" s="184" t="s">
        <v>2785</v>
      </c>
    </row>
    <row r="54" spans="1:150" x14ac:dyDescent="0.3">
      <c r="A54" s="1"/>
      <c r="B54" s="182" t="s">
        <v>3379</v>
      </c>
      <c r="C54" s="182" t="s">
        <v>114</v>
      </c>
      <c r="D54" s="182" t="s">
        <v>1000</v>
      </c>
      <c r="E54" s="182" t="s">
        <v>3380</v>
      </c>
      <c r="F54" s="182" t="s">
        <v>3381</v>
      </c>
      <c r="G54" s="182" t="s">
        <v>2904</v>
      </c>
      <c r="H54" s="182" t="s">
        <v>3382</v>
      </c>
      <c r="I54" s="182" t="s">
        <v>2785</v>
      </c>
      <c r="J54" s="182" t="s">
        <v>2904</v>
      </c>
      <c r="K54" s="182" t="s">
        <v>3383</v>
      </c>
      <c r="L54" s="182" t="s">
        <v>2785</v>
      </c>
      <c r="M54" s="182" t="s">
        <v>2904</v>
      </c>
      <c r="N54" s="182" t="s">
        <v>3384</v>
      </c>
      <c r="O54" s="182" t="s">
        <v>3385</v>
      </c>
      <c r="P54" s="182" t="s">
        <v>2904</v>
      </c>
      <c r="Q54" s="182" t="s">
        <v>3386</v>
      </c>
      <c r="R54" s="182" t="s">
        <v>3387</v>
      </c>
      <c r="S54" s="182" t="s">
        <v>2904</v>
      </c>
      <c r="T54" s="182" t="s">
        <v>2785</v>
      </c>
      <c r="U54" s="182" t="s">
        <v>3388</v>
      </c>
      <c r="V54" s="182" t="s">
        <v>2904</v>
      </c>
      <c r="W54" s="182" t="s">
        <v>2785</v>
      </c>
      <c r="X54" s="182" t="s">
        <v>2785</v>
      </c>
      <c r="Y54" s="182" t="s">
        <v>2904</v>
      </c>
      <c r="Z54" s="182" t="s">
        <v>3389</v>
      </c>
      <c r="AA54" s="182" t="s">
        <v>3390</v>
      </c>
      <c r="AB54" s="182" t="s">
        <v>2904</v>
      </c>
      <c r="AC54" s="182" t="s">
        <v>2785</v>
      </c>
      <c r="AD54" s="182" t="s">
        <v>3391</v>
      </c>
      <c r="AE54" s="182" t="s">
        <v>2904</v>
      </c>
      <c r="AF54" s="182" t="s">
        <v>3392</v>
      </c>
      <c r="AG54" s="182" t="s">
        <v>3390</v>
      </c>
      <c r="AH54" s="182" t="s">
        <v>2904</v>
      </c>
      <c r="AI54" s="182" t="s">
        <v>2785</v>
      </c>
      <c r="AJ54" s="182" t="s">
        <v>3393</v>
      </c>
      <c r="AK54" s="182" t="s">
        <v>2904</v>
      </c>
      <c r="AL54" s="182" t="s">
        <v>2785</v>
      </c>
      <c r="AM54" s="182" t="s">
        <v>3394</v>
      </c>
      <c r="AN54" s="182" t="s">
        <v>2904</v>
      </c>
      <c r="AO54" s="182" t="s">
        <v>2785</v>
      </c>
      <c r="AP54" s="182" t="s">
        <v>3395</v>
      </c>
      <c r="AQ54" s="182" t="s">
        <v>2904</v>
      </c>
      <c r="AR54" s="182" t="s">
        <v>2785</v>
      </c>
      <c r="AS54" s="182" t="s">
        <v>3396</v>
      </c>
      <c r="AT54" s="182" t="s">
        <v>2904</v>
      </c>
      <c r="AU54" s="182" t="s">
        <v>3397</v>
      </c>
      <c r="AV54" s="182" t="s">
        <v>2785</v>
      </c>
      <c r="AW54" s="182" t="s">
        <v>2904</v>
      </c>
      <c r="AX54" s="182" t="s">
        <v>3398</v>
      </c>
      <c r="AY54" s="182" t="s">
        <v>3399</v>
      </c>
      <c r="AZ54" s="182" t="s">
        <v>2904</v>
      </c>
      <c r="BA54" s="182" t="s">
        <v>3400</v>
      </c>
      <c r="BB54" s="182" t="s">
        <v>3401</v>
      </c>
      <c r="BC54" s="182" t="s">
        <v>2904</v>
      </c>
      <c r="BD54" s="182" t="s">
        <v>3402</v>
      </c>
      <c r="BE54" s="182" t="s">
        <v>2785</v>
      </c>
      <c r="BF54" s="182" t="s">
        <v>2904</v>
      </c>
      <c r="BG54" s="182" t="s">
        <v>2785</v>
      </c>
      <c r="BH54" s="182" t="s">
        <v>3403</v>
      </c>
      <c r="BI54" s="182" t="s">
        <v>2904</v>
      </c>
      <c r="BJ54" s="182" t="s">
        <v>3404</v>
      </c>
      <c r="BK54" s="182" t="s">
        <v>2785</v>
      </c>
      <c r="BL54" s="182" t="s">
        <v>2904</v>
      </c>
      <c r="BM54" s="182" t="s">
        <v>3405</v>
      </c>
      <c r="BN54" s="182" t="s">
        <v>3406</v>
      </c>
      <c r="BO54" s="182" t="s">
        <v>2904</v>
      </c>
      <c r="BP54" s="182" t="s">
        <v>3407</v>
      </c>
      <c r="BQ54" s="182" t="s">
        <v>3408</v>
      </c>
      <c r="BR54" s="182" t="s">
        <v>2904</v>
      </c>
      <c r="BS54" s="182" t="s">
        <v>3409</v>
      </c>
      <c r="BT54" s="182" t="s">
        <v>3410</v>
      </c>
      <c r="BU54" s="182" t="s">
        <v>2904</v>
      </c>
      <c r="BV54" s="182" t="s">
        <v>3411</v>
      </c>
      <c r="BW54" s="182" t="s">
        <v>3412</v>
      </c>
      <c r="BX54" s="182" t="s">
        <v>2904</v>
      </c>
      <c r="BY54" s="182" t="s">
        <v>3413</v>
      </c>
      <c r="BZ54" s="182" t="s">
        <v>3390</v>
      </c>
      <c r="CA54" s="182" t="s">
        <v>2904</v>
      </c>
      <c r="CB54" s="182" t="s">
        <v>2785</v>
      </c>
      <c r="CC54" s="182" t="s">
        <v>3414</v>
      </c>
      <c r="CD54" s="182" t="s">
        <v>2904</v>
      </c>
      <c r="CE54" s="182" t="s">
        <v>3415</v>
      </c>
      <c r="CF54" s="182" t="s">
        <v>3416</v>
      </c>
      <c r="CG54" s="182" t="s">
        <v>2904</v>
      </c>
      <c r="CH54" s="182" t="s">
        <v>3417</v>
      </c>
      <c r="CI54" s="182" t="s">
        <v>3418</v>
      </c>
      <c r="CJ54" s="182" t="s">
        <v>2904</v>
      </c>
      <c r="CK54" s="182" t="s">
        <v>3419</v>
      </c>
      <c r="CL54" s="182" t="s">
        <v>3420</v>
      </c>
      <c r="CM54" s="182" t="s">
        <v>2904</v>
      </c>
      <c r="CN54" s="182" t="s">
        <v>2785</v>
      </c>
      <c r="CO54" s="182" t="s">
        <v>2785</v>
      </c>
      <c r="CP54" s="182" t="s">
        <v>2904</v>
      </c>
      <c r="CQ54" s="182" t="s">
        <v>2785</v>
      </c>
      <c r="CR54" s="182" t="s">
        <v>2785</v>
      </c>
      <c r="CS54" s="182" t="s">
        <v>2904</v>
      </c>
      <c r="CT54" s="182" t="s">
        <v>3421</v>
      </c>
      <c r="CU54" s="182" t="s">
        <v>2785</v>
      </c>
      <c r="CV54" s="182" t="s">
        <v>2904</v>
      </c>
      <c r="CW54" s="182" t="s">
        <v>2785</v>
      </c>
      <c r="CX54" s="182" t="s">
        <v>3422</v>
      </c>
      <c r="CY54" s="182" t="s">
        <v>2904</v>
      </c>
      <c r="CZ54" s="182" t="s">
        <v>3423</v>
      </c>
      <c r="DA54" s="182" t="s">
        <v>3424</v>
      </c>
      <c r="DB54" s="182" t="s">
        <v>2904</v>
      </c>
      <c r="DC54" s="182" t="s">
        <v>3419</v>
      </c>
      <c r="DD54" s="182" t="s">
        <v>3425</v>
      </c>
      <c r="DE54" s="182" t="s">
        <v>2904</v>
      </c>
      <c r="DF54" s="182" t="s">
        <v>3426</v>
      </c>
      <c r="DG54" s="182" t="s">
        <v>3427</v>
      </c>
      <c r="DH54" s="182" t="s">
        <v>2904</v>
      </c>
      <c r="DI54" s="182" t="s">
        <v>3428</v>
      </c>
      <c r="DJ54" s="182" t="s">
        <v>3390</v>
      </c>
      <c r="DK54" s="182" t="s">
        <v>2904</v>
      </c>
      <c r="DL54" s="182" t="s">
        <v>3419</v>
      </c>
      <c r="DM54" s="182" t="s">
        <v>3429</v>
      </c>
      <c r="DN54" s="182" t="s">
        <v>2904</v>
      </c>
      <c r="DO54" s="182" t="s">
        <v>3419</v>
      </c>
      <c r="DP54" s="182" t="s">
        <v>3430</v>
      </c>
      <c r="DQ54" s="182" t="s">
        <v>2904</v>
      </c>
      <c r="DR54" s="182" t="s">
        <v>3419</v>
      </c>
      <c r="DS54" s="182" t="s">
        <v>3431</v>
      </c>
      <c r="DT54" s="182" t="s">
        <v>2904</v>
      </c>
      <c r="DU54" s="182" t="s">
        <v>3419</v>
      </c>
      <c r="DV54" s="182" t="s">
        <v>3432</v>
      </c>
      <c r="DW54" s="182" t="s">
        <v>2904</v>
      </c>
      <c r="DX54" s="182" t="s">
        <v>3419</v>
      </c>
      <c r="DY54" s="182" t="s">
        <v>3433</v>
      </c>
      <c r="DZ54" s="182" t="s">
        <v>2904</v>
      </c>
      <c r="EA54" s="182" t="s">
        <v>2785</v>
      </c>
      <c r="EB54" s="182" t="s">
        <v>3434</v>
      </c>
      <c r="EC54" s="182" t="s">
        <v>2904</v>
      </c>
      <c r="ED54" s="182" t="s">
        <v>3435</v>
      </c>
      <c r="EE54" s="182" t="s">
        <v>2785</v>
      </c>
      <c r="EF54" s="182" t="s">
        <v>2904</v>
      </c>
      <c r="EG54" s="182" t="s">
        <v>3436</v>
      </c>
      <c r="EH54" s="182" t="s">
        <v>3437</v>
      </c>
      <c r="EI54" s="182" t="s">
        <v>2904</v>
      </c>
      <c r="EJ54" s="182" t="s">
        <v>3438</v>
      </c>
      <c r="EK54" s="182" t="s">
        <v>3439</v>
      </c>
      <c r="EL54" s="182" t="s">
        <v>2904</v>
      </c>
      <c r="EM54" s="182" t="s">
        <v>3419</v>
      </c>
      <c r="EN54" s="182" t="s">
        <v>2785</v>
      </c>
      <c r="EO54" s="182" t="s">
        <v>2904</v>
      </c>
      <c r="EP54" s="182" t="s">
        <v>3419</v>
      </c>
      <c r="EQ54" s="182" t="s">
        <v>2785</v>
      </c>
      <c r="ER54" s="182" t="s">
        <v>2904</v>
      </c>
      <c r="ES54" s="182" t="s">
        <v>3440</v>
      </c>
      <c r="ET54" s="182" t="s">
        <v>3441</v>
      </c>
    </row>
    <row r="55" spans="1:150" x14ac:dyDescent="0.3">
      <c r="A55" s="1"/>
      <c r="B55" s="183" t="s">
        <v>3442</v>
      </c>
      <c r="C55" s="183" t="s">
        <v>114</v>
      </c>
      <c r="D55" s="183" t="s">
        <v>1000</v>
      </c>
      <c r="E55" s="183" t="s">
        <v>3443</v>
      </c>
      <c r="F55" s="183" t="s">
        <v>3444</v>
      </c>
      <c r="G55" s="184" t="s">
        <v>2904</v>
      </c>
      <c r="H55" s="184" t="s">
        <v>2785</v>
      </c>
      <c r="I55" s="184" t="s">
        <v>2785</v>
      </c>
      <c r="J55" s="184" t="s">
        <v>2904</v>
      </c>
      <c r="K55" s="184" t="s">
        <v>2785</v>
      </c>
      <c r="L55" s="184" t="s">
        <v>2785</v>
      </c>
      <c r="M55" s="184" t="s">
        <v>2904</v>
      </c>
      <c r="N55" s="184" t="s">
        <v>2785</v>
      </c>
      <c r="O55" s="184" t="s">
        <v>2785</v>
      </c>
      <c r="P55" s="184" t="s">
        <v>2904</v>
      </c>
      <c r="Q55" s="184" t="s">
        <v>2785</v>
      </c>
      <c r="R55" s="184" t="s">
        <v>2785</v>
      </c>
      <c r="S55" s="184" t="s">
        <v>2904</v>
      </c>
      <c r="T55" s="184" t="s">
        <v>2785</v>
      </c>
      <c r="U55" s="184" t="s">
        <v>2785</v>
      </c>
      <c r="V55" s="184" t="s">
        <v>2904</v>
      </c>
      <c r="W55" s="184" t="s">
        <v>2785</v>
      </c>
      <c r="X55" s="184" t="s">
        <v>2785</v>
      </c>
      <c r="Y55" s="184" t="s">
        <v>2904</v>
      </c>
      <c r="Z55" s="184" t="s">
        <v>2785</v>
      </c>
      <c r="AA55" s="184" t="s">
        <v>2785</v>
      </c>
      <c r="AB55" s="184" t="s">
        <v>2904</v>
      </c>
      <c r="AC55" s="184" t="s">
        <v>2785</v>
      </c>
      <c r="AD55" s="184" t="s">
        <v>2785</v>
      </c>
      <c r="AE55" s="184" t="s">
        <v>2904</v>
      </c>
      <c r="AF55" s="184" t="s">
        <v>2785</v>
      </c>
      <c r="AG55" s="184" t="s">
        <v>2785</v>
      </c>
      <c r="AH55" s="184" t="s">
        <v>2904</v>
      </c>
      <c r="AI55" s="184" t="s">
        <v>2785</v>
      </c>
      <c r="AJ55" s="184" t="s">
        <v>2785</v>
      </c>
      <c r="AK55" s="184" t="s">
        <v>2904</v>
      </c>
      <c r="AL55" s="184" t="s">
        <v>2785</v>
      </c>
      <c r="AM55" s="184" t="s">
        <v>2785</v>
      </c>
      <c r="AN55" s="184" t="s">
        <v>2904</v>
      </c>
      <c r="AO55" s="184" t="s">
        <v>2785</v>
      </c>
      <c r="AP55" s="184" t="s">
        <v>2785</v>
      </c>
      <c r="AQ55" s="184" t="s">
        <v>2904</v>
      </c>
      <c r="AR55" s="184" t="s">
        <v>2785</v>
      </c>
      <c r="AS55" s="184" t="s">
        <v>2785</v>
      </c>
      <c r="AT55" s="184" t="s">
        <v>2904</v>
      </c>
      <c r="AU55" s="184" t="s">
        <v>2785</v>
      </c>
      <c r="AV55" s="184" t="s">
        <v>2785</v>
      </c>
      <c r="AW55" s="184" t="s">
        <v>2904</v>
      </c>
      <c r="AX55" s="184" t="s">
        <v>2785</v>
      </c>
      <c r="AY55" s="184" t="s">
        <v>2785</v>
      </c>
      <c r="AZ55" s="184" t="s">
        <v>2904</v>
      </c>
      <c r="BA55" s="184" t="s">
        <v>2785</v>
      </c>
      <c r="BB55" s="184" t="s">
        <v>2785</v>
      </c>
      <c r="BC55" s="184" t="s">
        <v>2904</v>
      </c>
      <c r="BD55" s="184" t="s">
        <v>2785</v>
      </c>
      <c r="BE55" s="184" t="s">
        <v>2785</v>
      </c>
      <c r="BF55" s="184" t="s">
        <v>2904</v>
      </c>
      <c r="BG55" s="184" t="s">
        <v>2785</v>
      </c>
      <c r="BH55" s="184" t="s">
        <v>2785</v>
      </c>
      <c r="BI55" s="184" t="s">
        <v>2904</v>
      </c>
      <c r="BJ55" s="184" t="s">
        <v>2785</v>
      </c>
      <c r="BK55" s="184" t="s">
        <v>2785</v>
      </c>
      <c r="BL55" s="184" t="s">
        <v>2904</v>
      </c>
      <c r="BM55" s="184" t="s">
        <v>2785</v>
      </c>
      <c r="BN55" s="184" t="s">
        <v>2785</v>
      </c>
      <c r="BO55" s="184" t="s">
        <v>2904</v>
      </c>
      <c r="BP55" s="184" t="s">
        <v>2785</v>
      </c>
      <c r="BQ55" s="184" t="s">
        <v>2785</v>
      </c>
      <c r="BR55" s="184" t="s">
        <v>2904</v>
      </c>
      <c r="BS55" s="184" t="s">
        <v>2785</v>
      </c>
      <c r="BT55" s="184" t="s">
        <v>2785</v>
      </c>
      <c r="BU55" s="184" t="s">
        <v>2904</v>
      </c>
      <c r="BV55" s="184" t="s">
        <v>2785</v>
      </c>
      <c r="BW55" s="184" t="s">
        <v>2785</v>
      </c>
      <c r="BX55" s="184" t="s">
        <v>2904</v>
      </c>
      <c r="BY55" s="184" t="s">
        <v>2785</v>
      </c>
      <c r="BZ55" s="184" t="s">
        <v>2785</v>
      </c>
      <c r="CA55" s="184" t="s">
        <v>2904</v>
      </c>
      <c r="CB55" s="184" t="s">
        <v>2785</v>
      </c>
      <c r="CC55" s="184" t="s">
        <v>2785</v>
      </c>
      <c r="CD55" s="184" t="s">
        <v>2904</v>
      </c>
      <c r="CE55" s="184" t="s">
        <v>2785</v>
      </c>
      <c r="CF55" s="184" t="s">
        <v>2785</v>
      </c>
      <c r="CG55" s="184" t="s">
        <v>2904</v>
      </c>
      <c r="CH55" s="184" t="s">
        <v>2785</v>
      </c>
      <c r="CI55" s="184" t="s">
        <v>2785</v>
      </c>
      <c r="CJ55" s="184" t="s">
        <v>2904</v>
      </c>
      <c r="CK55" s="184" t="s">
        <v>2785</v>
      </c>
      <c r="CL55" s="184" t="s">
        <v>2785</v>
      </c>
      <c r="CM55" s="184" t="s">
        <v>2904</v>
      </c>
      <c r="CN55" s="184" t="s">
        <v>2785</v>
      </c>
      <c r="CO55" s="184" t="s">
        <v>2785</v>
      </c>
      <c r="CP55" s="184" t="s">
        <v>2904</v>
      </c>
      <c r="CQ55" s="184" t="s">
        <v>2785</v>
      </c>
      <c r="CR55" s="184" t="s">
        <v>2785</v>
      </c>
      <c r="CS55" s="184" t="s">
        <v>2904</v>
      </c>
      <c r="CT55" s="184" t="s">
        <v>2785</v>
      </c>
      <c r="CU55" s="184" t="s">
        <v>2785</v>
      </c>
      <c r="CV55" s="184" t="s">
        <v>2904</v>
      </c>
      <c r="CW55" s="184" t="s">
        <v>2785</v>
      </c>
      <c r="CX55" s="184" t="s">
        <v>2785</v>
      </c>
      <c r="CY55" s="184" t="s">
        <v>2904</v>
      </c>
      <c r="CZ55" s="184" t="s">
        <v>2785</v>
      </c>
      <c r="DA55" s="184" t="s">
        <v>2785</v>
      </c>
      <c r="DB55" s="184" t="s">
        <v>2904</v>
      </c>
      <c r="DC55" s="184" t="s">
        <v>2785</v>
      </c>
      <c r="DD55" s="184" t="s">
        <v>2785</v>
      </c>
      <c r="DE55" s="184" t="s">
        <v>2904</v>
      </c>
      <c r="DF55" s="184" t="s">
        <v>2785</v>
      </c>
      <c r="DG55" s="184" t="s">
        <v>2785</v>
      </c>
      <c r="DH55" s="184" t="s">
        <v>2904</v>
      </c>
      <c r="DI55" s="184" t="s">
        <v>2785</v>
      </c>
      <c r="DJ55" s="184" t="s">
        <v>2785</v>
      </c>
      <c r="DK55" s="184" t="s">
        <v>2904</v>
      </c>
      <c r="DL55" s="184" t="s">
        <v>2785</v>
      </c>
      <c r="DM55" s="184" t="s">
        <v>2785</v>
      </c>
      <c r="DN55" s="184" t="s">
        <v>2904</v>
      </c>
      <c r="DO55" s="184" t="s">
        <v>2785</v>
      </c>
      <c r="DP55" s="184" t="s">
        <v>2785</v>
      </c>
      <c r="DQ55" s="184" t="s">
        <v>2904</v>
      </c>
      <c r="DR55" s="184" t="s">
        <v>2785</v>
      </c>
      <c r="DS55" s="184" t="s">
        <v>2785</v>
      </c>
      <c r="DT55" s="184" t="s">
        <v>2904</v>
      </c>
      <c r="DU55" s="184" t="s">
        <v>2785</v>
      </c>
      <c r="DV55" s="184" t="s">
        <v>2785</v>
      </c>
      <c r="DW55" s="184" t="s">
        <v>2904</v>
      </c>
      <c r="DX55" s="184" t="s">
        <v>2785</v>
      </c>
      <c r="DY55" s="184" t="s">
        <v>2785</v>
      </c>
      <c r="DZ55" s="184" t="s">
        <v>2904</v>
      </c>
      <c r="EA55" s="184" t="s">
        <v>2785</v>
      </c>
      <c r="EB55" s="184" t="s">
        <v>2785</v>
      </c>
      <c r="EC55" s="184" t="s">
        <v>2904</v>
      </c>
      <c r="ED55" s="184" t="s">
        <v>2785</v>
      </c>
      <c r="EE55" s="184" t="s">
        <v>2785</v>
      </c>
      <c r="EF55" s="184" t="s">
        <v>2904</v>
      </c>
      <c r="EG55" s="184" t="s">
        <v>2785</v>
      </c>
      <c r="EH55" s="184" t="s">
        <v>2785</v>
      </c>
      <c r="EI55" s="184" t="s">
        <v>2904</v>
      </c>
      <c r="EJ55" s="184" t="s">
        <v>2785</v>
      </c>
      <c r="EK55" s="184" t="s">
        <v>2785</v>
      </c>
      <c r="EL55" s="184" t="s">
        <v>2904</v>
      </c>
      <c r="EM55" s="184" t="s">
        <v>2785</v>
      </c>
      <c r="EN55" s="184" t="s">
        <v>2785</v>
      </c>
      <c r="EO55" s="184" t="s">
        <v>2904</v>
      </c>
      <c r="EP55" s="184" t="s">
        <v>2785</v>
      </c>
      <c r="EQ55" s="184" t="s">
        <v>2785</v>
      </c>
      <c r="ER55" s="184" t="s">
        <v>2904</v>
      </c>
      <c r="ES55" s="184" t="s">
        <v>2785</v>
      </c>
      <c r="ET55" s="184" t="s">
        <v>2785</v>
      </c>
    </row>
    <row r="56" spans="1:150" x14ac:dyDescent="0.3">
      <c r="A56" s="1"/>
      <c r="B56" s="183" t="s">
        <v>3445</v>
      </c>
      <c r="C56" s="183" t="s">
        <v>114</v>
      </c>
      <c r="D56" s="183" t="s">
        <v>1000</v>
      </c>
      <c r="E56" s="183" t="s">
        <v>3446</v>
      </c>
      <c r="F56" s="183" t="s">
        <v>3447</v>
      </c>
      <c r="G56" s="184" t="s">
        <v>2904</v>
      </c>
      <c r="H56" s="184" t="s">
        <v>3382</v>
      </c>
      <c r="I56" s="184" t="s">
        <v>2785</v>
      </c>
      <c r="J56" s="184" t="s">
        <v>2904</v>
      </c>
      <c r="K56" s="184" t="s">
        <v>3383</v>
      </c>
      <c r="L56" s="184" t="s">
        <v>2785</v>
      </c>
      <c r="M56" s="184" t="s">
        <v>2904</v>
      </c>
      <c r="N56" s="184" t="s">
        <v>3384</v>
      </c>
      <c r="O56" s="184" t="s">
        <v>3385</v>
      </c>
      <c r="P56" s="184" t="s">
        <v>2904</v>
      </c>
      <c r="Q56" s="184" t="s">
        <v>3386</v>
      </c>
      <c r="R56" s="184" t="s">
        <v>3387</v>
      </c>
      <c r="S56" s="184" t="s">
        <v>2904</v>
      </c>
      <c r="T56" s="184" t="s">
        <v>2785</v>
      </c>
      <c r="U56" s="184" t="s">
        <v>3388</v>
      </c>
      <c r="V56" s="184" t="s">
        <v>2904</v>
      </c>
      <c r="W56" s="184" t="s">
        <v>2785</v>
      </c>
      <c r="X56" s="184" t="s">
        <v>2785</v>
      </c>
      <c r="Y56" s="184" t="s">
        <v>2904</v>
      </c>
      <c r="Z56" s="184" t="s">
        <v>3389</v>
      </c>
      <c r="AA56" s="184" t="s">
        <v>3390</v>
      </c>
      <c r="AB56" s="184" t="s">
        <v>2904</v>
      </c>
      <c r="AC56" s="184" t="s">
        <v>2785</v>
      </c>
      <c r="AD56" s="184" t="s">
        <v>3391</v>
      </c>
      <c r="AE56" s="184" t="s">
        <v>2904</v>
      </c>
      <c r="AF56" s="184" t="s">
        <v>3392</v>
      </c>
      <c r="AG56" s="184" t="s">
        <v>3390</v>
      </c>
      <c r="AH56" s="184" t="s">
        <v>2904</v>
      </c>
      <c r="AI56" s="184" t="s">
        <v>2785</v>
      </c>
      <c r="AJ56" s="184" t="s">
        <v>3393</v>
      </c>
      <c r="AK56" s="184" t="s">
        <v>2904</v>
      </c>
      <c r="AL56" s="184" t="s">
        <v>2785</v>
      </c>
      <c r="AM56" s="184" t="s">
        <v>3394</v>
      </c>
      <c r="AN56" s="184" t="s">
        <v>2904</v>
      </c>
      <c r="AO56" s="184" t="s">
        <v>2785</v>
      </c>
      <c r="AP56" s="184" t="s">
        <v>3395</v>
      </c>
      <c r="AQ56" s="184" t="s">
        <v>2904</v>
      </c>
      <c r="AR56" s="184" t="s">
        <v>2785</v>
      </c>
      <c r="AS56" s="184" t="s">
        <v>3396</v>
      </c>
      <c r="AT56" s="184" t="s">
        <v>2904</v>
      </c>
      <c r="AU56" s="184" t="s">
        <v>3397</v>
      </c>
      <c r="AV56" s="184" t="s">
        <v>2785</v>
      </c>
      <c r="AW56" s="184" t="s">
        <v>2904</v>
      </c>
      <c r="AX56" s="184" t="s">
        <v>3398</v>
      </c>
      <c r="AY56" s="184" t="s">
        <v>3399</v>
      </c>
      <c r="AZ56" s="184" t="s">
        <v>2904</v>
      </c>
      <c r="BA56" s="184" t="s">
        <v>3400</v>
      </c>
      <c r="BB56" s="184" t="s">
        <v>3401</v>
      </c>
      <c r="BC56" s="184" t="s">
        <v>2904</v>
      </c>
      <c r="BD56" s="184" t="s">
        <v>3402</v>
      </c>
      <c r="BE56" s="184" t="s">
        <v>2785</v>
      </c>
      <c r="BF56" s="184" t="s">
        <v>2904</v>
      </c>
      <c r="BG56" s="184" t="s">
        <v>2785</v>
      </c>
      <c r="BH56" s="184" t="s">
        <v>3403</v>
      </c>
      <c r="BI56" s="184" t="s">
        <v>2904</v>
      </c>
      <c r="BJ56" s="184" t="s">
        <v>3404</v>
      </c>
      <c r="BK56" s="184" t="s">
        <v>2785</v>
      </c>
      <c r="BL56" s="184" t="s">
        <v>2904</v>
      </c>
      <c r="BM56" s="184" t="s">
        <v>3405</v>
      </c>
      <c r="BN56" s="184" t="s">
        <v>3406</v>
      </c>
      <c r="BO56" s="184" t="s">
        <v>2904</v>
      </c>
      <c r="BP56" s="184" t="s">
        <v>3407</v>
      </c>
      <c r="BQ56" s="184" t="s">
        <v>3408</v>
      </c>
      <c r="BR56" s="184" t="s">
        <v>2904</v>
      </c>
      <c r="BS56" s="184" t="s">
        <v>3409</v>
      </c>
      <c r="BT56" s="184" t="s">
        <v>3410</v>
      </c>
      <c r="BU56" s="184" t="s">
        <v>2904</v>
      </c>
      <c r="BV56" s="184" t="s">
        <v>3411</v>
      </c>
      <c r="BW56" s="184" t="s">
        <v>3412</v>
      </c>
      <c r="BX56" s="184" t="s">
        <v>2904</v>
      </c>
      <c r="BY56" s="184" t="s">
        <v>3413</v>
      </c>
      <c r="BZ56" s="184" t="s">
        <v>3390</v>
      </c>
      <c r="CA56" s="184" t="s">
        <v>2904</v>
      </c>
      <c r="CB56" s="184" t="s">
        <v>2785</v>
      </c>
      <c r="CC56" s="184" t="s">
        <v>3414</v>
      </c>
      <c r="CD56" s="184" t="s">
        <v>2904</v>
      </c>
      <c r="CE56" s="184" t="s">
        <v>3415</v>
      </c>
      <c r="CF56" s="184" t="s">
        <v>3416</v>
      </c>
      <c r="CG56" s="184" t="s">
        <v>2904</v>
      </c>
      <c r="CH56" s="184" t="s">
        <v>3417</v>
      </c>
      <c r="CI56" s="184" t="s">
        <v>3418</v>
      </c>
      <c r="CJ56" s="184" t="s">
        <v>2904</v>
      </c>
      <c r="CK56" s="184" t="s">
        <v>3419</v>
      </c>
      <c r="CL56" s="184" t="s">
        <v>3420</v>
      </c>
      <c r="CM56" s="184" t="s">
        <v>2904</v>
      </c>
      <c r="CN56" s="184" t="s">
        <v>2785</v>
      </c>
      <c r="CO56" s="184" t="s">
        <v>2785</v>
      </c>
      <c r="CP56" s="184" t="s">
        <v>2904</v>
      </c>
      <c r="CQ56" s="184" t="s">
        <v>2785</v>
      </c>
      <c r="CR56" s="184" t="s">
        <v>2785</v>
      </c>
      <c r="CS56" s="184" t="s">
        <v>2904</v>
      </c>
      <c r="CT56" s="184" t="s">
        <v>3421</v>
      </c>
      <c r="CU56" s="184" t="s">
        <v>2785</v>
      </c>
      <c r="CV56" s="184" t="s">
        <v>2904</v>
      </c>
      <c r="CW56" s="184" t="s">
        <v>2785</v>
      </c>
      <c r="CX56" s="184" t="s">
        <v>3422</v>
      </c>
      <c r="CY56" s="184" t="s">
        <v>2904</v>
      </c>
      <c r="CZ56" s="184" t="s">
        <v>3423</v>
      </c>
      <c r="DA56" s="184" t="s">
        <v>3424</v>
      </c>
      <c r="DB56" s="184" t="s">
        <v>2904</v>
      </c>
      <c r="DC56" s="184" t="s">
        <v>3419</v>
      </c>
      <c r="DD56" s="184" t="s">
        <v>3425</v>
      </c>
      <c r="DE56" s="184" t="s">
        <v>2904</v>
      </c>
      <c r="DF56" s="184" t="s">
        <v>3426</v>
      </c>
      <c r="DG56" s="184" t="s">
        <v>3427</v>
      </c>
      <c r="DH56" s="184" t="s">
        <v>2904</v>
      </c>
      <c r="DI56" s="184" t="s">
        <v>3428</v>
      </c>
      <c r="DJ56" s="184" t="s">
        <v>3390</v>
      </c>
      <c r="DK56" s="184" t="s">
        <v>2904</v>
      </c>
      <c r="DL56" s="184" t="s">
        <v>3419</v>
      </c>
      <c r="DM56" s="184" t="s">
        <v>3429</v>
      </c>
      <c r="DN56" s="184" t="s">
        <v>2904</v>
      </c>
      <c r="DO56" s="184" t="s">
        <v>3419</v>
      </c>
      <c r="DP56" s="184" t="s">
        <v>3430</v>
      </c>
      <c r="DQ56" s="184" t="s">
        <v>2904</v>
      </c>
      <c r="DR56" s="184" t="s">
        <v>3419</v>
      </c>
      <c r="DS56" s="184" t="s">
        <v>3431</v>
      </c>
      <c r="DT56" s="184" t="s">
        <v>2904</v>
      </c>
      <c r="DU56" s="184" t="s">
        <v>3419</v>
      </c>
      <c r="DV56" s="184" t="s">
        <v>3432</v>
      </c>
      <c r="DW56" s="184" t="s">
        <v>2904</v>
      </c>
      <c r="DX56" s="184" t="s">
        <v>3419</v>
      </c>
      <c r="DY56" s="184" t="s">
        <v>3433</v>
      </c>
      <c r="DZ56" s="184" t="s">
        <v>2904</v>
      </c>
      <c r="EA56" s="184" t="s">
        <v>2785</v>
      </c>
      <c r="EB56" s="184" t="s">
        <v>3434</v>
      </c>
      <c r="EC56" s="184" t="s">
        <v>2904</v>
      </c>
      <c r="ED56" s="184" t="s">
        <v>3435</v>
      </c>
      <c r="EE56" s="184" t="s">
        <v>2785</v>
      </c>
      <c r="EF56" s="184" t="s">
        <v>2904</v>
      </c>
      <c r="EG56" s="184" t="s">
        <v>3436</v>
      </c>
      <c r="EH56" s="184" t="s">
        <v>3437</v>
      </c>
      <c r="EI56" s="184" t="s">
        <v>2904</v>
      </c>
      <c r="EJ56" s="184" t="s">
        <v>3438</v>
      </c>
      <c r="EK56" s="184" t="s">
        <v>3439</v>
      </c>
      <c r="EL56" s="184" t="s">
        <v>2904</v>
      </c>
      <c r="EM56" s="184" t="s">
        <v>3419</v>
      </c>
      <c r="EN56" s="184" t="s">
        <v>2785</v>
      </c>
      <c r="EO56" s="184" t="s">
        <v>2904</v>
      </c>
      <c r="EP56" s="184" t="s">
        <v>3419</v>
      </c>
      <c r="EQ56" s="184" t="s">
        <v>2785</v>
      </c>
      <c r="ER56" s="184" t="s">
        <v>2904</v>
      </c>
      <c r="ES56" s="184" t="s">
        <v>3440</v>
      </c>
      <c r="ET56" s="184" t="s">
        <v>3441</v>
      </c>
    </row>
    <row r="57" spans="1:150" x14ac:dyDescent="0.3">
      <c r="A57" s="1"/>
      <c r="B57" s="182" t="s">
        <v>3448</v>
      </c>
      <c r="C57" s="182" t="s">
        <v>79</v>
      </c>
      <c r="D57" s="182" t="s">
        <v>3449</v>
      </c>
      <c r="E57" s="182" t="s">
        <v>3450</v>
      </c>
      <c r="F57" s="182" t="s">
        <v>3451</v>
      </c>
      <c r="G57" s="182" t="s">
        <v>2904</v>
      </c>
      <c r="H57" s="182" t="s">
        <v>2785</v>
      </c>
      <c r="I57" s="182" t="s">
        <v>2785</v>
      </c>
      <c r="J57" s="182" t="s">
        <v>2904</v>
      </c>
      <c r="K57" s="182" t="s">
        <v>2785</v>
      </c>
      <c r="L57" s="182" t="s">
        <v>2785</v>
      </c>
      <c r="M57" s="182" t="s">
        <v>2904</v>
      </c>
      <c r="N57" s="182" t="s">
        <v>2785</v>
      </c>
      <c r="O57" s="182" t="s">
        <v>2785</v>
      </c>
      <c r="P57" s="182" t="s">
        <v>2904</v>
      </c>
      <c r="Q57" s="182" t="s">
        <v>2785</v>
      </c>
      <c r="R57" s="182" t="s">
        <v>2785</v>
      </c>
      <c r="S57" s="182" t="s">
        <v>2904</v>
      </c>
      <c r="T57" s="182" t="s">
        <v>2785</v>
      </c>
      <c r="U57" s="182" t="s">
        <v>2785</v>
      </c>
      <c r="V57" s="182" t="s">
        <v>2904</v>
      </c>
      <c r="W57" s="182" t="s">
        <v>2785</v>
      </c>
      <c r="X57" s="182" t="s">
        <v>2785</v>
      </c>
      <c r="Y57" s="182" t="s">
        <v>2904</v>
      </c>
      <c r="Z57" s="182" t="s">
        <v>2785</v>
      </c>
      <c r="AA57" s="182" t="s">
        <v>2785</v>
      </c>
      <c r="AB57" s="182" t="s">
        <v>2904</v>
      </c>
      <c r="AC57" s="182" t="s">
        <v>2785</v>
      </c>
      <c r="AD57" s="182" t="s">
        <v>2785</v>
      </c>
      <c r="AE57" s="182" t="s">
        <v>2904</v>
      </c>
      <c r="AF57" s="182" t="s">
        <v>2785</v>
      </c>
      <c r="AG57" s="182" t="s">
        <v>2785</v>
      </c>
      <c r="AH57" s="182" t="s">
        <v>2904</v>
      </c>
      <c r="AI57" s="182" t="s">
        <v>2785</v>
      </c>
      <c r="AJ57" s="182" t="s">
        <v>2785</v>
      </c>
      <c r="AK57" s="182" t="s">
        <v>2904</v>
      </c>
      <c r="AL57" s="182" t="s">
        <v>2785</v>
      </c>
      <c r="AM57" s="182" t="s">
        <v>2785</v>
      </c>
      <c r="AN57" s="182" t="s">
        <v>2904</v>
      </c>
      <c r="AO57" s="182" t="s">
        <v>2785</v>
      </c>
      <c r="AP57" s="182" t="s">
        <v>2785</v>
      </c>
      <c r="AQ57" s="182" t="s">
        <v>2904</v>
      </c>
      <c r="AR57" s="182" t="s">
        <v>2785</v>
      </c>
      <c r="AS57" s="182" t="s">
        <v>2785</v>
      </c>
      <c r="AT57" s="182" t="s">
        <v>2904</v>
      </c>
      <c r="AU57" s="182" t="s">
        <v>2785</v>
      </c>
      <c r="AV57" s="182" t="s">
        <v>2785</v>
      </c>
      <c r="AW57" s="182" t="s">
        <v>2904</v>
      </c>
      <c r="AX57" s="182" t="s">
        <v>2785</v>
      </c>
      <c r="AY57" s="182" t="s">
        <v>2785</v>
      </c>
      <c r="AZ57" s="182" t="s">
        <v>2904</v>
      </c>
      <c r="BA57" s="182" t="s">
        <v>2785</v>
      </c>
      <c r="BB57" s="182" t="s">
        <v>2785</v>
      </c>
      <c r="BC57" s="182" t="s">
        <v>2904</v>
      </c>
      <c r="BD57" s="182" t="s">
        <v>2785</v>
      </c>
      <c r="BE57" s="182" t="s">
        <v>2785</v>
      </c>
      <c r="BF57" s="182" t="s">
        <v>2904</v>
      </c>
      <c r="BG57" s="182" t="s">
        <v>2785</v>
      </c>
      <c r="BH57" s="182" t="s">
        <v>2785</v>
      </c>
      <c r="BI57" s="182" t="s">
        <v>2904</v>
      </c>
      <c r="BJ57" s="182" t="s">
        <v>2785</v>
      </c>
      <c r="BK57" s="182" t="s">
        <v>2785</v>
      </c>
      <c r="BL57" s="182" t="s">
        <v>2904</v>
      </c>
      <c r="BM57" s="182" t="s">
        <v>2785</v>
      </c>
      <c r="BN57" s="182" t="s">
        <v>2785</v>
      </c>
      <c r="BO57" s="182" t="s">
        <v>2904</v>
      </c>
      <c r="BP57" s="182" t="s">
        <v>2785</v>
      </c>
      <c r="BQ57" s="182" t="s">
        <v>2785</v>
      </c>
      <c r="BR57" s="182" t="s">
        <v>2904</v>
      </c>
      <c r="BS57" s="182" t="s">
        <v>2785</v>
      </c>
      <c r="BT57" s="182" t="s">
        <v>2785</v>
      </c>
      <c r="BU57" s="182" t="s">
        <v>2904</v>
      </c>
      <c r="BV57" s="182" t="s">
        <v>2785</v>
      </c>
      <c r="BW57" s="182" t="s">
        <v>2785</v>
      </c>
      <c r="BX57" s="182" t="s">
        <v>2904</v>
      </c>
      <c r="BY57" s="182" t="s">
        <v>2785</v>
      </c>
      <c r="BZ57" s="182" t="s">
        <v>2785</v>
      </c>
      <c r="CA57" s="182" t="s">
        <v>2904</v>
      </c>
      <c r="CB57" s="182" t="s">
        <v>2785</v>
      </c>
      <c r="CC57" s="182" t="s">
        <v>2785</v>
      </c>
      <c r="CD57" s="182" t="s">
        <v>2904</v>
      </c>
      <c r="CE57" s="182" t="s">
        <v>2785</v>
      </c>
      <c r="CF57" s="182" t="s">
        <v>2785</v>
      </c>
      <c r="CG57" s="182" t="s">
        <v>2904</v>
      </c>
      <c r="CH57" s="182" t="s">
        <v>2785</v>
      </c>
      <c r="CI57" s="182" t="s">
        <v>2785</v>
      </c>
      <c r="CJ57" s="182" t="s">
        <v>2904</v>
      </c>
      <c r="CK57" s="182" t="s">
        <v>2785</v>
      </c>
      <c r="CL57" s="182" t="s">
        <v>2785</v>
      </c>
      <c r="CM57" s="182" t="s">
        <v>2904</v>
      </c>
      <c r="CN57" s="182" t="s">
        <v>2785</v>
      </c>
      <c r="CO57" s="182" t="s">
        <v>2785</v>
      </c>
      <c r="CP57" s="182" t="s">
        <v>2904</v>
      </c>
      <c r="CQ57" s="182" t="s">
        <v>2785</v>
      </c>
      <c r="CR57" s="182" t="s">
        <v>2785</v>
      </c>
      <c r="CS57" s="182" t="s">
        <v>2904</v>
      </c>
      <c r="CT57" s="182" t="s">
        <v>2785</v>
      </c>
      <c r="CU57" s="182" t="s">
        <v>2785</v>
      </c>
      <c r="CV57" s="182" t="s">
        <v>2904</v>
      </c>
      <c r="CW57" s="182" t="s">
        <v>2785</v>
      </c>
      <c r="CX57" s="182" t="s">
        <v>2785</v>
      </c>
      <c r="CY57" s="182" t="s">
        <v>2904</v>
      </c>
      <c r="CZ57" s="182" t="s">
        <v>2785</v>
      </c>
      <c r="DA57" s="182" t="s">
        <v>2785</v>
      </c>
      <c r="DB57" s="182" t="s">
        <v>2904</v>
      </c>
      <c r="DC57" s="182" t="s">
        <v>2785</v>
      </c>
      <c r="DD57" s="182" t="s">
        <v>2785</v>
      </c>
      <c r="DE57" s="182" t="s">
        <v>2904</v>
      </c>
      <c r="DF57" s="182" t="s">
        <v>2785</v>
      </c>
      <c r="DG57" s="182" t="s">
        <v>2785</v>
      </c>
      <c r="DH57" s="182" t="s">
        <v>2904</v>
      </c>
      <c r="DI57" s="182" t="s">
        <v>2785</v>
      </c>
      <c r="DJ57" s="182" t="s">
        <v>2785</v>
      </c>
      <c r="DK57" s="182" t="s">
        <v>2904</v>
      </c>
      <c r="DL57" s="182" t="s">
        <v>2785</v>
      </c>
      <c r="DM57" s="182" t="s">
        <v>2785</v>
      </c>
      <c r="DN57" s="182" t="s">
        <v>2904</v>
      </c>
      <c r="DO57" s="182" t="s">
        <v>2785</v>
      </c>
      <c r="DP57" s="182" t="s">
        <v>2785</v>
      </c>
      <c r="DQ57" s="182" t="s">
        <v>2904</v>
      </c>
      <c r="DR57" s="182" t="s">
        <v>2785</v>
      </c>
      <c r="DS57" s="182" t="s">
        <v>2785</v>
      </c>
      <c r="DT57" s="182" t="s">
        <v>2904</v>
      </c>
      <c r="DU57" s="182" t="s">
        <v>2785</v>
      </c>
      <c r="DV57" s="182" t="s">
        <v>2785</v>
      </c>
      <c r="DW57" s="182" t="s">
        <v>2904</v>
      </c>
      <c r="DX57" s="182" t="s">
        <v>2785</v>
      </c>
      <c r="DY57" s="182" t="s">
        <v>2785</v>
      </c>
      <c r="DZ57" s="182" t="s">
        <v>2904</v>
      </c>
      <c r="EA57" s="182" t="s">
        <v>2785</v>
      </c>
      <c r="EB57" s="182" t="s">
        <v>2785</v>
      </c>
      <c r="EC57" s="182" t="s">
        <v>2904</v>
      </c>
      <c r="ED57" s="182" t="s">
        <v>2785</v>
      </c>
      <c r="EE57" s="182" t="s">
        <v>2785</v>
      </c>
      <c r="EF57" s="182" t="s">
        <v>2904</v>
      </c>
      <c r="EG57" s="182" t="s">
        <v>2785</v>
      </c>
      <c r="EH57" s="182" t="s">
        <v>2785</v>
      </c>
      <c r="EI57" s="182" t="s">
        <v>2904</v>
      </c>
      <c r="EJ57" s="182" t="s">
        <v>2785</v>
      </c>
      <c r="EK57" s="182" t="s">
        <v>2785</v>
      </c>
      <c r="EL57" s="182" t="s">
        <v>2904</v>
      </c>
      <c r="EM57" s="182" t="s">
        <v>2785</v>
      </c>
      <c r="EN57" s="182" t="s">
        <v>2785</v>
      </c>
      <c r="EO57" s="182" t="s">
        <v>2904</v>
      </c>
      <c r="EP57" s="182" t="s">
        <v>2785</v>
      </c>
      <c r="EQ57" s="182" t="s">
        <v>2785</v>
      </c>
      <c r="ER57" s="182" t="s">
        <v>2904</v>
      </c>
      <c r="ES57" s="182" t="s">
        <v>2785</v>
      </c>
      <c r="ET57" s="182" t="s">
        <v>2785</v>
      </c>
    </row>
    <row r="58" spans="1:150" x14ac:dyDescent="0.3">
      <c r="A58" s="1"/>
      <c r="B58" s="183" t="s">
        <v>3452</v>
      </c>
      <c r="C58" s="183" t="s">
        <v>79</v>
      </c>
      <c r="D58" s="183" t="s">
        <v>3449</v>
      </c>
      <c r="E58" s="183" t="s">
        <v>3453</v>
      </c>
      <c r="F58" s="183" t="s">
        <v>3454</v>
      </c>
      <c r="G58" s="184" t="s">
        <v>2904</v>
      </c>
      <c r="H58" s="184" t="s">
        <v>947</v>
      </c>
      <c r="I58" s="184" t="s">
        <v>947</v>
      </c>
      <c r="J58" s="184" t="s">
        <v>2904</v>
      </c>
      <c r="K58" s="184" t="s">
        <v>947</v>
      </c>
      <c r="L58" s="184" t="s">
        <v>947</v>
      </c>
      <c r="M58" s="184" t="s">
        <v>2904</v>
      </c>
      <c r="N58" s="184" t="s">
        <v>947</v>
      </c>
      <c r="O58" s="184" t="s">
        <v>947</v>
      </c>
      <c r="P58" s="184" t="s">
        <v>2904</v>
      </c>
      <c r="Q58" s="184" t="s">
        <v>947</v>
      </c>
      <c r="R58" s="184" t="s">
        <v>947</v>
      </c>
      <c r="S58" s="184" t="s">
        <v>2904</v>
      </c>
      <c r="T58" s="184" t="s">
        <v>947</v>
      </c>
      <c r="U58" s="184" t="s">
        <v>947</v>
      </c>
      <c r="V58" s="184" t="s">
        <v>2904</v>
      </c>
      <c r="W58" s="184" t="s">
        <v>947</v>
      </c>
      <c r="X58" s="184" t="s">
        <v>947</v>
      </c>
      <c r="Y58" s="184" t="s">
        <v>2904</v>
      </c>
      <c r="Z58" s="184" t="s">
        <v>947</v>
      </c>
      <c r="AA58" s="184" t="s">
        <v>947</v>
      </c>
      <c r="AB58" s="184" t="s">
        <v>2904</v>
      </c>
      <c r="AC58" s="184" t="s">
        <v>947</v>
      </c>
      <c r="AD58" s="184" t="s">
        <v>947</v>
      </c>
      <c r="AE58" s="184" t="s">
        <v>2904</v>
      </c>
      <c r="AF58" s="184" t="s">
        <v>947</v>
      </c>
      <c r="AG58" s="184" t="s">
        <v>947</v>
      </c>
      <c r="AH58" s="184" t="s">
        <v>2904</v>
      </c>
      <c r="AI58" s="184" t="s">
        <v>947</v>
      </c>
      <c r="AJ58" s="184" t="s">
        <v>947</v>
      </c>
      <c r="AK58" s="184" t="s">
        <v>2904</v>
      </c>
      <c r="AL58" s="184" t="s">
        <v>947</v>
      </c>
      <c r="AM58" s="184" t="s">
        <v>947</v>
      </c>
      <c r="AN58" s="184" t="s">
        <v>2904</v>
      </c>
      <c r="AO58" s="184" t="s">
        <v>947</v>
      </c>
      <c r="AP58" s="184" t="s">
        <v>947</v>
      </c>
      <c r="AQ58" s="184" t="s">
        <v>2904</v>
      </c>
      <c r="AR58" s="184" t="s">
        <v>947</v>
      </c>
      <c r="AS58" s="184" t="s">
        <v>947</v>
      </c>
      <c r="AT58" s="184" t="s">
        <v>2904</v>
      </c>
      <c r="AU58" s="184" t="s">
        <v>947</v>
      </c>
      <c r="AV58" s="184" t="s">
        <v>947</v>
      </c>
      <c r="AW58" s="184" t="s">
        <v>2904</v>
      </c>
      <c r="AX58" s="184" t="s">
        <v>947</v>
      </c>
      <c r="AY58" s="184" t="s">
        <v>947</v>
      </c>
      <c r="AZ58" s="184" t="s">
        <v>2904</v>
      </c>
      <c r="BA58" s="184" t="s">
        <v>947</v>
      </c>
      <c r="BB58" s="184" t="s">
        <v>947</v>
      </c>
      <c r="BC58" s="184" t="s">
        <v>2904</v>
      </c>
      <c r="BD58" s="184" t="s">
        <v>947</v>
      </c>
      <c r="BE58" s="184" t="s">
        <v>947</v>
      </c>
      <c r="BF58" s="184" t="s">
        <v>2904</v>
      </c>
      <c r="BG58" s="184" t="s">
        <v>947</v>
      </c>
      <c r="BH58" s="184" t="s">
        <v>947</v>
      </c>
      <c r="BI58" s="184" t="s">
        <v>2904</v>
      </c>
      <c r="BJ58" s="184" t="s">
        <v>947</v>
      </c>
      <c r="BK58" s="184" t="s">
        <v>947</v>
      </c>
      <c r="BL58" s="184" t="s">
        <v>2904</v>
      </c>
      <c r="BM58" s="184" t="s">
        <v>947</v>
      </c>
      <c r="BN58" s="184" t="s">
        <v>947</v>
      </c>
      <c r="BO58" s="184" t="s">
        <v>2904</v>
      </c>
      <c r="BP58" s="184" t="s">
        <v>947</v>
      </c>
      <c r="BQ58" s="184" t="s">
        <v>947</v>
      </c>
      <c r="BR58" s="184" t="s">
        <v>2904</v>
      </c>
      <c r="BS58" s="184" t="s">
        <v>947</v>
      </c>
      <c r="BT58" s="184" t="s">
        <v>947</v>
      </c>
      <c r="BU58" s="184" t="s">
        <v>2904</v>
      </c>
      <c r="BV58" s="184" t="s">
        <v>947</v>
      </c>
      <c r="BW58" s="184" t="s">
        <v>947</v>
      </c>
      <c r="BX58" s="184" t="s">
        <v>2904</v>
      </c>
      <c r="BY58" s="184" t="s">
        <v>947</v>
      </c>
      <c r="BZ58" s="184" t="s">
        <v>947</v>
      </c>
      <c r="CA58" s="184" t="s">
        <v>2904</v>
      </c>
      <c r="CB58" s="184" t="s">
        <v>947</v>
      </c>
      <c r="CC58" s="184" t="s">
        <v>947</v>
      </c>
      <c r="CD58" s="184" t="s">
        <v>2904</v>
      </c>
      <c r="CE58" s="184" t="s">
        <v>947</v>
      </c>
      <c r="CF58" s="184" t="s">
        <v>947</v>
      </c>
      <c r="CG58" s="184" t="s">
        <v>2904</v>
      </c>
      <c r="CH58" s="184" t="s">
        <v>947</v>
      </c>
      <c r="CI58" s="184" t="s">
        <v>947</v>
      </c>
      <c r="CJ58" s="184" t="s">
        <v>2904</v>
      </c>
      <c r="CK58" s="184" t="s">
        <v>947</v>
      </c>
      <c r="CL58" s="184" t="s">
        <v>947</v>
      </c>
      <c r="CM58" s="184" t="s">
        <v>2904</v>
      </c>
      <c r="CN58" s="184" t="s">
        <v>947</v>
      </c>
      <c r="CO58" s="184" t="s">
        <v>947</v>
      </c>
      <c r="CP58" s="184" t="s">
        <v>2904</v>
      </c>
      <c r="CQ58" s="184" t="s">
        <v>947</v>
      </c>
      <c r="CR58" s="184" t="s">
        <v>947</v>
      </c>
      <c r="CS58" s="184" t="s">
        <v>2904</v>
      </c>
      <c r="CT58" s="184" t="s">
        <v>947</v>
      </c>
      <c r="CU58" s="184" t="s">
        <v>947</v>
      </c>
      <c r="CV58" s="184" t="s">
        <v>2904</v>
      </c>
      <c r="CW58" s="184" t="s">
        <v>947</v>
      </c>
      <c r="CX58" s="184" t="s">
        <v>947</v>
      </c>
      <c r="CY58" s="184" t="s">
        <v>2904</v>
      </c>
      <c r="CZ58" s="184" t="s">
        <v>947</v>
      </c>
      <c r="DA58" s="184" t="s">
        <v>947</v>
      </c>
      <c r="DB58" s="184" t="s">
        <v>2904</v>
      </c>
      <c r="DC58" s="184" t="s">
        <v>947</v>
      </c>
      <c r="DD58" s="184" t="s">
        <v>947</v>
      </c>
      <c r="DE58" s="184" t="s">
        <v>2904</v>
      </c>
      <c r="DF58" s="184" t="s">
        <v>947</v>
      </c>
      <c r="DG58" s="184" t="s">
        <v>947</v>
      </c>
      <c r="DH58" s="184" t="s">
        <v>2904</v>
      </c>
      <c r="DI58" s="184" t="s">
        <v>947</v>
      </c>
      <c r="DJ58" s="184" t="s">
        <v>947</v>
      </c>
      <c r="DK58" s="184" t="s">
        <v>2904</v>
      </c>
      <c r="DL58" s="184" t="s">
        <v>947</v>
      </c>
      <c r="DM58" s="184" t="s">
        <v>947</v>
      </c>
      <c r="DN58" s="184" t="s">
        <v>2904</v>
      </c>
      <c r="DO58" s="184" t="s">
        <v>947</v>
      </c>
      <c r="DP58" s="184" t="s">
        <v>947</v>
      </c>
      <c r="DQ58" s="184" t="s">
        <v>2904</v>
      </c>
      <c r="DR58" s="184" t="s">
        <v>947</v>
      </c>
      <c r="DS58" s="184" t="s">
        <v>947</v>
      </c>
      <c r="DT58" s="184" t="s">
        <v>2904</v>
      </c>
      <c r="DU58" s="184" t="s">
        <v>947</v>
      </c>
      <c r="DV58" s="184" t="s">
        <v>947</v>
      </c>
      <c r="DW58" s="184" t="s">
        <v>2904</v>
      </c>
      <c r="DX58" s="184" t="s">
        <v>947</v>
      </c>
      <c r="DY58" s="184" t="s">
        <v>947</v>
      </c>
      <c r="DZ58" s="184" t="s">
        <v>2904</v>
      </c>
      <c r="EA58" s="184" t="s">
        <v>947</v>
      </c>
      <c r="EB58" s="184" t="s">
        <v>947</v>
      </c>
      <c r="EC58" s="184" t="s">
        <v>2904</v>
      </c>
      <c r="ED58" s="184" t="s">
        <v>947</v>
      </c>
      <c r="EE58" s="184" t="s">
        <v>947</v>
      </c>
      <c r="EF58" s="184" t="s">
        <v>2904</v>
      </c>
      <c r="EG58" s="184" t="s">
        <v>947</v>
      </c>
      <c r="EH58" s="184" t="s">
        <v>947</v>
      </c>
      <c r="EI58" s="184" t="s">
        <v>2904</v>
      </c>
      <c r="EJ58" s="184" t="s">
        <v>947</v>
      </c>
      <c r="EK58" s="184" t="s">
        <v>947</v>
      </c>
      <c r="EL58" s="184" t="s">
        <v>2904</v>
      </c>
      <c r="EM58" s="184" t="s">
        <v>947</v>
      </c>
      <c r="EN58" s="184" t="s">
        <v>947</v>
      </c>
      <c r="EO58" s="184" t="s">
        <v>2904</v>
      </c>
      <c r="EP58" s="184" t="s">
        <v>947</v>
      </c>
      <c r="EQ58" s="184" t="s">
        <v>947</v>
      </c>
      <c r="ER58" s="184" t="s">
        <v>2904</v>
      </c>
      <c r="ES58" s="184" t="s">
        <v>947</v>
      </c>
      <c r="ET58" s="184" t="s">
        <v>947</v>
      </c>
    </row>
    <row r="59" spans="1:150" x14ac:dyDescent="0.3">
      <c r="A59" s="1"/>
      <c r="B59" s="183" t="s">
        <v>3455</v>
      </c>
      <c r="C59" s="183" t="s">
        <v>79</v>
      </c>
      <c r="D59" s="183" t="s">
        <v>3449</v>
      </c>
      <c r="E59" s="183" t="s">
        <v>3456</v>
      </c>
      <c r="F59" s="183" t="s">
        <v>3457</v>
      </c>
      <c r="G59" s="184" t="s">
        <v>2904</v>
      </c>
      <c r="H59" s="184" t="s">
        <v>947</v>
      </c>
      <c r="I59" s="184" t="s">
        <v>947</v>
      </c>
      <c r="J59" s="184" t="s">
        <v>2904</v>
      </c>
      <c r="K59" s="184" t="s">
        <v>947</v>
      </c>
      <c r="L59" s="184" t="s">
        <v>947</v>
      </c>
      <c r="M59" s="184" t="s">
        <v>2904</v>
      </c>
      <c r="N59" s="184" t="s">
        <v>947</v>
      </c>
      <c r="O59" s="184" t="s">
        <v>947</v>
      </c>
      <c r="P59" s="184" t="s">
        <v>2904</v>
      </c>
      <c r="Q59" s="184" t="s">
        <v>947</v>
      </c>
      <c r="R59" s="184" t="s">
        <v>947</v>
      </c>
      <c r="S59" s="184" t="s">
        <v>2904</v>
      </c>
      <c r="T59" s="184" t="s">
        <v>947</v>
      </c>
      <c r="U59" s="184" t="s">
        <v>947</v>
      </c>
      <c r="V59" s="184" t="s">
        <v>2904</v>
      </c>
      <c r="W59" s="184" t="s">
        <v>947</v>
      </c>
      <c r="X59" s="184" t="s">
        <v>947</v>
      </c>
      <c r="Y59" s="184" t="s">
        <v>2904</v>
      </c>
      <c r="Z59" s="184" t="s">
        <v>947</v>
      </c>
      <c r="AA59" s="184" t="s">
        <v>947</v>
      </c>
      <c r="AB59" s="184" t="s">
        <v>2904</v>
      </c>
      <c r="AC59" s="184" t="s">
        <v>947</v>
      </c>
      <c r="AD59" s="184" t="s">
        <v>947</v>
      </c>
      <c r="AE59" s="184" t="s">
        <v>2904</v>
      </c>
      <c r="AF59" s="184" t="s">
        <v>947</v>
      </c>
      <c r="AG59" s="184" t="s">
        <v>947</v>
      </c>
      <c r="AH59" s="184" t="s">
        <v>2904</v>
      </c>
      <c r="AI59" s="184" t="s">
        <v>947</v>
      </c>
      <c r="AJ59" s="184" t="s">
        <v>947</v>
      </c>
      <c r="AK59" s="184" t="s">
        <v>2904</v>
      </c>
      <c r="AL59" s="184" t="s">
        <v>947</v>
      </c>
      <c r="AM59" s="184" t="s">
        <v>947</v>
      </c>
      <c r="AN59" s="184" t="s">
        <v>2904</v>
      </c>
      <c r="AO59" s="184" t="s">
        <v>947</v>
      </c>
      <c r="AP59" s="184" t="s">
        <v>947</v>
      </c>
      <c r="AQ59" s="184" t="s">
        <v>2904</v>
      </c>
      <c r="AR59" s="184" t="s">
        <v>947</v>
      </c>
      <c r="AS59" s="184" t="s">
        <v>947</v>
      </c>
      <c r="AT59" s="184" t="s">
        <v>2904</v>
      </c>
      <c r="AU59" s="184" t="s">
        <v>947</v>
      </c>
      <c r="AV59" s="184" t="s">
        <v>947</v>
      </c>
      <c r="AW59" s="184" t="s">
        <v>2904</v>
      </c>
      <c r="AX59" s="184" t="s">
        <v>947</v>
      </c>
      <c r="AY59" s="184" t="s">
        <v>947</v>
      </c>
      <c r="AZ59" s="184" t="s">
        <v>2904</v>
      </c>
      <c r="BA59" s="184" t="s">
        <v>947</v>
      </c>
      <c r="BB59" s="184" t="s">
        <v>947</v>
      </c>
      <c r="BC59" s="184" t="s">
        <v>2904</v>
      </c>
      <c r="BD59" s="184" t="s">
        <v>947</v>
      </c>
      <c r="BE59" s="184" t="s">
        <v>947</v>
      </c>
      <c r="BF59" s="184" t="s">
        <v>2904</v>
      </c>
      <c r="BG59" s="184" t="s">
        <v>947</v>
      </c>
      <c r="BH59" s="184" t="s">
        <v>947</v>
      </c>
      <c r="BI59" s="184" t="s">
        <v>2904</v>
      </c>
      <c r="BJ59" s="184" t="s">
        <v>947</v>
      </c>
      <c r="BK59" s="184" t="s">
        <v>947</v>
      </c>
      <c r="BL59" s="184" t="s">
        <v>2904</v>
      </c>
      <c r="BM59" s="184" t="s">
        <v>947</v>
      </c>
      <c r="BN59" s="184" t="s">
        <v>947</v>
      </c>
      <c r="BO59" s="184" t="s">
        <v>2904</v>
      </c>
      <c r="BP59" s="184" t="s">
        <v>947</v>
      </c>
      <c r="BQ59" s="184" t="s">
        <v>947</v>
      </c>
      <c r="BR59" s="184" t="s">
        <v>2904</v>
      </c>
      <c r="BS59" s="184" t="s">
        <v>947</v>
      </c>
      <c r="BT59" s="184" t="s">
        <v>947</v>
      </c>
      <c r="BU59" s="184" t="s">
        <v>2904</v>
      </c>
      <c r="BV59" s="184" t="s">
        <v>947</v>
      </c>
      <c r="BW59" s="184" t="s">
        <v>947</v>
      </c>
      <c r="BX59" s="184" t="s">
        <v>2904</v>
      </c>
      <c r="BY59" s="184" t="s">
        <v>947</v>
      </c>
      <c r="BZ59" s="184" t="s">
        <v>947</v>
      </c>
      <c r="CA59" s="184" t="s">
        <v>2904</v>
      </c>
      <c r="CB59" s="184" t="s">
        <v>947</v>
      </c>
      <c r="CC59" s="184" t="s">
        <v>947</v>
      </c>
      <c r="CD59" s="184" t="s">
        <v>2904</v>
      </c>
      <c r="CE59" s="184" t="s">
        <v>947</v>
      </c>
      <c r="CF59" s="184" t="s">
        <v>947</v>
      </c>
      <c r="CG59" s="184" t="s">
        <v>2904</v>
      </c>
      <c r="CH59" s="184" t="s">
        <v>947</v>
      </c>
      <c r="CI59" s="184" t="s">
        <v>947</v>
      </c>
      <c r="CJ59" s="184" t="s">
        <v>2904</v>
      </c>
      <c r="CK59" s="184" t="s">
        <v>947</v>
      </c>
      <c r="CL59" s="184" t="s">
        <v>947</v>
      </c>
      <c r="CM59" s="184" t="s">
        <v>2904</v>
      </c>
      <c r="CN59" s="184" t="s">
        <v>947</v>
      </c>
      <c r="CO59" s="184" t="s">
        <v>947</v>
      </c>
      <c r="CP59" s="184" t="s">
        <v>2904</v>
      </c>
      <c r="CQ59" s="184" t="s">
        <v>947</v>
      </c>
      <c r="CR59" s="184" t="s">
        <v>947</v>
      </c>
      <c r="CS59" s="184" t="s">
        <v>2904</v>
      </c>
      <c r="CT59" s="184" t="s">
        <v>947</v>
      </c>
      <c r="CU59" s="184" t="s">
        <v>947</v>
      </c>
      <c r="CV59" s="184" t="s">
        <v>2904</v>
      </c>
      <c r="CW59" s="184" t="s">
        <v>947</v>
      </c>
      <c r="CX59" s="184" t="s">
        <v>947</v>
      </c>
      <c r="CY59" s="184" t="s">
        <v>2904</v>
      </c>
      <c r="CZ59" s="184" t="s">
        <v>947</v>
      </c>
      <c r="DA59" s="184" t="s">
        <v>947</v>
      </c>
      <c r="DB59" s="184" t="s">
        <v>2904</v>
      </c>
      <c r="DC59" s="184" t="s">
        <v>947</v>
      </c>
      <c r="DD59" s="184" t="s">
        <v>947</v>
      </c>
      <c r="DE59" s="184" t="s">
        <v>2904</v>
      </c>
      <c r="DF59" s="184" t="s">
        <v>947</v>
      </c>
      <c r="DG59" s="184" t="s">
        <v>947</v>
      </c>
      <c r="DH59" s="184" t="s">
        <v>2904</v>
      </c>
      <c r="DI59" s="184" t="s">
        <v>947</v>
      </c>
      <c r="DJ59" s="184" t="s">
        <v>947</v>
      </c>
      <c r="DK59" s="184" t="s">
        <v>2904</v>
      </c>
      <c r="DL59" s="184" t="s">
        <v>947</v>
      </c>
      <c r="DM59" s="184" t="s">
        <v>947</v>
      </c>
      <c r="DN59" s="184" t="s">
        <v>2904</v>
      </c>
      <c r="DO59" s="184" t="s">
        <v>947</v>
      </c>
      <c r="DP59" s="184" t="s">
        <v>947</v>
      </c>
      <c r="DQ59" s="184" t="s">
        <v>2904</v>
      </c>
      <c r="DR59" s="184" t="s">
        <v>947</v>
      </c>
      <c r="DS59" s="184" t="s">
        <v>947</v>
      </c>
      <c r="DT59" s="184" t="s">
        <v>2904</v>
      </c>
      <c r="DU59" s="184" t="s">
        <v>947</v>
      </c>
      <c r="DV59" s="184" t="s">
        <v>947</v>
      </c>
      <c r="DW59" s="184" t="s">
        <v>2904</v>
      </c>
      <c r="DX59" s="184" t="s">
        <v>947</v>
      </c>
      <c r="DY59" s="184" t="s">
        <v>947</v>
      </c>
      <c r="DZ59" s="184" t="s">
        <v>2904</v>
      </c>
      <c r="EA59" s="184" t="s">
        <v>947</v>
      </c>
      <c r="EB59" s="184" t="s">
        <v>947</v>
      </c>
      <c r="EC59" s="184" t="s">
        <v>2904</v>
      </c>
      <c r="ED59" s="184" t="s">
        <v>947</v>
      </c>
      <c r="EE59" s="184" t="s">
        <v>947</v>
      </c>
      <c r="EF59" s="184" t="s">
        <v>2904</v>
      </c>
      <c r="EG59" s="184" t="s">
        <v>947</v>
      </c>
      <c r="EH59" s="184" t="s">
        <v>947</v>
      </c>
      <c r="EI59" s="184" t="s">
        <v>2904</v>
      </c>
      <c r="EJ59" s="184" t="s">
        <v>947</v>
      </c>
      <c r="EK59" s="184" t="s">
        <v>947</v>
      </c>
      <c r="EL59" s="184" t="s">
        <v>2904</v>
      </c>
      <c r="EM59" s="184" t="s">
        <v>947</v>
      </c>
      <c r="EN59" s="184" t="s">
        <v>947</v>
      </c>
      <c r="EO59" s="184" t="s">
        <v>2904</v>
      </c>
      <c r="EP59" s="184" t="s">
        <v>947</v>
      </c>
      <c r="EQ59" s="184" t="s">
        <v>947</v>
      </c>
      <c r="ER59" s="184" t="s">
        <v>2904</v>
      </c>
      <c r="ES59" s="184" t="s">
        <v>947</v>
      </c>
      <c r="ET59" s="184" t="s">
        <v>947</v>
      </c>
    </row>
    <row r="60" spans="1:150" x14ac:dyDescent="0.3">
      <c r="A60" s="1"/>
      <c r="B60" s="183" t="s">
        <v>3458</v>
      </c>
      <c r="C60" s="183" t="s">
        <v>79</v>
      </c>
      <c r="D60" s="183" t="s">
        <v>3449</v>
      </c>
      <c r="E60" s="183" t="s">
        <v>3459</v>
      </c>
      <c r="F60" s="183" t="s">
        <v>3460</v>
      </c>
      <c r="G60" s="184" t="s">
        <v>2904</v>
      </c>
      <c r="H60" s="184" t="s">
        <v>947</v>
      </c>
      <c r="I60" s="184" t="s">
        <v>947</v>
      </c>
      <c r="J60" s="184" t="s">
        <v>2904</v>
      </c>
      <c r="K60" s="184" t="s">
        <v>947</v>
      </c>
      <c r="L60" s="184" t="s">
        <v>947</v>
      </c>
      <c r="M60" s="184" t="s">
        <v>2904</v>
      </c>
      <c r="N60" s="184" t="s">
        <v>947</v>
      </c>
      <c r="O60" s="184" t="s">
        <v>947</v>
      </c>
      <c r="P60" s="184" t="s">
        <v>2904</v>
      </c>
      <c r="Q60" s="184" t="s">
        <v>947</v>
      </c>
      <c r="R60" s="184" t="s">
        <v>947</v>
      </c>
      <c r="S60" s="184" t="s">
        <v>2904</v>
      </c>
      <c r="T60" s="184" t="s">
        <v>947</v>
      </c>
      <c r="U60" s="184" t="s">
        <v>947</v>
      </c>
      <c r="V60" s="184" t="s">
        <v>2904</v>
      </c>
      <c r="W60" s="184" t="s">
        <v>947</v>
      </c>
      <c r="X60" s="184" t="s">
        <v>947</v>
      </c>
      <c r="Y60" s="184" t="s">
        <v>2904</v>
      </c>
      <c r="Z60" s="184" t="s">
        <v>947</v>
      </c>
      <c r="AA60" s="184" t="s">
        <v>947</v>
      </c>
      <c r="AB60" s="184" t="s">
        <v>2904</v>
      </c>
      <c r="AC60" s="184" t="s">
        <v>947</v>
      </c>
      <c r="AD60" s="184" t="s">
        <v>947</v>
      </c>
      <c r="AE60" s="184" t="s">
        <v>2904</v>
      </c>
      <c r="AF60" s="184" t="s">
        <v>947</v>
      </c>
      <c r="AG60" s="184" t="s">
        <v>947</v>
      </c>
      <c r="AH60" s="184" t="s">
        <v>2904</v>
      </c>
      <c r="AI60" s="184" t="s">
        <v>947</v>
      </c>
      <c r="AJ60" s="184" t="s">
        <v>947</v>
      </c>
      <c r="AK60" s="184" t="s">
        <v>2904</v>
      </c>
      <c r="AL60" s="184" t="s">
        <v>947</v>
      </c>
      <c r="AM60" s="184" t="s">
        <v>947</v>
      </c>
      <c r="AN60" s="184" t="s">
        <v>2904</v>
      </c>
      <c r="AO60" s="184" t="s">
        <v>947</v>
      </c>
      <c r="AP60" s="184" t="s">
        <v>947</v>
      </c>
      <c r="AQ60" s="184" t="s">
        <v>2904</v>
      </c>
      <c r="AR60" s="184" t="s">
        <v>947</v>
      </c>
      <c r="AS60" s="184" t="s">
        <v>947</v>
      </c>
      <c r="AT60" s="184" t="s">
        <v>2904</v>
      </c>
      <c r="AU60" s="184" t="s">
        <v>947</v>
      </c>
      <c r="AV60" s="184" t="s">
        <v>947</v>
      </c>
      <c r="AW60" s="184" t="s">
        <v>2904</v>
      </c>
      <c r="AX60" s="184" t="s">
        <v>947</v>
      </c>
      <c r="AY60" s="184" t="s">
        <v>947</v>
      </c>
      <c r="AZ60" s="184" t="s">
        <v>2904</v>
      </c>
      <c r="BA60" s="184" t="s">
        <v>947</v>
      </c>
      <c r="BB60" s="184" t="s">
        <v>947</v>
      </c>
      <c r="BC60" s="184" t="s">
        <v>2904</v>
      </c>
      <c r="BD60" s="184" t="s">
        <v>947</v>
      </c>
      <c r="BE60" s="184" t="s">
        <v>947</v>
      </c>
      <c r="BF60" s="184" t="s">
        <v>2904</v>
      </c>
      <c r="BG60" s="184" t="s">
        <v>947</v>
      </c>
      <c r="BH60" s="184" t="s">
        <v>947</v>
      </c>
      <c r="BI60" s="184" t="s">
        <v>2904</v>
      </c>
      <c r="BJ60" s="184" t="s">
        <v>947</v>
      </c>
      <c r="BK60" s="184" t="s">
        <v>947</v>
      </c>
      <c r="BL60" s="184" t="s">
        <v>2904</v>
      </c>
      <c r="BM60" s="184" t="s">
        <v>947</v>
      </c>
      <c r="BN60" s="184" t="s">
        <v>947</v>
      </c>
      <c r="BO60" s="184" t="s">
        <v>2904</v>
      </c>
      <c r="BP60" s="184" t="s">
        <v>947</v>
      </c>
      <c r="BQ60" s="184" t="s">
        <v>947</v>
      </c>
      <c r="BR60" s="184" t="s">
        <v>2904</v>
      </c>
      <c r="BS60" s="184" t="s">
        <v>947</v>
      </c>
      <c r="BT60" s="184" t="s">
        <v>947</v>
      </c>
      <c r="BU60" s="184" t="s">
        <v>2904</v>
      </c>
      <c r="BV60" s="184" t="s">
        <v>947</v>
      </c>
      <c r="BW60" s="184" t="s">
        <v>947</v>
      </c>
      <c r="BX60" s="184" t="s">
        <v>2904</v>
      </c>
      <c r="BY60" s="184" t="s">
        <v>947</v>
      </c>
      <c r="BZ60" s="184" t="s">
        <v>947</v>
      </c>
      <c r="CA60" s="184" t="s">
        <v>2904</v>
      </c>
      <c r="CB60" s="184" t="s">
        <v>947</v>
      </c>
      <c r="CC60" s="184" t="s">
        <v>947</v>
      </c>
      <c r="CD60" s="184" t="s">
        <v>2904</v>
      </c>
      <c r="CE60" s="184" t="s">
        <v>947</v>
      </c>
      <c r="CF60" s="184" t="s">
        <v>947</v>
      </c>
      <c r="CG60" s="184" t="s">
        <v>2904</v>
      </c>
      <c r="CH60" s="184" t="s">
        <v>947</v>
      </c>
      <c r="CI60" s="184" t="s">
        <v>947</v>
      </c>
      <c r="CJ60" s="184" t="s">
        <v>2904</v>
      </c>
      <c r="CK60" s="184" t="s">
        <v>947</v>
      </c>
      <c r="CL60" s="184" t="s">
        <v>947</v>
      </c>
      <c r="CM60" s="184" t="s">
        <v>2904</v>
      </c>
      <c r="CN60" s="184" t="s">
        <v>947</v>
      </c>
      <c r="CO60" s="184" t="s">
        <v>947</v>
      </c>
      <c r="CP60" s="184" t="s">
        <v>2904</v>
      </c>
      <c r="CQ60" s="184" t="s">
        <v>947</v>
      </c>
      <c r="CR60" s="184" t="s">
        <v>947</v>
      </c>
      <c r="CS60" s="184" t="s">
        <v>2904</v>
      </c>
      <c r="CT60" s="184" t="s">
        <v>947</v>
      </c>
      <c r="CU60" s="184" t="s">
        <v>947</v>
      </c>
      <c r="CV60" s="184" t="s">
        <v>2904</v>
      </c>
      <c r="CW60" s="184" t="s">
        <v>947</v>
      </c>
      <c r="CX60" s="184" t="s">
        <v>947</v>
      </c>
      <c r="CY60" s="184" t="s">
        <v>2904</v>
      </c>
      <c r="CZ60" s="184" t="s">
        <v>947</v>
      </c>
      <c r="DA60" s="184" t="s">
        <v>947</v>
      </c>
      <c r="DB60" s="184" t="s">
        <v>2904</v>
      </c>
      <c r="DC60" s="184" t="s">
        <v>947</v>
      </c>
      <c r="DD60" s="184" t="s">
        <v>947</v>
      </c>
      <c r="DE60" s="184" t="s">
        <v>2904</v>
      </c>
      <c r="DF60" s="184" t="s">
        <v>947</v>
      </c>
      <c r="DG60" s="184" t="s">
        <v>947</v>
      </c>
      <c r="DH60" s="184" t="s">
        <v>2904</v>
      </c>
      <c r="DI60" s="184" t="s">
        <v>947</v>
      </c>
      <c r="DJ60" s="184" t="s">
        <v>947</v>
      </c>
      <c r="DK60" s="184" t="s">
        <v>2904</v>
      </c>
      <c r="DL60" s="184" t="s">
        <v>947</v>
      </c>
      <c r="DM60" s="184" t="s">
        <v>947</v>
      </c>
      <c r="DN60" s="184" t="s">
        <v>2904</v>
      </c>
      <c r="DO60" s="184" t="s">
        <v>947</v>
      </c>
      <c r="DP60" s="184" t="s">
        <v>947</v>
      </c>
      <c r="DQ60" s="184" t="s">
        <v>2904</v>
      </c>
      <c r="DR60" s="184" t="s">
        <v>947</v>
      </c>
      <c r="DS60" s="184" t="s">
        <v>947</v>
      </c>
      <c r="DT60" s="184" t="s">
        <v>2904</v>
      </c>
      <c r="DU60" s="184" t="s">
        <v>947</v>
      </c>
      <c r="DV60" s="184" t="s">
        <v>947</v>
      </c>
      <c r="DW60" s="184" t="s">
        <v>2904</v>
      </c>
      <c r="DX60" s="184" t="s">
        <v>947</v>
      </c>
      <c r="DY60" s="184" t="s">
        <v>947</v>
      </c>
      <c r="DZ60" s="184" t="s">
        <v>2904</v>
      </c>
      <c r="EA60" s="184" t="s">
        <v>947</v>
      </c>
      <c r="EB60" s="184" t="s">
        <v>947</v>
      </c>
      <c r="EC60" s="184" t="s">
        <v>2904</v>
      </c>
      <c r="ED60" s="184" t="s">
        <v>947</v>
      </c>
      <c r="EE60" s="184" t="s">
        <v>947</v>
      </c>
      <c r="EF60" s="184" t="s">
        <v>2904</v>
      </c>
      <c r="EG60" s="184" t="s">
        <v>947</v>
      </c>
      <c r="EH60" s="184" t="s">
        <v>947</v>
      </c>
      <c r="EI60" s="184" t="s">
        <v>2904</v>
      </c>
      <c r="EJ60" s="184" t="s">
        <v>947</v>
      </c>
      <c r="EK60" s="184" t="s">
        <v>947</v>
      </c>
      <c r="EL60" s="184" t="s">
        <v>2904</v>
      </c>
      <c r="EM60" s="184" t="s">
        <v>947</v>
      </c>
      <c r="EN60" s="184" t="s">
        <v>947</v>
      </c>
      <c r="EO60" s="184" t="s">
        <v>2904</v>
      </c>
      <c r="EP60" s="184" t="s">
        <v>947</v>
      </c>
      <c r="EQ60" s="184" t="s">
        <v>947</v>
      </c>
      <c r="ER60" s="184" t="s">
        <v>2904</v>
      </c>
      <c r="ES60" s="184" t="s">
        <v>947</v>
      </c>
      <c r="ET60" s="184" t="s">
        <v>947</v>
      </c>
    </row>
    <row r="61" spans="1:150" x14ac:dyDescent="0.3">
      <c r="A61" s="1"/>
      <c r="B61" s="183" t="s">
        <v>3461</v>
      </c>
      <c r="C61" s="183" t="s">
        <v>79</v>
      </c>
      <c r="D61" s="183" t="s">
        <v>3449</v>
      </c>
      <c r="E61" s="183" t="s">
        <v>3462</v>
      </c>
      <c r="F61" s="183" t="s">
        <v>3463</v>
      </c>
      <c r="G61" s="184" t="s">
        <v>2904</v>
      </c>
      <c r="H61" s="184" t="s">
        <v>2785</v>
      </c>
      <c r="I61" s="184" t="s">
        <v>2785</v>
      </c>
      <c r="J61" s="184" t="s">
        <v>2904</v>
      </c>
      <c r="K61" s="184" t="s">
        <v>2785</v>
      </c>
      <c r="L61" s="184" t="s">
        <v>2785</v>
      </c>
      <c r="M61" s="184" t="s">
        <v>2904</v>
      </c>
      <c r="N61" s="184" t="s">
        <v>2785</v>
      </c>
      <c r="O61" s="184" t="s">
        <v>2785</v>
      </c>
      <c r="P61" s="184" t="s">
        <v>2904</v>
      </c>
      <c r="Q61" s="184" t="s">
        <v>2785</v>
      </c>
      <c r="R61" s="184" t="s">
        <v>2785</v>
      </c>
      <c r="S61" s="184" t="s">
        <v>2904</v>
      </c>
      <c r="T61" s="184" t="s">
        <v>2785</v>
      </c>
      <c r="U61" s="184" t="s">
        <v>2785</v>
      </c>
      <c r="V61" s="184" t="s">
        <v>2904</v>
      </c>
      <c r="W61" s="184" t="s">
        <v>2785</v>
      </c>
      <c r="X61" s="184" t="s">
        <v>2785</v>
      </c>
      <c r="Y61" s="184" t="s">
        <v>2904</v>
      </c>
      <c r="Z61" s="184" t="s">
        <v>2785</v>
      </c>
      <c r="AA61" s="184" t="s">
        <v>2785</v>
      </c>
      <c r="AB61" s="184" t="s">
        <v>2904</v>
      </c>
      <c r="AC61" s="184" t="s">
        <v>2785</v>
      </c>
      <c r="AD61" s="184" t="s">
        <v>2785</v>
      </c>
      <c r="AE61" s="184" t="s">
        <v>2904</v>
      </c>
      <c r="AF61" s="184" t="s">
        <v>2785</v>
      </c>
      <c r="AG61" s="184" t="s">
        <v>2785</v>
      </c>
      <c r="AH61" s="184" t="s">
        <v>2904</v>
      </c>
      <c r="AI61" s="184" t="s">
        <v>2785</v>
      </c>
      <c r="AJ61" s="184" t="s">
        <v>2785</v>
      </c>
      <c r="AK61" s="184" t="s">
        <v>2904</v>
      </c>
      <c r="AL61" s="184" t="s">
        <v>2785</v>
      </c>
      <c r="AM61" s="184" t="s">
        <v>2785</v>
      </c>
      <c r="AN61" s="184" t="s">
        <v>2904</v>
      </c>
      <c r="AO61" s="184" t="s">
        <v>2785</v>
      </c>
      <c r="AP61" s="184" t="s">
        <v>2785</v>
      </c>
      <c r="AQ61" s="184" t="s">
        <v>2904</v>
      </c>
      <c r="AR61" s="184" t="s">
        <v>2785</v>
      </c>
      <c r="AS61" s="184" t="s">
        <v>2785</v>
      </c>
      <c r="AT61" s="184" t="s">
        <v>2904</v>
      </c>
      <c r="AU61" s="184" t="s">
        <v>2785</v>
      </c>
      <c r="AV61" s="184" t="s">
        <v>2785</v>
      </c>
      <c r="AW61" s="184" t="s">
        <v>2904</v>
      </c>
      <c r="AX61" s="184" t="s">
        <v>2785</v>
      </c>
      <c r="AY61" s="184" t="s">
        <v>2785</v>
      </c>
      <c r="AZ61" s="184" t="s">
        <v>2904</v>
      </c>
      <c r="BA61" s="184" t="s">
        <v>2785</v>
      </c>
      <c r="BB61" s="184" t="s">
        <v>2785</v>
      </c>
      <c r="BC61" s="184" t="s">
        <v>2904</v>
      </c>
      <c r="BD61" s="184" t="s">
        <v>2785</v>
      </c>
      <c r="BE61" s="184" t="s">
        <v>2785</v>
      </c>
      <c r="BF61" s="184" t="s">
        <v>2904</v>
      </c>
      <c r="BG61" s="184" t="s">
        <v>2785</v>
      </c>
      <c r="BH61" s="184" t="s">
        <v>2785</v>
      </c>
      <c r="BI61" s="184" t="s">
        <v>2904</v>
      </c>
      <c r="BJ61" s="184" t="s">
        <v>2785</v>
      </c>
      <c r="BK61" s="184" t="s">
        <v>2785</v>
      </c>
      <c r="BL61" s="184" t="s">
        <v>2904</v>
      </c>
      <c r="BM61" s="184" t="s">
        <v>2785</v>
      </c>
      <c r="BN61" s="184" t="s">
        <v>2785</v>
      </c>
      <c r="BO61" s="184" t="s">
        <v>2904</v>
      </c>
      <c r="BP61" s="184" t="s">
        <v>2785</v>
      </c>
      <c r="BQ61" s="184" t="s">
        <v>2785</v>
      </c>
      <c r="BR61" s="184" t="s">
        <v>2904</v>
      </c>
      <c r="BS61" s="184" t="s">
        <v>2785</v>
      </c>
      <c r="BT61" s="184" t="s">
        <v>2785</v>
      </c>
      <c r="BU61" s="184" t="s">
        <v>2904</v>
      </c>
      <c r="BV61" s="184" t="s">
        <v>2785</v>
      </c>
      <c r="BW61" s="184" t="s">
        <v>2785</v>
      </c>
      <c r="BX61" s="184" t="s">
        <v>2904</v>
      </c>
      <c r="BY61" s="184" t="s">
        <v>2785</v>
      </c>
      <c r="BZ61" s="184" t="s">
        <v>2785</v>
      </c>
      <c r="CA61" s="184" t="s">
        <v>2904</v>
      </c>
      <c r="CB61" s="184" t="s">
        <v>2785</v>
      </c>
      <c r="CC61" s="184" t="s">
        <v>2785</v>
      </c>
      <c r="CD61" s="184" t="s">
        <v>2904</v>
      </c>
      <c r="CE61" s="184" t="s">
        <v>2785</v>
      </c>
      <c r="CF61" s="184" t="s">
        <v>2785</v>
      </c>
      <c r="CG61" s="184" t="s">
        <v>2904</v>
      </c>
      <c r="CH61" s="184" t="s">
        <v>2785</v>
      </c>
      <c r="CI61" s="184" t="s">
        <v>2785</v>
      </c>
      <c r="CJ61" s="184" t="s">
        <v>2904</v>
      </c>
      <c r="CK61" s="184" t="s">
        <v>2785</v>
      </c>
      <c r="CL61" s="184" t="s">
        <v>2785</v>
      </c>
      <c r="CM61" s="184" t="s">
        <v>2904</v>
      </c>
      <c r="CN61" s="184" t="s">
        <v>2785</v>
      </c>
      <c r="CO61" s="184" t="s">
        <v>2785</v>
      </c>
      <c r="CP61" s="184" t="s">
        <v>2904</v>
      </c>
      <c r="CQ61" s="184" t="s">
        <v>2785</v>
      </c>
      <c r="CR61" s="184" t="s">
        <v>2785</v>
      </c>
      <c r="CS61" s="184" t="s">
        <v>2904</v>
      </c>
      <c r="CT61" s="184" t="s">
        <v>2785</v>
      </c>
      <c r="CU61" s="184" t="s">
        <v>2785</v>
      </c>
      <c r="CV61" s="184" t="s">
        <v>2904</v>
      </c>
      <c r="CW61" s="184" t="s">
        <v>2785</v>
      </c>
      <c r="CX61" s="184" t="s">
        <v>2785</v>
      </c>
      <c r="CY61" s="184" t="s">
        <v>2904</v>
      </c>
      <c r="CZ61" s="184" t="s">
        <v>2785</v>
      </c>
      <c r="DA61" s="184" t="s">
        <v>2785</v>
      </c>
      <c r="DB61" s="184" t="s">
        <v>2904</v>
      </c>
      <c r="DC61" s="184" t="s">
        <v>2785</v>
      </c>
      <c r="DD61" s="184" t="s">
        <v>2785</v>
      </c>
      <c r="DE61" s="184" t="s">
        <v>2904</v>
      </c>
      <c r="DF61" s="184" t="s">
        <v>2785</v>
      </c>
      <c r="DG61" s="184" t="s">
        <v>2785</v>
      </c>
      <c r="DH61" s="184" t="s">
        <v>2904</v>
      </c>
      <c r="DI61" s="184" t="s">
        <v>2785</v>
      </c>
      <c r="DJ61" s="184" t="s">
        <v>2785</v>
      </c>
      <c r="DK61" s="184" t="s">
        <v>2904</v>
      </c>
      <c r="DL61" s="184" t="s">
        <v>2785</v>
      </c>
      <c r="DM61" s="184" t="s">
        <v>2785</v>
      </c>
      <c r="DN61" s="184" t="s">
        <v>2904</v>
      </c>
      <c r="DO61" s="184" t="s">
        <v>2785</v>
      </c>
      <c r="DP61" s="184" t="s">
        <v>2785</v>
      </c>
      <c r="DQ61" s="184" t="s">
        <v>2904</v>
      </c>
      <c r="DR61" s="184" t="s">
        <v>2785</v>
      </c>
      <c r="DS61" s="184" t="s">
        <v>2785</v>
      </c>
      <c r="DT61" s="184" t="s">
        <v>2904</v>
      </c>
      <c r="DU61" s="184" t="s">
        <v>2785</v>
      </c>
      <c r="DV61" s="184" t="s">
        <v>2785</v>
      </c>
      <c r="DW61" s="184" t="s">
        <v>2904</v>
      </c>
      <c r="DX61" s="184" t="s">
        <v>2785</v>
      </c>
      <c r="DY61" s="184" t="s">
        <v>2785</v>
      </c>
      <c r="DZ61" s="184" t="s">
        <v>2904</v>
      </c>
      <c r="EA61" s="184" t="s">
        <v>2785</v>
      </c>
      <c r="EB61" s="184" t="s">
        <v>2785</v>
      </c>
      <c r="EC61" s="184" t="s">
        <v>2904</v>
      </c>
      <c r="ED61" s="184" t="s">
        <v>2785</v>
      </c>
      <c r="EE61" s="184" t="s">
        <v>2785</v>
      </c>
      <c r="EF61" s="184" t="s">
        <v>2904</v>
      </c>
      <c r="EG61" s="184" t="s">
        <v>2785</v>
      </c>
      <c r="EH61" s="184" t="s">
        <v>2785</v>
      </c>
      <c r="EI61" s="184" t="s">
        <v>2904</v>
      </c>
      <c r="EJ61" s="184" t="s">
        <v>2785</v>
      </c>
      <c r="EK61" s="184" t="s">
        <v>2785</v>
      </c>
      <c r="EL61" s="184" t="s">
        <v>2904</v>
      </c>
      <c r="EM61" s="184" t="s">
        <v>2785</v>
      </c>
      <c r="EN61" s="184" t="s">
        <v>2785</v>
      </c>
      <c r="EO61" s="184" t="s">
        <v>2904</v>
      </c>
      <c r="EP61" s="184" t="s">
        <v>2785</v>
      </c>
      <c r="EQ61" s="184" t="s">
        <v>2785</v>
      </c>
      <c r="ER61" s="184" t="s">
        <v>2904</v>
      </c>
      <c r="ES61" s="184" t="s">
        <v>2785</v>
      </c>
      <c r="ET61" s="184" t="s">
        <v>2785</v>
      </c>
    </row>
    <row r="62" spans="1:150" x14ac:dyDescent="0.3">
      <c r="A62" s="1"/>
      <c r="B62" s="182" t="s">
        <v>3464</v>
      </c>
      <c r="C62" s="182" t="s">
        <v>97</v>
      </c>
      <c r="D62" s="182" t="s">
        <v>986</v>
      </c>
      <c r="E62" s="182" t="s">
        <v>3465</v>
      </c>
      <c r="F62" s="182" t="s">
        <v>3466</v>
      </c>
      <c r="G62" s="182" t="s">
        <v>2904</v>
      </c>
      <c r="H62" s="182" t="s">
        <v>2785</v>
      </c>
      <c r="I62" s="182" t="s">
        <v>3467</v>
      </c>
      <c r="J62" s="182" t="s">
        <v>2904</v>
      </c>
      <c r="K62" s="182" t="s">
        <v>2785</v>
      </c>
      <c r="L62" s="182" t="s">
        <v>3468</v>
      </c>
      <c r="M62" s="182" t="s">
        <v>2904</v>
      </c>
      <c r="N62" s="182" t="s">
        <v>2785</v>
      </c>
      <c r="O62" s="182" t="s">
        <v>2785</v>
      </c>
      <c r="P62" s="182" t="s">
        <v>2904</v>
      </c>
      <c r="Q62" s="182" t="s">
        <v>2785</v>
      </c>
      <c r="R62" s="182" t="s">
        <v>3469</v>
      </c>
      <c r="S62" s="182" t="s">
        <v>2904</v>
      </c>
      <c r="T62" s="182" t="s">
        <v>2785</v>
      </c>
      <c r="U62" s="182" t="s">
        <v>3470</v>
      </c>
      <c r="V62" s="182" t="s">
        <v>2904</v>
      </c>
      <c r="W62" s="182" t="s">
        <v>2785</v>
      </c>
      <c r="X62" s="182" t="s">
        <v>3471</v>
      </c>
      <c r="Y62" s="182" t="s">
        <v>2904</v>
      </c>
      <c r="Z62" s="182" t="s">
        <v>2785</v>
      </c>
      <c r="AA62" s="182" t="s">
        <v>3471</v>
      </c>
      <c r="AB62" s="182" t="s">
        <v>2904</v>
      </c>
      <c r="AC62" s="182" t="s">
        <v>2785</v>
      </c>
      <c r="AD62" s="182" t="s">
        <v>3471</v>
      </c>
      <c r="AE62" s="182" t="s">
        <v>2904</v>
      </c>
      <c r="AF62" s="182" t="s">
        <v>2785</v>
      </c>
      <c r="AG62" s="182" t="s">
        <v>3471</v>
      </c>
      <c r="AH62" s="182" t="s">
        <v>2904</v>
      </c>
      <c r="AI62" s="182" t="s">
        <v>2785</v>
      </c>
      <c r="AJ62" s="182" t="s">
        <v>3472</v>
      </c>
      <c r="AK62" s="182" t="s">
        <v>2904</v>
      </c>
      <c r="AL62" s="182" t="s">
        <v>2785</v>
      </c>
      <c r="AM62" s="182" t="s">
        <v>3473</v>
      </c>
      <c r="AN62" s="182" t="s">
        <v>2904</v>
      </c>
      <c r="AO62" s="182" t="s">
        <v>2785</v>
      </c>
      <c r="AP62" s="182" t="s">
        <v>3474</v>
      </c>
      <c r="AQ62" s="182" t="s">
        <v>2904</v>
      </c>
      <c r="AR62" s="182" t="s">
        <v>3475</v>
      </c>
      <c r="AS62" s="182" t="s">
        <v>3476</v>
      </c>
      <c r="AT62" s="182" t="s">
        <v>2904</v>
      </c>
      <c r="AU62" s="182" t="s">
        <v>2785</v>
      </c>
      <c r="AV62" s="182" t="s">
        <v>3477</v>
      </c>
      <c r="AW62" s="182" t="s">
        <v>2904</v>
      </c>
      <c r="AX62" s="182" t="s">
        <v>2785</v>
      </c>
      <c r="AY62" s="182" t="s">
        <v>3478</v>
      </c>
      <c r="AZ62" s="182" t="s">
        <v>2904</v>
      </c>
      <c r="BA62" s="182" t="s">
        <v>3479</v>
      </c>
      <c r="BB62" s="182" t="s">
        <v>2785</v>
      </c>
      <c r="BC62" s="182" t="s">
        <v>2904</v>
      </c>
      <c r="BD62" s="182" t="s">
        <v>2785</v>
      </c>
      <c r="BE62" s="182" t="s">
        <v>3480</v>
      </c>
      <c r="BF62" s="182" t="s">
        <v>2904</v>
      </c>
      <c r="BG62" s="182" t="s">
        <v>3481</v>
      </c>
      <c r="BH62" s="182" t="s">
        <v>2785</v>
      </c>
      <c r="BI62" s="182" t="s">
        <v>2904</v>
      </c>
      <c r="BJ62" s="182" t="s">
        <v>3482</v>
      </c>
      <c r="BK62" s="182" t="s">
        <v>3483</v>
      </c>
      <c r="BL62" s="182" t="s">
        <v>2904</v>
      </c>
      <c r="BM62" s="182" t="s">
        <v>3484</v>
      </c>
      <c r="BN62" s="182" t="s">
        <v>3485</v>
      </c>
      <c r="BO62" s="182" t="s">
        <v>2904</v>
      </c>
      <c r="BP62" s="182" t="s">
        <v>3486</v>
      </c>
      <c r="BQ62" s="182" t="s">
        <v>3487</v>
      </c>
      <c r="BR62" s="182" t="s">
        <v>2904</v>
      </c>
      <c r="BS62" s="182" t="s">
        <v>3488</v>
      </c>
      <c r="BT62" s="182" t="s">
        <v>3489</v>
      </c>
      <c r="BU62" s="182" t="s">
        <v>2904</v>
      </c>
      <c r="BV62" s="182" t="s">
        <v>3490</v>
      </c>
      <c r="BW62" s="182" t="s">
        <v>2785</v>
      </c>
      <c r="BX62" s="182" t="s">
        <v>2904</v>
      </c>
      <c r="BY62" s="182" t="s">
        <v>3491</v>
      </c>
      <c r="BZ62" s="182" t="s">
        <v>2785</v>
      </c>
      <c r="CA62" s="182" t="s">
        <v>2904</v>
      </c>
      <c r="CB62" s="182" t="s">
        <v>3492</v>
      </c>
      <c r="CC62" s="182" t="s">
        <v>2785</v>
      </c>
      <c r="CD62" s="182" t="s">
        <v>2904</v>
      </c>
      <c r="CE62" s="182" t="s">
        <v>3493</v>
      </c>
      <c r="CF62" s="182" t="s">
        <v>2785</v>
      </c>
      <c r="CG62" s="182" t="s">
        <v>2904</v>
      </c>
      <c r="CH62" s="182" t="s">
        <v>3494</v>
      </c>
      <c r="CI62" s="182" t="s">
        <v>2785</v>
      </c>
      <c r="CJ62" s="182" t="s">
        <v>2904</v>
      </c>
      <c r="CK62" s="182" t="s">
        <v>3495</v>
      </c>
      <c r="CL62" s="182" t="s">
        <v>2785</v>
      </c>
      <c r="CM62" s="182" t="s">
        <v>2904</v>
      </c>
      <c r="CN62" s="182" t="s">
        <v>3495</v>
      </c>
      <c r="CO62" s="182" t="s">
        <v>2785</v>
      </c>
      <c r="CP62" s="182" t="s">
        <v>2904</v>
      </c>
      <c r="CQ62" s="182" t="s">
        <v>3495</v>
      </c>
      <c r="CR62" s="182" t="s">
        <v>2785</v>
      </c>
      <c r="CS62" s="182" t="s">
        <v>2904</v>
      </c>
      <c r="CT62" s="182" t="s">
        <v>3496</v>
      </c>
      <c r="CU62" s="182" t="s">
        <v>3497</v>
      </c>
      <c r="CV62" s="182" t="s">
        <v>2904</v>
      </c>
      <c r="CW62" s="182" t="s">
        <v>3498</v>
      </c>
      <c r="CX62" s="182" t="s">
        <v>2785</v>
      </c>
      <c r="CY62" s="182" t="s">
        <v>2904</v>
      </c>
      <c r="CZ62" s="182" t="s">
        <v>3499</v>
      </c>
      <c r="DA62" s="182" t="s">
        <v>3500</v>
      </c>
      <c r="DB62" s="182" t="s">
        <v>2904</v>
      </c>
      <c r="DC62" s="182" t="s">
        <v>3501</v>
      </c>
      <c r="DD62" s="182" t="s">
        <v>3502</v>
      </c>
      <c r="DE62" s="182" t="s">
        <v>2904</v>
      </c>
      <c r="DF62" s="182" t="s">
        <v>3503</v>
      </c>
      <c r="DG62" s="182" t="s">
        <v>3504</v>
      </c>
      <c r="DH62" s="182" t="s">
        <v>2904</v>
      </c>
      <c r="DI62" s="182" t="s">
        <v>3505</v>
      </c>
      <c r="DJ62" s="182" t="s">
        <v>2785</v>
      </c>
      <c r="DK62" s="182" t="s">
        <v>2904</v>
      </c>
      <c r="DL62" s="182" t="s">
        <v>2785</v>
      </c>
      <c r="DM62" s="182" t="s">
        <v>3506</v>
      </c>
      <c r="DN62" s="182" t="s">
        <v>2904</v>
      </c>
      <c r="DO62" s="182" t="s">
        <v>2785</v>
      </c>
      <c r="DP62" s="182" t="s">
        <v>3507</v>
      </c>
      <c r="DQ62" s="182" t="s">
        <v>2904</v>
      </c>
      <c r="DR62" s="182" t="s">
        <v>2785</v>
      </c>
      <c r="DS62" s="182" t="s">
        <v>3508</v>
      </c>
      <c r="DT62" s="182" t="s">
        <v>2904</v>
      </c>
      <c r="DU62" s="182" t="s">
        <v>2785</v>
      </c>
      <c r="DV62" s="182" t="s">
        <v>3509</v>
      </c>
      <c r="DW62" s="182" t="s">
        <v>2904</v>
      </c>
      <c r="DX62" s="182" t="s">
        <v>3510</v>
      </c>
      <c r="DY62" s="182" t="s">
        <v>2785</v>
      </c>
      <c r="DZ62" s="182" t="s">
        <v>2904</v>
      </c>
      <c r="EA62" s="182" t="s">
        <v>3511</v>
      </c>
      <c r="EB62" s="182" t="s">
        <v>2785</v>
      </c>
      <c r="EC62" s="182" t="s">
        <v>2904</v>
      </c>
      <c r="ED62" s="182" t="s">
        <v>2785</v>
      </c>
      <c r="EE62" s="182" t="s">
        <v>3512</v>
      </c>
      <c r="EF62" s="182" t="s">
        <v>2904</v>
      </c>
      <c r="EG62" s="182" t="s">
        <v>3513</v>
      </c>
      <c r="EH62" s="182" t="s">
        <v>2785</v>
      </c>
      <c r="EI62" s="182" t="s">
        <v>2904</v>
      </c>
      <c r="EJ62" s="182" t="s">
        <v>3514</v>
      </c>
      <c r="EK62" s="182" t="s">
        <v>2785</v>
      </c>
      <c r="EL62" s="182" t="s">
        <v>2904</v>
      </c>
      <c r="EM62" s="182" t="s">
        <v>3515</v>
      </c>
      <c r="EN62" s="182" t="s">
        <v>3516</v>
      </c>
      <c r="EO62" s="182" t="s">
        <v>2904</v>
      </c>
      <c r="EP62" s="182" t="s">
        <v>2785</v>
      </c>
      <c r="EQ62" s="182" t="s">
        <v>3517</v>
      </c>
      <c r="ER62" s="182" t="s">
        <v>2904</v>
      </c>
      <c r="ES62" s="182" t="s">
        <v>2785</v>
      </c>
      <c r="ET62" s="182" t="s">
        <v>3518</v>
      </c>
    </row>
    <row r="63" spans="1:150" x14ac:dyDescent="0.3">
      <c r="A63" s="1"/>
      <c r="B63" s="183" t="s">
        <v>3519</v>
      </c>
      <c r="C63" s="183" t="s">
        <v>97</v>
      </c>
      <c r="D63" s="183" t="s">
        <v>986</v>
      </c>
      <c r="E63" s="183" t="s">
        <v>3520</v>
      </c>
      <c r="F63" s="183" t="s">
        <v>3521</v>
      </c>
      <c r="G63" s="184" t="s">
        <v>2904</v>
      </c>
      <c r="H63" s="184" t="s">
        <v>2785</v>
      </c>
      <c r="I63" s="184" t="s">
        <v>2785</v>
      </c>
      <c r="J63" s="184" t="s">
        <v>2904</v>
      </c>
      <c r="K63" s="184" t="s">
        <v>2785</v>
      </c>
      <c r="L63" s="184" t="s">
        <v>2785</v>
      </c>
      <c r="M63" s="184" t="s">
        <v>2904</v>
      </c>
      <c r="N63" s="184" t="s">
        <v>2785</v>
      </c>
      <c r="O63" s="184" t="s">
        <v>2785</v>
      </c>
      <c r="P63" s="184" t="s">
        <v>2904</v>
      </c>
      <c r="Q63" s="184" t="s">
        <v>2785</v>
      </c>
      <c r="R63" s="184" t="s">
        <v>2785</v>
      </c>
      <c r="S63" s="184" t="s">
        <v>2904</v>
      </c>
      <c r="T63" s="184" t="s">
        <v>2785</v>
      </c>
      <c r="U63" s="184" t="s">
        <v>2785</v>
      </c>
      <c r="V63" s="184" t="s">
        <v>2904</v>
      </c>
      <c r="W63" s="184" t="s">
        <v>2785</v>
      </c>
      <c r="X63" s="184" t="s">
        <v>2785</v>
      </c>
      <c r="Y63" s="184" t="s">
        <v>2904</v>
      </c>
      <c r="Z63" s="184" t="s">
        <v>2785</v>
      </c>
      <c r="AA63" s="184" t="s">
        <v>2785</v>
      </c>
      <c r="AB63" s="184" t="s">
        <v>2904</v>
      </c>
      <c r="AC63" s="184" t="s">
        <v>2785</v>
      </c>
      <c r="AD63" s="184" t="s">
        <v>2785</v>
      </c>
      <c r="AE63" s="184" t="s">
        <v>2904</v>
      </c>
      <c r="AF63" s="184" t="s">
        <v>2785</v>
      </c>
      <c r="AG63" s="184" t="s">
        <v>2785</v>
      </c>
      <c r="AH63" s="184" t="s">
        <v>2904</v>
      </c>
      <c r="AI63" s="184" t="s">
        <v>2785</v>
      </c>
      <c r="AJ63" s="184" t="s">
        <v>2785</v>
      </c>
      <c r="AK63" s="184" t="s">
        <v>2904</v>
      </c>
      <c r="AL63" s="184" t="s">
        <v>2785</v>
      </c>
      <c r="AM63" s="184" t="s">
        <v>2785</v>
      </c>
      <c r="AN63" s="184" t="s">
        <v>2904</v>
      </c>
      <c r="AO63" s="184" t="s">
        <v>2785</v>
      </c>
      <c r="AP63" s="184" t="s">
        <v>2785</v>
      </c>
      <c r="AQ63" s="184" t="s">
        <v>2904</v>
      </c>
      <c r="AR63" s="184" t="s">
        <v>2785</v>
      </c>
      <c r="AS63" s="184" t="s">
        <v>2785</v>
      </c>
      <c r="AT63" s="184" t="s">
        <v>2904</v>
      </c>
      <c r="AU63" s="184" t="s">
        <v>2785</v>
      </c>
      <c r="AV63" s="184" t="s">
        <v>2785</v>
      </c>
      <c r="AW63" s="184" t="s">
        <v>2904</v>
      </c>
      <c r="AX63" s="184" t="s">
        <v>2785</v>
      </c>
      <c r="AY63" s="184" t="s">
        <v>2785</v>
      </c>
      <c r="AZ63" s="184" t="s">
        <v>2904</v>
      </c>
      <c r="BA63" s="184" t="s">
        <v>2785</v>
      </c>
      <c r="BB63" s="184" t="s">
        <v>2785</v>
      </c>
      <c r="BC63" s="184" t="s">
        <v>2904</v>
      </c>
      <c r="BD63" s="184" t="s">
        <v>2785</v>
      </c>
      <c r="BE63" s="184" t="s">
        <v>2785</v>
      </c>
      <c r="BF63" s="184" t="s">
        <v>2904</v>
      </c>
      <c r="BG63" s="184" t="s">
        <v>2785</v>
      </c>
      <c r="BH63" s="184" t="s">
        <v>2785</v>
      </c>
      <c r="BI63" s="184" t="s">
        <v>2904</v>
      </c>
      <c r="BJ63" s="184" t="s">
        <v>2785</v>
      </c>
      <c r="BK63" s="184" t="s">
        <v>2785</v>
      </c>
      <c r="BL63" s="184" t="s">
        <v>2904</v>
      </c>
      <c r="BM63" s="184" t="s">
        <v>2785</v>
      </c>
      <c r="BN63" s="184" t="s">
        <v>2785</v>
      </c>
      <c r="BO63" s="184" t="s">
        <v>2904</v>
      </c>
      <c r="BP63" s="184" t="s">
        <v>2785</v>
      </c>
      <c r="BQ63" s="184" t="s">
        <v>2785</v>
      </c>
      <c r="BR63" s="184" t="s">
        <v>2904</v>
      </c>
      <c r="BS63" s="184" t="s">
        <v>2785</v>
      </c>
      <c r="BT63" s="184" t="s">
        <v>2785</v>
      </c>
      <c r="BU63" s="184" t="s">
        <v>2904</v>
      </c>
      <c r="BV63" s="184" t="s">
        <v>2785</v>
      </c>
      <c r="BW63" s="184" t="s">
        <v>2785</v>
      </c>
      <c r="BX63" s="184" t="s">
        <v>2904</v>
      </c>
      <c r="BY63" s="184" t="s">
        <v>2785</v>
      </c>
      <c r="BZ63" s="184" t="s">
        <v>2785</v>
      </c>
      <c r="CA63" s="184" t="s">
        <v>2904</v>
      </c>
      <c r="CB63" s="184" t="s">
        <v>2785</v>
      </c>
      <c r="CC63" s="184" t="s">
        <v>2785</v>
      </c>
      <c r="CD63" s="184" t="s">
        <v>2904</v>
      </c>
      <c r="CE63" s="184" t="s">
        <v>2785</v>
      </c>
      <c r="CF63" s="184" t="s">
        <v>2785</v>
      </c>
      <c r="CG63" s="184" t="s">
        <v>2904</v>
      </c>
      <c r="CH63" s="184" t="s">
        <v>2785</v>
      </c>
      <c r="CI63" s="184" t="s">
        <v>2785</v>
      </c>
      <c r="CJ63" s="184" t="s">
        <v>2904</v>
      </c>
      <c r="CK63" s="184" t="s">
        <v>2785</v>
      </c>
      <c r="CL63" s="184" t="s">
        <v>2785</v>
      </c>
      <c r="CM63" s="184" t="s">
        <v>2904</v>
      </c>
      <c r="CN63" s="184" t="s">
        <v>2785</v>
      </c>
      <c r="CO63" s="184" t="s">
        <v>2785</v>
      </c>
      <c r="CP63" s="184" t="s">
        <v>2904</v>
      </c>
      <c r="CQ63" s="184" t="s">
        <v>2785</v>
      </c>
      <c r="CR63" s="184" t="s">
        <v>2785</v>
      </c>
      <c r="CS63" s="184" t="s">
        <v>2904</v>
      </c>
      <c r="CT63" s="184" t="s">
        <v>2785</v>
      </c>
      <c r="CU63" s="184" t="s">
        <v>2785</v>
      </c>
      <c r="CV63" s="184" t="s">
        <v>2904</v>
      </c>
      <c r="CW63" s="184" t="s">
        <v>2785</v>
      </c>
      <c r="CX63" s="184" t="s">
        <v>2785</v>
      </c>
      <c r="CY63" s="184" t="s">
        <v>2904</v>
      </c>
      <c r="CZ63" s="184" t="s">
        <v>2785</v>
      </c>
      <c r="DA63" s="184" t="s">
        <v>2785</v>
      </c>
      <c r="DB63" s="184" t="s">
        <v>2904</v>
      </c>
      <c r="DC63" s="184" t="s">
        <v>2785</v>
      </c>
      <c r="DD63" s="184" t="s">
        <v>2785</v>
      </c>
      <c r="DE63" s="184" t="s">
        <v>2904</v>
      </c>
      <c r="DF63" s="184" t="s">
        <v>2785</v>
      </c>
      <c r="DG63" s="184" t="s">
        <v>2785</v>
      </c>
      <c r="DH63" s="184" t="s">
        <v>2904</v>
      </c>
      <c r="DI63" s="184" t="s">
        <v>2785</v>
      </c>
      <c r="DJ63" s="184" t="s">
        <v>2785</v>
      </c>
      <c r="DK63" s="184" t="s">
        <v>2904</v>
      </c>
      <c r="DL63" s="184" t="s">
        <v>2785</v>
      </c>
      <c r="DM63" s="184" t="s">
        <v>2785</v>
      </c>
      <c r="DN63" s="184" t="s">
        <v>2904</v>
      </c>
      <c r="DO63" s="184" t="s">
        <v>2785</v>
      </c>
      <c r="DP63" s="184" t="s">
        <v>2785</v>
      </c>
      <c r="DQ63" s="184" t="s">
        <v>2904</v>
      </c>
      <c r="DR63" s="184" t="s">
        <v>2785</v>
      </c>
      <c r="DS63" s="184" t="s">
        <v>2785</v>
      </c>
      <c r="DT63" s="184" t="s">
        <v>2904</v>
      </c>
      <c r="DU63" s="184" t="s">
        <v>2785</v>
      </c>
      <c r="DV63" s="184" t="s">
        <v>2785</v>
      </c>
      <c r="DW63" s="184" t="s">
        <v>2904</v>
      </c>
      <c r="DX63" s="184" t="s">
        <v>2785</v>
      </c>
      <c r="DY63" s="184" t="s">
        <v>2785</v>
      </c>
      <c r="DZ63" s="184" t="s">
        <v>2904</v>
      </c>
      <c r="EA63" s="184" t="s">
        <v>2785</v>
      </c>
      <c r="EB63" s="184" t="s">
        <v>2785</v>
      </c>
      <c r="EC63" s="184" t="s">
        <v>2904</v>
      </c>
      <c r="ED63" s="184" t="s">
        <v>2785</v>
      </c>
      <c r="EE63" s="184" t="s">
        <v>2785</v>
      </c>
      <c r="EF63" s="184" t="s">
        <v>2904</v>
      </c>
      <c r="EG63" s="184" t="s">
        <v>2785</v>
      </c>
      <c r="EH63" s="184" t="s">
        <v>2785</v>
      </c>
      <c r="EI63" s="184" t="s">
        <v>2904</v>
      </c>
      <c r="EJ63" s="184" t="s">
        <v>2785</v>
      </c>
      <c r="EK63" s="184" t="s">
        <v>2785</v>
      </c>
      <c r="EL63" s="184" t="s">
        <v>2904</v>
      </c>
      <c r="EM63" s="184" t="s">
        <v>2785</v>
      </c>
      <c r="EN63" s="184" t="s">
        <v>2785</v>
      </c>
      <c r="EO63" s="184" t="s">
        <v>2904</v>
      </c>
      <c r="EP63" s="184" t="s">
        <v>2785</v>
      </c>
      <c r="EQ63" s="184" t="s">
        <v>2785</v>
      </c>
      <c r="ER63" s="184" t="s">
        <v>2904</v>
      </c>
      <c r="ES63" s="184" t="s">
        <v>2785</v>
      </c>
      <c r="ET63" s="184" t="s">
        <v>2785</v>
      </c>
    </row>
    <row r="64" spans="1:150" x14ac:dyDescent="0.3">
      <c r="A64" s="1"/>
      <c r="B64" s="183" t="s">
        <v>3522</v>
      </c>
      <c r="C64" s="183" t="s">
        <v>97</v>
      </c>
      <c r="D64" s="183" t="s">
        <v>986</v>
      </c>
      <c r="E64" s="183" t="s">
        <v>3523</v>
      </c>
      <c r="F64" s="183" t="s">
        <v>3524</v>
      </c>
      <c r="G64" s="184" t="s">
        <v>2904</v>
      </c>
      <c r="H64" s="184" t="s">
        <v>2785</v>
      </c>
      <c r="I64" s="184" t="s">
        <v>3467</v>
      </c>
      <c r="J64" s="184" t="s">
        <v>2904</v>
      </c>
      <c r="K64" s="184" t="s">
        <v>2785</v>
      </c>
      <c r="L64" s="184" t="s">
        <v>3468</v>
      </c>
      <c r="M64" s="184" t="s">
        <v>2904</v>
      </c>
      <c r="N64" s="184" t="s">
        <v>2785</v>
      </c>
      <c r="O64" s="184" t="s">
        <v>2785</v>
      </c>
      <c r="P64" s="184" t="s">
        <v>2904</v>
      </c>
      <c r="Q64" s="184" t="s">
        <v>2785</v>
      </c>
      <c r="R64" s="184" t="s">
        <v>3469</v>
      </c>
      <c r="S64" s="184" t="s">
        <v>2904</v>
      </c>
      <c r="T64" s="184" t="s">
        <v>2785</v>
      </c>
      <c r="U64" s="184" t="s">
        <v>3470</v>
      </c>
      <c r="V64" s="184" t="s">
        <v>2904</v>
      </c>
      <c r="W64" s="184" t="s">
        <v>2785</v>
      </c>
      <c r="X64" s="184" t="s">
        <v>3471</v>
      </c>
      <c r="Y64" s="184" t="s">
        <v>2904</v>
      </c>
      <c r="Z64" s="184" t="s">
        <v>2785</v>
      </c>
      <c r="AA64" s="184" t="s">
        <v>3471</v>
      </c>
      <c r="AB64" s="184" t="s">
        <v>2904</v>
      </c>
      <c r="AC64" s="184" t="s">
        <v>2785</v>
      </c>
      <c r="AD64" s="184" t="s">
        <v>3471</v>
      </c>
      <c r="AE64" s="184" t="s">
        <v>2904</v>
      </c>
      <c r="AF64" s="184" t="s">
        <v>2785</v>
      </c>
      <c r="AG64" s="184" t="s">
        <v>3471</v>
      </c>
      <c r="AH64" s="184" t="s">
        <v>2904</v>
      </c>
      <c r="AI64" s="184" t="s">
        <v>2785</v>
      </c>
      <c r="AJ64" s="184" t="s">
        <v>3472</v>
      </c>
      <c r="AK64" s="184" t="s">
        <v>2904</v>
      </c>
      <c r="AL64" s="184" t="s">
        <v>2785</v>
      </c>
      <c r="AM64" s="184" t="s">
        <v>3473</v>
      </c>
      <c r="AN64" s="184" t="s">
        <v>2904</v>
      </c>
      <c r="AO64" s="184" t="s">
        <v>2785</v>
      </c>
      <c r="AP64" s="184" t="s">
        <v>3474</v>
      </c>
      <c r="AQ64" s="184" t="s">
        <v>2904</v>
      </c>
      <c r="AR64" s="184" t="s">
        <v>3475</v>
      </c>
      <c r="AS64" s="184" t="s">
        <v>3476</v>
      </c>
      <c r="AT64" s="184" t="s">
        <v>2904</v>
      </c>
      <c r="AU64" s="184" t="s">
        <v>2785</v>
      </c>
      <c r="AV64" s="184" t="s">
        <v>3477</v>
      </c>
      <c r="AW64" s="184" t="s">
        <v>2904</v>
      </c>
      <c r="AX64" s="184" t="s">
        <v>2785</v>
      </c>
      <c r="AY64" s="184" t="s">
        <v>3478</v>
      </c>
      <c r="AZ64" s="184" t="s">
        <v>2904</v>
      </c>
      <c r="BA64" s="184" t="s">
        <v>3479</v>
      </c>
      <c r="BB64" s="184" t="s">
        <v>2785</v>
      </c>
      <c r="BC64" s="184" t="s">
        <v>2904</v>
      </c>
      <c r="BD64" s="184" t="s">
        <v>2785</v>
      </c>
      <c r="BE64" s="184" t="s">
        <v>3480</v>
      </c>
      <c r="BF64" s="184" t="s">
        <v>2904</v>
      </c>
      <c r="BG64" s="184" t="s">
        <v>3481</v>
      </c>
      <c r="BH64" s="184" t="s">
        <v>2785</v>
      </c>
      <c r="BI64" s="184" t="s">
        <v>2904</v>
      </c>
      <c r="BJ64" s="184" t="s">
        <v>3482</v>
      </c>
      <c r="BK64" s="184" t="s">
        <v>3483</v>
      </c>
      <c r="BL64" s="184" t="s">
        <v>2904</v>
      </c>
      <c r="BM64" s="184" t="s">
        <v>3484</v>
      </c>
      <c r="BN64" s="184" t="s">
        <v>3485</v>
      </c>
      <c r="BO64" s="184" t="s">
        <v>2904</v>
      </c>
      <c r="BP64" s="184" t="s">
        <v>3486</v>
      </c>
      <c r="BQ64" s="184" t="s">
        <v>3487</v>
      </c>
      <c r="BR64" s="184" t="s">
        <v>2904</v>
      </c>
      <c r="BS64" s="184" t="s">
        <v>3488</v>
      </c>
      <c r="BT64" s="184" t="s">
        <v>3489</v>
      </c>
      <c r="BU64" s="184" t="s">
        <v>2904</v>
      </c>
      <c r="BV64" s="184" t="s">
        <v>3490</v>
      </c>
      <c r="BW64" s="184" t="s">
        <v>2785</v>
      </c>
      <c r="BX64" s="184" t="s">
        <v>2904</v>
      </c>
      <c r="BY64" s="184" t="s">
        <v>3491</v>
      </c>
      <c r="BZ64" s="184" t="s">
        <v>2785</v>
      </c>
      <c r="CA64" s="184" t="s">
        <v>2904</v>
      </c>
      <c r="CB64" s="184" t="s">
        <v>3492</v>
      </c>
      <c r="CC64" s="184" t="s">
        <v>2785</v>
      </c>
      <c r="CD64" s="184" t="s">
        <v>2904</v>
      </c>
      <c r="CE64" s="184" t="s">
        <v>3493</v>
      </c>
      <c r="CF64" s="184" t="s">
        <v>2785</v>
      </c>
      <c r="CG64" s="184" t="s">
        <v>2904</v>
      </c>
      <c r="CH64" s="184" t="s">
        <v>3494</v>
      </c>
      <c r="CI64" s="184" t="s">
        <v>2785</v>
      </c>
      <c r="CJ64" s="184" t="s">
        <v>2904</v>
      </c>
      <c r="CK64" s="184" t="s">
        <v>3495</v>
      </c>
      <c r="CL64" s="184" t="s">
        <v>2785</v>
      </c>
      <c r="CM64" s="184" t="s">
        <v>2904</v>
      </c>
      <c r="CN64" s="184" t="s">
        <v>3495</v>
      </c>
      <c r="CO64" s="184" t="s">
        <v>2785</v>
      </c>
      <c r="CP64" s="184" t="s">
        <v>2904</v>
      </c>
      <c r="CQ64" s="184" t="s">
        <v>3495</v>
      </c>
      <c r="CR64" s="184" t="s">
        <v>2785</v>
      </c>
      <c r="CS64" s="184" t="s">
        <v>2904</v>
      </c>
      <c r="CT64" s="184" t="s">
        <v>3496</v>
      </c>
      <c r="CU64" s="184" t="s">
        <v>3497</v>
      </c>
      <c r="CV64" s="184" t="s">
        <v>2904</v>
      </c>
      <c r="CW64" s="184" t="s">
        <v>3498</v>
      </c>
      <c r="CX64" s="184" t="s">
        <v>2785</v>
      </c>
      <c r="CY64" s="184" t="s">
        <v>2904</v>
      </c>
      <c r="CZ64" s="184" t="s">
        <v>3499</v>
      </c>
      <c r="DA64" s="184" t="s">
        <v>3500</v>
      </c>
      <c r="DB64" s="184" t="s">
        <v>2904</v>
      </c>
      <c r="DC64" s="184" t="s">
        <v>3501</v>
      </c>
      <c r="DD64" s="184" t="s">
        <v>3502</v>
      </c>
      <c r="DE64" s="184" t="s">
        <v>2904</v>
      </c>
      <c r="DF64" s="184" t="s">
        <v>3503</v>
      </c>
      <c r="DG64" s="184" t="s">
        <v>3504</v>
      </c>
      <c r="DH64" s="184" t="s">
        <v>2904</v>
      </c>
      <c r="DI64" s="184" t="s">
        <v>3505</v>
      </c>
      <c r="DJ64" s="184" t="s">
        <v>2785</v>
      </c>
      <c r="DK64" s="184" t="s">
        <v>2904</v>
      </c>
      <c r="DL64" s="184" t="s">
        <v>2785</v>
      </c>
      <c r="DM64" s="184" t="s">
        <v>3506</v>
      </c>
      <c r="DN64" s="184" t="s">
        <v>2904</v>
      </c>
      <c r="DO64" s="184" t="s">
        <v>2785</v>
      </c>
      <c r="DP64" s="184" t="s">
        <v>3507</v>
      </c>
      <c r="DQ64" s="184" t="s">
        <v>2904</v>
      </c>
      <c r="DR64" s="184" t="s">
        <v>2785</v>
      </c>
      <c r="DS64" s="184" t="s">
        <v>3508</v>
      </c>
      <c r="DT64" s="184" t="s">
        <v>2904</v>
      </c>
      <c r="DU64" s="184" t="s">
        <v>2785</v>
      </c>
      <c r="DV64" s="184" t="s">
        <v>3509</v>
      </c>
      <c r="DW64" s="184" t="s">
        <v>2904</v>
      </c>
      <c r="DX64" s="184" t="s">
        <v>3510</v>
      </c>
      <c r="DY64" s="184" t="s">
        <v>2785</v>
      </c>
      <c r="DZ64" s="184" t="s">
        <v>2904</v>
      </c>
      <c r="EA64" s="184" t="s">
        <v>3511</v>
      </c>
      <c r="EB64" s="184" t="s">
        <v>2785</v>
      </c>
      <c r="EC64" s="184" t="s">
        <v>2904</v>
      </c>
      <c r="ED64" s="184" t="s">
        <v>2785</v>
      </c>
      <c r="EE64" s="184" t="s">
        <v>3512</v>
      </c>
      <c r="EF64" s="184" t="s">
        <v>2904</v>
      </c>
      <c r="EG64" s="184" t="s">
        <v>3513</v>
      </c>
      <c r="EH64" s="184" t="s">
        <v>2785</v>
      </c>
      <c r="EI64" s="184" t="s">
        <v>2904</v>
      </c>
      <c r="EJ64" s="184" t="s">
        <v>3514</v>
      </c>
      <c r="EK64" s="184" t="s">
        <v>2785</v>
      </c>
      <c r="EL64" s="184" t="s">
        <v>2904</v>
      </c>
      <c r="EM64" s="184" t="s">
        <v>3515</v>
      </c>
      <c r="EN64" s="184" t="s">
        <v>3516</v>
      </c>
      <c r="EO64" s="184" t="s">
        <v>2904</v>
      </c>
      <c r="EP64" s="184" t="s">
        <v>2785</v>
      </c>
      <c r="EQ64" s="184" t="s">
        <v>3517</v>
      </c>
      <c r="ER64" s="184" t="s">
        <v>2904</v>
      </c>
      <c r="ES64" s="184" t="s">
        <v>2785</v>
      </c>
      <c r="ET64" s="184" t="s">
        <v>3518</v>
      </c>
    </row>
    <row r="65" spans="1:150" x14ac:dyDescent="0.3">
      <c r="A65" s="1"/>
      <c r="B65" s="183" t="s">
        <v>3525</v>
      </c>
      <c r="C65" s="183" t="s">
        <v>97</v>
      </c>
      <c r="D65" s="183" t="s">
        <v>986</v>
      </c>
      <c r="E65" s="183" t="s">
        <v>3526</v>
      </c>
      <c r="F65" s="183" t="s">
        <v>3527</v>
      </c>
      <c r="G65" s="184" t="s">
        <v>2904</v>
      </c>
      <c r="H65" s="184" t="s">
        <v>2785</v>
      </c>
      <c r="I65" s="184" t="s">
        <v>2785</v>
      </c>
      <c r="J65" s="184" t="s">
        <v>2904</v>
      </c>
      <c r="K65" s="184" t="s">
        <v>2785</v>
      </c>
      <c r="L65" s="184" t="s">
        <v>2785</v>
      </c>
      <c r="M65" s="184" t="s">
        <v>2904</v>
      </c>
      <c r="N65" s="184" t="s">
        <v>2785</v>
      </c>
      <c r="O65" s="184" t="s">
        <v>2785</v>
      </c>
      <c r="P65" s="184" t="s">
        <v>2904</v>
      </c>
      <c r="Q65" s="184" t="s">
        <v>2785</v>
      </c>
      <c r="R65" s="184" t="s">
        <v>2785</v>
      </c>
      <c r="S65" s="184" t="s">
        <v>2904</v>
      </c>
      <c r="T65" s="184" t="s">
        <v>2785</v>
      </c>
      <c r="U65" s="184" t="s">
        <v>2785</v>
      </c>
      <c r="V65" s="184" t="s">
        <v>2904</v>
      </c>
      <c r="W65" s="184" t="s">
        <v>2785</v>
      </c>
      <c r="X65" s="184" t="s">
        <v>2785</v>
      </c>
      <c r="Y65" s="184" t="s">
        <v>2904</v>
      </c>
      <c r="Z65" s="184" t="s">
        <v>2785</v>
      </c>
      <c r="AA65" s="184" t="s">
        <v>2785</v>
      </c>
      <c r="AB65" s="184" t="s">
        <v>2904</v>
      </c>
      <c r="AC65" s="184" t="s">
        <v>2785</v>
      </c>
      <c r="AD65" s="184" t="s">
        <v>2785</v>
      </c>
      <c r="AE65" s="184" t="s">
        <v>2904</v>
      </c>
      <c r="AF65" s="184" t="s">
        <v>2785</v>
      </c>
      <c r="AG65" s="184" t="s">
        <v>2785</v>
      </c>
      <c r="AH65" s="184" t="s">
        <v>2904</v>
      </c>
      <c r="AI65" s="184" t="s">
        <v>2785</v>
      </c>
      <c r="AJ65" s="184" t="s">
        <v>2785</v>
      </c>
      <c r="AK65" s="184" t="s">
        <v>2904</v>
      </c>
      <c r="AL65" s="184" t="s">
        <v>2785</v>
      </c>
      <c r="AM65" s="184" t="s">
        <v>2785</v>
      </c>
      <c r="AN65" s="184" t="s">
        <v>2904</v>
      </c>
      <c r="AO65" s="184" t="s">
        <v>2785</v>
      </c>
      <c r="AP65" s="184" t="s">
        <v>2785</v>
      </c>
      <c r="AQ65" s="184" t="s">
        <v>2904</v>
      </c>
      <c r="AR65" s="184" t="s">
        <v>2785</v>
      </c>
      <c r="AS65" s="184" t="s">
        <v>2785</v>
      </c>
      <c r="AT65" s="184" t="s">
        <v>2904</v>
      </c>
      <c r="AU65" s="184" t="s">
        <v>2785</v>
      </c>
      <c r="AV65" s="184" t="s">
        <v>2785</v>
      </c>
      <c r="AW65" s="184" t="s">
        <v>2904</v>
      </c>
      <c r="AX65" s="184" t="s">
        <v>2785</v>
      </c>
      <c r="AY65" s="184" t="s">
        <v>2785</v>
      </c>
      <c r="AZ65" s="184" t="s">
        <v>2904</v>
      </c>
      <c r="BA65" s="184" t="s">
        <v>2785</v>
      </c>
      <c r="BB65" s="184" t="s">
        <v>2785</v>
      </c>
      <c r="BC65" s="184" t="s">
        <v>2904</v>
      </c>
      <c r="BD65" s="184" t="s">
        <v>2785</v>
      </c>
      <c r="BE65" s="184" t="s">
        <v>2785</v>
      </c>
      <c r="BF65" s="184" t="s">
        <v>2904</v>
      </c>
      <c r="BG65" s="184" t="s">
        <v>2785</v>
      </c>
      <c r="BH65" s="184" t="s">
        <v>2785</v>
      </c>
      <c r="BI65" s="184" t="s">
        <v>2904</v>
      </c>
      <c r="BJ65" s="184" t="s">
        <v>2785</v>
      </c>
      <c r="BK65" s="184" t="s">
        <v>2785</v>
      </c>
      <c r="BL65" s="184" t="s">
        <v>2904</v>
      </c>
      <c r="BM65" s="184" t="s">
        <v>2785</v>
      </c>
      <c r="BN65" s="184" t="s">
        <v>2785</v>
      </c>
      <c r="BO65" s="184" t="s">
        <v>2904</v>
      </c>
      <c r="BP65" s="184" t="s">
        <v>2785</v>
      </c>
      <c r="BQ65" s="184" t="s">
        <v>2785</v>
      </c>
      <c r="BR65" s="184" t="s">
        <v>2904</v>
      </c>
      <c r="BS65" s="184" t="s">
        <v>2785</v>
      </c>
      <c r="BT65" s="184" t="s">
        <v>2785</v>
      </c>
      <c r="BU65" s="184" t="s">
        <v>2904</v>
      </c>
      <c r="BV65" s="184" t="s">
        <v>2785</v>
      </c>
      <c r="BW65" s="184" t="s">
        <v>2785</v>
      </c>
      <c r="BX65" s="184" t="s">
        <v>2904</v>
      </c>
      <c r="BY65" s="184" t="s">
        <v>2785</v>
      </c>
      <c r="BZ65" s="184" t="s">
        <v>2785</v>
      </c>
      <c r="CA65" s="184" t="s">
        <v>2904</v>
      </c>
      <c r="CB65" s="184" t="s">
        <v>2785</v>
      </c>
      <c r="CC65" s="184" t="s">
        <v>2785</v>
      </c>
      <c r="CD65" s="184" t="s">
        <v>2904</v>
      </c>
      <c r="CE65" s="184" t="s">
        <v>2785</v>
      </c>
      <c r="CF65" s="184" t="s">
        <v>2785</v>
      </c>
      <c r="CG65" s="184" t="s">
        <v>2904</v>
      </c>
      <c r="CH65" s="184" t="s">
        <v>2785</v>
      </c>
      <c r="CI65" s="184" t="s">
        <v>2785</v>
      </c>
      <c r="CJ65" s="184" t="s">
        <v>2904</v>
      </c>
      <c r="CK65" s="184" t="s">
        <v>2785</v>
      </c>
      <c r="CL65" s="184" t="s">
        <v>2785</v>
      </c>
      <c r="CM65" s="184" t="s">
        <v>2904</v>
      </c>
      <c r="CN65" s="184" t="s">
        <v>2785</v>
      </c>
      <c r="CO65" s="184" t="s">
        <v>2785</v>
      </c>
      <c r="CP65" s="184" t="s">
        <v>2904</v>
      </c>
      <c r="CQ65" s="184" t="s">
        <v>2785</v>
      </c>
      <c r="CR65" s="184" t="s">
        <v>2785</v>
      </c>
      <c r="CS65" s="184" t="s">
        <v>2904</v>
      </c>
      <c r="CT65" s="184" t="s">
        <v>2785</v>
      </c>
      <c r="CU65" s="184" t="s">
        <v>2785</v>
      </c>
      <c r="CV65" s="184" t="s">
        <v>2904</v>
      </c>
      <c r="CW65" s="184" t="s">
        <v>2785</v>
      </c>
      <c r="CX65" s="184" t="s">
        <v>2785</v>
      </c>
      <c r="CY65" s="184" t="s">
        <v>2904</v>
      </c>
      <c r="CZ65" s="184" t="s">
        <v>2785</v>
      </c>
      <c r="DA65" s="184" t="s">
        <v>2785</v>
      </c>
      <c r="DB65" s="184" t="s">
        <v>2904</v>
      </c>
      <c r="DC65" s="184" t="s">
        <v>2785</v>
      </c>
      <c r="DD65" s="184" t="s">
        <v>2785</v>
      </c>
      <c r="DE65" s="184" t="s">
        <v>2904</v>
      </c>
      <c r="DF65" s="184" t="s">
        <v>2785</v>
      </c>
      <c r="DG65" s="184" t="s">
        <v>2785</v>
      </c>
      <c r="DH65" s="184" t="s">
        <v>2904</v>
      </c>
      <c r="DI65" s="184" t="s">
        <v>2785</v>
      </c>
      <c r="DJ65" s="184" t="s">
        <v>2785</v>
      </c>
      <c r="DK65" s="184" t="s">
        <v>2904</v>
      </c>
      <c r="DL65" s="184" t="s">
        <v>2785</v>
      </c>
      <c r="DM65" s="184" t="s">
        <v>2785</v>
      </c>
      <c r="DN65" s="184" t="s">
        <v>2904</v>
      </c>
      <c r="DO65" s="184" t="s">
        <v>2785</v>
      </c>
      <c r="DP65" s="184" t="s">
        <v>2785</v>
      </c>
      <c r="DQ65" s="184" t="s">
        <v>2904</v>
      </c>
      <c r="DR65" s="184" t="s">
        <v>2785</v>
      </c>
      <c r="DS65" s="184" t="s">
        <v>2785</v>
      </c>
      <c r="DT65" s="184" t="s">
        <v>2904</v>
      </c>
      <c r="DU65" s="184" t="s">
        <v>2785</v>
      </c>
      <c r="DV65" s="184" t="s">
        <v>2785</v>
      </c>
      <c r="DW65" s="184" t="s">
        <v>2904</v>
      </c>
      <c r="DX65" s="184" t="s">
        <v>2785</v>
      </c>
      <c r="DY65" s="184" t="s">
        <v>2785</v>
      </c>
      <c r="DZ65" s="184" t="s">
        <v>2904</v>
      </c>
      <c r="EA65" s="184" t="s">
        <v>2785</v>
      </c>
      <c r="EB65" s="184" t="s">
        <v>2785</v>
      </c>
      <c r="EC65" s="184" t="s">
        <v>2904</v>
      </c>
      <c r="ED65" s="184" t="s">
        <v>2785</v>
      </c>
      <c r="EE65" s="184" t="s">
        <v>2785</v>
      </c>
      <c r="EF65" s="184" t="s">
        <v>2904</v>
      </c>
      <c r="EG65" s="184" t="s">
        <v>2785</v>
      </c>
      <c r="EH65" s="184" t="s">
        <v>2785</v>
      </c>
      <c r="EI65" s="184" t="s">
        <v>2904</v>
      </c>
      <c r="EJ65" s="184" t="s">
        <v>2785</v>
      </c>
      <c r="EK65" s="184" t="s">
        <v>2785</v>
      </c>
      <c r="EL65" s="184" t="s">
        <v>2904</v>
      </c>
      <c r="EM65" s="184" t="s">
        <v>2785</v>
      </c>
      <c r="EN65" s="184" t="s">
        <v>2785</v>
      </c>
      <c r="EO65" s="184" t="s">
        <v>2904</v>
      </c>
      <c r="EP65" s="184" t="s">
        <v>2785</v>
      </c>
      <c r="EQ65" s="184" t="s">
        <v>2785</v>
      </c>
      <c r="ER65" s="184" t="s">
        <v>2904</v>
      </c>
      <c r="ES65" s="184" t="s">
        <v>2785</v>
      </c>
      <c r="ET65" s="184" t="s">
        <v>2785</v>
      </c>
    </row>
    <row r="66" spans="1:150" x14ac:dyDescent="0.3">
      <c r="A66" s="1"/>
      <c r="B66" s="182" t="s">
        <v>3528</v>
      </c>
      <c r="C66" s="182" t="s">
        <v>58</v>
      </c>
      <c r="D66" s="182" t="s">
        <v>3529</v>
      </c>
      <c r="E66" s="182" t="s">
        <v>3530</v>
      </c>
      <c r="F66" s="182" t="s">
        <v>3531</v>
      </c>
      <c r="G66" s="182" t="s">
        <v>2904</v>
      </c>
      <c r="H66" s="182" t="s">
        <v>3532</v>
      </c>
      <c r="I66" s="182" t="s">
        <v>2785</v>
      </c>
      <c r="J66" s="182" t="s">
        <v>2904</v>
      </c>
      <c r="K66" s="182" t="s">
        <v>3533</v>
      </c>
      <c r="L66" s="182" t="s">
        <v>2785</v>
      </c>
      <c r="M66" s="182" t="s">
        <v>2904</v>
      </c>
      <c r="N66" s="182" t="s">
        <v>3534</v>
      </c>
      <c r="O66" s="182" t="s">
        <v>3535</v>
      </c>
      <c r="P66" s="182" t="s">
        <v>2904</v>
      </c>
      <c r="Q66" s="182" t="s">
        <v>3536</v>
      </c>
      <c r="R66" s="182" t="s">
        <v>3537</v>
      </c>
      <c r="S66" s="182" t="s">
        <v>2904</v>
      </c>
      <c r="T66" s="182" t="s">
        <v>2785</v>
      </c>
      <c r="U66" s="182" t="s">
        <v>2785</v>
      </c>
      <c r="V66" s="182" t="s">
        <v>2904</v>
      </c>
      <c r="W66" s="182" t="s">
        <v>2785</v>
      </c>
      <c r="X66" s="182" t="s">
        <v>2785</v>
      </c>
      <c r="Y66" s="182" t="s">
        <v>2904</v>
      </c>
      <c r="Z66" s="182" t="s">
        <v>2785</v>
      </c>
      <c r="AA66" s="182" t="s">
        <v>2785</v>
      </c>
      <c r="AB66" s="182" t="s">
        <v>2904</v>
      </c>
      <c r="AC66" s="182" t="s">
        <v>2785</v>
      </c>
      <c r="AD66" s="182" t="s">
        <v>2785</v>
      </c>
      <c r="AE66" s="182" t="s">
        <v>2904</v>
      </c>
      <c r="AF66" s="182" t="s">
        <v>2785</v>
      </c>
      <c r="AG66" s="182" t="s">
        <v>2785</v>
      </c>
      <c r="AH66" s="182" t="s">
        <v>2904</v>
      </c>
      <c r="AI66" s="182" t="s">
        <v>2785</v>
      </c>
      <c r="AJ66" s="182" t="s">
        <v>2785</v>
      </c>
      <c r="AK66" s="182" t="s">
        <v>2904</v>
      </c>
      <c r="AL66" s="182" t="s">
        <v>3538</v>
      </c>
      <c r="AM66" s="182" t="s">
        <v>2785</v>
      </c>
      <c r="AN66" s="182" t="s">
        <v>2904</v>
      </c>
      <c r="AO66" s="182" t="s">
        <v>3539</v>
      </c>
      <c r="AP66" s="182" t="s">
        <v>3540</v>
      </c>
      <c r="AQ66" s="182" t="s">
        <v>2904</v>
      </c>
      <c r="AR66" s="182" t="s">
        <v>2785</v>
      </c>
      <c r="AS66" s="182" t="s">
        <v>3541</v>
      </c>
      <c r="AT66" s="182" t="s">
        <v>2904</v>
      </c>
      <c r="AU66" s="182" t="s">
        <v>3542</v>
      </c>
      <c r="AV66" s="182" t="s">
        <v>2785</v>
      </c>
      <c r="AW66" s="182" t="s">
        <v>2904</v>
      </c>
      <c r="AX66" s="182" t="s">
        <v>3543</v>
      </c>
      <c r="AY66" s="182" t="s">
        <v>3544</v>
      </c>
      <c r="AZ66" s="182" t="s">
        <v>2904</v>
      </c>
      <c r="BA66" s="182" t="s">
        <v>2785</v>
      </c>
      <c r="BB66" s="182" t="s">
        <v>3545</v>
      </c>
      <c r="BC66" s="182" t="s">
        <v>2904</v>
      </c>
      <c r="BD66" s="182" t="s">
        <v>3546</v>
      </c>
      <c r="BE66" s="182" t="s">
        <v>2785</v>
      </c>
      <c r="BF66" s="182" t="s">
        <v>2904</v>
      </c>
      <c r="BG66" s="182" t="s">
        <v>3547</v>
      </c>
      <c r="BH66" s="182" t="s">
        <v>3548</v>
      </c>
      <c r="BI66" s="182" t="s">
        <v>2904</v>
      </c>
      <c r="BJ66" s="182" t="s">
        <v>2785</v>
      </c>
      <c r="BK66" s="182" t="s">
        <v>3549</v>
      </c>
      <c r="BL66" s="182" t="s">
        <v>2904</v>
      </c>
      <c r="BM66" s="182" t="s">
        <v>3550</v>
      </c>
      <c r="BN66" s="182" t="s">
        <v>3551</v>
      </c>
      <c r="BO66" s="182" t="s">
        <v>2904</v>
      </c>
      <c r="BP66" s="182" t="s">
        <v>2785</v>
      </c>
      <c r="BQ66" s="182" t="s">
        <v>3552</v>
      </c>
      <c r="BR66" s="182" t="s">
        <v>2904</v>
      </c>
      <c r="BS66" s="182" t="s">
        <v>2785</v>
      </c>
      <c r="BT66" s="182" t="s">
        <v>3553</v>
      </c>
      <c r="BU66" s="182" t="s">
        <v>2904</v>
      </c>
      <c r="BV66" s="182" t="s">
        <v>2785</v>
      </c>
      <c r="BW66" s="182" t="s">
        <v>3554</v>
      </c>
      <c r="BX66" s="182" t="s">
        <v>2904</v>
      </c>
      <c r="BY66" s="182" t="s">
        <v>2785</v>
      </c>
      <c r="BZ66" s="182" t="s">
        <v>3555</v>
      </c>
      <c r="CA66" s="182" t="s">
        <v>2904</v>
      </c>
      <c r="CB66" s="182" t="s">
        <v>2785</v>
      </c>
      <c r="CC66" s="182" t="s">
        <v>3556</v>
      </c>
      <c r="CD66" s="182" t="s">
        <v>2904</v>
      </c>
      <c r="CE66" s="182" t="s">
        <v>2785</v>
      </c>
      <c r="CF66" s="182" t="s">
        <v>3557</v>
      </c>
      <c r="CG66" s="182" t="s">
        <v>2904</v>
      </c>
      <c r="CH66" s="182" t="s">
        <v>2785</v>
      </c>
      <c r="CI66" s="182" t="s">
        <v>3558</v>
      </c>
      <c r="CJ66" s="182" t="s">
        <v>2904</v>
      </c>
      <c r="CK66" s="182" t="s">
        <v>2785</v>
      </c>
      <c r="CL66" s="182" t="s">
        <v>3559</v>
      </c>
      <c r="CM66" s="182" t="s">
        <v>2904</v>
      </c>
      <c r="CN66" s="182" t="s">
        <v>2785</v>
      </c>
      <c r="CO66" s="182" t="s">
        <v>2785</v>
      </c>
      <c r="CP66" s="182" t="s">
        <v>2904</v>
      </c>
      <c r="CQ66" s="182" t="s">
        <v>2785</v>
      </c>
      <c r="CR66" s="182" t="s">
        <v>2785</v>
      </c>
      <c r="CS66" s="182" t="s">
        <v>2904</v>
      </c>
      <c r="CT66" s="182" t="s">
        <v>2785</v>
      </c>
      <c r="CU66" s="182" t="s">
        <v>3560</v>
      </c>
      <c r="CV66" s="182" t="s">
        <v>2904</v>
      </c>
      <c r="CW66" s="182" t="s">
        <v>2785</v>
      </c>
      <c r="CX66" s="182" t="s">
        <v>3561</v>
      </c>
      <c r="CY66" s="182" t="s">
        <v>2904</v>
      </c>
      <c r="CZ66" s="182" t="s">
        <v>2785</v>
      </c>
      <c r="DA66" s="182" t="s">
        <v>3562</v>
      </c>
      <c r="DB66" s="182" t="s">
        <v>2904</v>
      </c>
      <c r="DC66" s="182" t="s">
        <v>2785</v>
      </c>
      <c r="DD66" s="182" t="s">
        <v>3563</v>
      </c>
      <c r="DE66" s="182" t="s">
        <v>2904</v>
      </c>
      <c r="DF66" s="182" t="s">
        <v>2785</v>
      </c>
      <c r="DG66" s="182" t="s">
        <v>3564</v>
      </c>
      <c r="DH66" s="182" t="s">
        <v>2904</v>
      </c>
      <c r="DI66" s="182" t="s">
        <v>2785</v>
      </c>
      <c r="DJ66" s="182" t="s">
        <v>3565</v>
      </c>
      <c r="DK66" s="182" t="s">
        <v>2904</v>
      </c>
      <c r="DL66" s="182" t="s">
        <v>3566</v>
      </c>
      <c r="DM66" s="182" t="s">
        <v>2785</v>
      </c>
      <c r="DN66" s="182" t="s">
        <v>2904</v>
      </c>
      <c r="DO66" s="182" t="s">
        <v>3566</v>
      </c>
      <c r="DP66" s="182" t="s">
        <v>2785</v>
      </c>
      <c r="DQ66" s="182" t="s">
        <v>2904</v>
      </c>
      <c r="DR66" s="182" t="s">
        <v>3567</v>
      </c>
      <c r="DS66" s="182" t="s">
        <v>2785</v>
      </c>
      <c r="DT66" s="182" t="s">
        <v>2904</v>
      </c>
      <c r="DU66" s="182" t="s">
        <v>3568</v>
      </c>
      <c r="DV66" s="182" t="s">
        <v>2785</v>
      </c>
      <c r="DW66" s="182" t="s">
        <v>2904</v>
      </c>
      <c r="DX66" s="182" t="s">
        <v>2785</v>
      </c>
      <c r="DY66" s="182" t="s">
        <v>3569</v>
      </c>
      <c r="DZ66" s="182" t="s">
        <v>2904</v>
      </c>
      <c r="EA66" s="182" t="s">
        <v>2785</v>
      </c>
      <c r="EB66" s="182" t="s">
        <v>2785</v>
      </c>
      <c r="EC66" s="182" t="s">
        <v>2904</v>
      </c>
      <c r="ED66" s="182" t="s">
        <v>3570</v>
      </c>
      <c r="EE66" s="182" t="s">
        <v>2785</v>
      </c>
      <c r="EF66" s="182" t="s">
        <v>2904</v>
      </c>
      <c r="EG66" s="182" t="s">
        <v>3571</v>
      </c>
      <c r="EH66" s="182" t="s">
        <v>3572</v>
      </c>
      <c r="EI66" s="182" t="s">
        <v>2904</v>
      </c>
      <c r="EJ66" s="182" t="s">
        <v>3573</v>
      </c>
      <c r="EK66" s="182" t="s">
        <v>3574</v>
      </c>
      <c r="EL66" s="182" t="s">
        <v>2904</v>
      </c>
      <c r="EM66" s="182" t="s">
        <v>2785</v>
      </c>
      <c r="EN66" s="182" t="s">
        <v>3575</v>
      </c>
      <c r="EO66" s="182" t="s">
        <v>2904</v>
      </c>
      <c r="EP66" s="182" t="s">
        <v>3576</v>
      </c>
      <c r="EQ66" s="182" t="s">
        <v>2785</v>
      </c>
      <c r="ER66" s="182" t="s">
        <v>2904</v>
      </c>
      <c r="ES66" s="182" t="s">
        <v>3577</v>
      </c>
      <c r="ET66" s="182" t="s">
        <v>2785</v>
      </c>
    </row>
    <row r="67" spans="1:150" x14ac:dyDescent="0.3">
      <c r="A67" s="1"/>
      <c r="B67" s="183" t="s">
        <v>3578</v>
      </c>
      <c r="C67" s="183" t="s">
        <v>58</v>
      </c>
      <c r="D67" s="183" t="s">
        <v>3529</v>
      </c>
      <c r="E67" s="183" t="s">
        <v>3579</v>
      </c>
      <c r="F67" s="183" t="s">
        <v>3580</v>
      </c>
      <c r="G67" s="184" t="s">
        <v>2904</v>
      </c>
      <c r="H67" s="184" t="s">
        <v>3532</v>
      </c>
      <c r="I67" s="184" t="s">
        <v>2785</v>
      </c>
      <c r="J67" s="184" t="s">
        <v>2904</v>
      </c>
      <c r="K67" s="184" t="s">
        <v>3533</v>
      </c>
      <c r="L67" s="184" t="s">
        <v>2785</v>
      </c>
      <c r="M67" s="184" t="s">
        <v>2904</v>
      </c>
      <c r="N67" s="184" t="s">
        <v>3534</v>
      </c>
      <c r="O67" s="184" t="s">
        <v>3535</v>
      </c>
      <c r="P67" s="184" t="s">
        <v>2904</v>
      </c>
      <c r="Q67" s="184" t="s">
        <v>3536</v>
      </c>
      <c r="R67" s="184" t="s">
        <v>3537</v>
      </c>
      <c r="S67" s="184" t="s">
        <v>2904</v>
      </c>
      <c r="T67" s="184" t="s">
        <v>2785</v>
      </c>
      <c r="U67" s="184" t="s">
        <v>2785</v>
      </c>
      <c r="V67" s="184" t="s">
        <v>2904</v>
      </c>
      <c r="W67" s="184" t="s">
        <v>2785</v>
      </c>
      <c r="X67" s="184" t="s">
        <v>2785</v>
      </c>
      <c r="Y67" s="184" t="s">
        <v>2904</v>
      </c>
      <c r="Z67" s="184" t="s">
        <v>2785</v>
      </c>
      <c r="AA67" s="184" t="s">
        <v>2785</v>
      </c>
      <c r="AB67" s="184" t="s">
        <v>2904</v>
      </c>
      <c r="AC67" s="184" t="s">
        <v>2785</v>
      </c>
      <c r="AD67" s="184" t="s">
        <v>2785</v>
      </c>
      <c r="AE67" s="184" t="s">
        <v>2904</v>
      </c>
      <c r="AF67" s="184" t="s">
        <v>2785</v>
      </c>
      <c r="AG67" s="184" t="s">
        <v>2785</v>
      </c>
      <c r="AH67" s="184" t="s">
        <v>2904</v>
      </c>
      <c r="AI67" s="184" t="s">
        <v>2785</v>
      </c>
      <c r="AJ67" s="184" t="s">
        <v>2785</v>
      </c>
      <c r="AK67" s="184" t="s">
        <v>2904</v>
      </c>
      <c r="AL67" s="184" t="s">
        <v>2785</v>
      </c>
      <c r="AM67" s="184" t="s">
        <v>2785</v>
      </c>
      <c r="AN67" s="184" t="s">
        <v>2904</v>
      </c>
      <c r="AO67" s="184" t="s">
        <v>2785</v>
      </c>
      <c r="AP67" s="184" t="s">
        <v>2785</v>
      </c>
      <c r="AQ67" s="184" t="s">
        <v>2904</v>
      </c>
      <c r="AR67" s="184" t="s">
        <v>2785</v>
      </c>
      <c r="AS67" s="184" t="s">
        <v>3541</v>
      </c>
      <c r="AT67" s="184" t="s">
        <v>2904</v>
      </c>
      <c r="AU67" s="184" t="s">
        <v>3542</v>
      </c>
      <c r="AV67" s="184" t="s">
        <v>2785</v>
      </c>
      <c r="AW67" s="184" t="s">
        <v>2904</v>
      </c>
      <c r="AX67" s="184" t="s">
        <v>3543</v>
      </c>
      <c r="AY67" s="184" t="s">
        <v>3544</v>
      </c>
      <c r="AZ67" s="184" t="s">
        <v>2904</v>
      </c>
      <c r="BA67" s="184" t="s">
        <v>2785</v>
      </c>
      <c r="BB67" s="184" t="s">
        <v>3545</v>
      </c>
      <c r="BC67" s="184" t="s">
        <v>2904</v>
      </c>
      <c r="BD67" s="184" t="s">
        <v>3546</v>
      </c>
      <c r="BE67" s="184" t="s">
        <v>2785</v>
      </c>
      <c r="BF67" s="184" t="s">
        <v>2904</v>
      </c>
      <c r="BG67" s="184" t="s">
        <v>3547</v>
      </c>
      <c r="BH67" s="184" t="s">
        <v>3548</v>
      </c>
      <c r="BI67" s="184" t="s">
        <v>2904</v>
      </c>
      <c r="BJ67" s="184" t="s">
        <v>2785</v>
      </c>
      <c r="BK67" s="184" t="s">
        <v>3549</v>
      </c>
      <c r="BL67" s="184" t="s">
        <v>2904</v>
      </c>
      <c r="BM67" s="184" t="s">
        <v>3550</v>
      </c>
      <c r="BN67" s="184" t="s">
        <v>3551</v>
      </c>
      <c r="BO67" s="184" t="s">
        <v>2904</v>
      </c>
      <c r="BP67" s="184" t="s">
        <v>2785</v>
      </c>
      <c r="BQ67" s="184" t="s">
        <v>3552</v>
      </c>
      <c r="BR67" s="184" t="s">
        <v>2904</v>
      </c>
      <c r="BS67" s="184" t="s">
        <v>2785</v>
      </c>
      <c r="BT67" s="184" t="s">
        <v>3553</v>
      </c>
      <c r="BU67" s="184" t="s">
        <v>2904</v>
      </c>
      <c r="BV67" s="184" t="s">
        <v>2785</v>
      </c>
      <c r="BW67" s="184" t="s">
        <v>3554</v>
      </c>
      <c r="BX67" s="184" t="s">
        <v>2904</v>
      </c>
      <c r="BY67" s="184" t="s">
        <v>2785</v>
      </c>
      <c r="BZ67" s="184" t="s">
        <v>3555</v>
      </c>
      <c r="CA67" s="184" t="s">
        <v>2904</v>
      </c>
      <c r="CB67" s="184" t="s">
        <v>2785</v>
      </c>
      <c r="CC67" s="184" t="s">
        <v>3556</v>
      </c>
      <c r="CD67" s="184" t="s">
        <v>2904</v>
      </c>
      <c r="CE67" s="184" t="s">
        <v>2785</v>
      </c>
      <c r="CF67" s="184" t="s">
        <v>3557</v>
      </c>
      <c r="CG67" s="184" t="s">
        <v>2904</v>
      </c>
      <c r="CH67" s="184" t="s">
        <v>2785</v>
      </c>
      <c r="CI67" s="184" t="s">
        <v>3558</v>
      </c>
      <c r="CJ67" s="184" t="s">
        <v>2904</v>
      </c>
      <c r="CK67" s="184" t="s">
        <v>2785</v>
      </c>
      <c r="CL67" s="184" t="s">
        <v>3559</v>
      </c>
      <c r="CM67" s="184" t="s">
        <v>2904</v>
      </c>
      <c r="CN67" s="184" t="s">
        <v>2785</v>
      </c>
      <c r="CO67" s="184" t="s">
        <v>2785</v>
      </c>
      <c r="CP67" s="184" t="s">
        <v>2904</v>
      </c>
      <c r="CQ67" s="184" t="s">
        <v>2785</v>
      </c>
      <c r="CR67" s="184" t="s">
        <v>2785</v>
      </c>
      <c r="CS67" s="184" t="s">
        <v>2904</v>
      </c>
      <c r="CT67" s="184" t="s">
        <v>2785</v>
      </c>
      <c r="CU67" s="184" t="s">
        <v>3560</v>
      </c>
      <c r="CV67" s="184" t="s">
        <v>2904</v>
      </c>
      <c r="CW67" s="184" t="s">
        <v>2785</v>
      </c>
      <c r="CX67" s="184" t="s">
        <v>3561</v>
      </c>
      <c r="CY67" s="184" t="s">
        <v>2904</v>
      </c>
      <c r="CZ67" s="184" t="s">
        <v>2785</v>
      </c>
      <c r="DA67" s="184" t="s">
        <v>3562</v>
      </c>
      <c r="DB67" s="184" t="s">
        <v>2904</v>
      </c>
      <c r="DC67" s="184" t="s">
        <v>2785</v>
      </c>
      <c r="DD67" s="184" t="s">
        <v>3563</v>
      </c>
      <c r="DE67" s="184" t="s">
        <v>2904</v>
      </c>
      <c r="DF67" s="184" t="s">
        <v>2785</v>
      </c>
      <c r="DG67" s="184" t="s">
        <v>3564</v>
      </c>
      <c r="DH67" s="184" t="s">
        <v>2904</v>
      </c>
      <c r="DI67" s="184" t="s">
        <v>2785</v>
      </c>
      <c r="DJ67" s="184" t="s">
        <v>3565</v>
      </c>
      <c r="DK67" s="184" t="s">
        <v>2904</v>
      </c>
      <c r="DL67" s="184" t="s">
        <v>3566</v>
      </c>
      <c r="DM67" s="184" t="s">
        <v>2785</v>
      </c>
      <c r="DN67" s="184" t="s">
        <v>2904</v>
      </c>
      <c r="DO67" s="184" t="s">
        <v>3566</v>
      </c>
      <c r="DP67" s="184" t="s">
        <v>2785</v>
      </c>
      <c r="DQ67" s="184" t="s">
        <v>2904</v>
      </c>
      <c r="DR67" s="184" t="s">
        <v>3567</v>
      </c>
      <c r="DS67" s="184" t="s">
        <v>2785</v>
      </c>
      <c r="DT67" s="184" t="s">
        <v>2904</v>
      </c>
      <c r="DU67" s="184" t="s">
        <v>3568</v>
      </c>
      <c r="DV67" s="184" t="s">
        <v>2785</v>
      </c>
      <c r="DW67" s="184" t="s">
        <v>2904</v>
      </c>
      <c r="DX67" s="184" t="s">
        <v>2785</v>
      </c>
      <c r="DY67" s="184" t="s">
        <v>3569</v>
      </c>
      <c r="DZ67" s="184" t="s">
        <v>2904</v>
      </c>
      <c r="EA67" s="184" t="s">
        <v>2785</v>
      </c>
      <c r="EB67" s="184" t="s">
        <v>2785</v>
      </c>
      <c r="EC67" s="184" t="s">
        <v>2904</v>
      </c>
      <c r="ED67" s="184" t="s">
        <v>3570</v>
      </c>
      <c r="EE67" s="184" t="s">
        <v>2785</v>
      </c>
      <c r="EF67" s="184" t="s">
        <v>2904</v>
      </c>
      <c r="EG67" s="184" t="s">
        <v>3571</v>
      </c>
      <c r="EH67" s="184" t="s">
        <v>3572</v>
      </c>
      <c r="EI67" s="184" t="s">
        <v>2904</v>
      </c>
      <c r="EJ67" s="184" t="s">
        <v>3573</v>
      </c>
      <c r="EK67" s="184" t="s">
        <v>3574</v>
      </c>
      <c r="EL67" s="184" t="s">
        <v>2904</v>
      </c>
      <c r="EM67" s="184" t="s">
        <v>2785</v>
      </c>
      <c r="EN67" s="184" t="s">
        <v>3575</v>
      </c>
      <c r="EO67" s="184" t="s">
        <v>2904</v>
      </c>
      <c r="EP67" s="184" t="s">
        <v>3576</v>
      </c>
      <c r="EQ67" s="184" t="s">
        <v>2785</v>
      </c>
      <c r="ER67" s="184" t="s">
        <v>2904</v>
      </c>
      <c r="ES67" s="184" t="s">
        <v>3577</v>
      </c>
      <c r="ET67" s="184" t="s">
        <v>2785</v>
      </c>
    </row>
    <row r="68" spans="1:150" x14ac:dyDescent="0.3">
      <c r="A68" s="1"/>
      <c r="B68" s="183" t="s">
        <v>3581</v>
      </c>
      <c r="C68" s="183" t="s">
        <v>58</v>
      </c>
      <c r="D68" s="183" t="s">
        <v>3529</v>
      </c>
      <c r="E68" s="183" t="s">
        <v>3582</v>
      </c>
      <c r="F68" s="183" t="s">
        <v>3583</v>
      </c>
      <c r="G68" s="184" t="s">
        <v>2904</v>
      </c>
      <c r="H68" s="184" t="s">
        <v>2785</v>
      </c>
      <c r="I68" s="184" t="s">
        <v>2785</v>
      </c>
      <c r="J68" s="184" t="s">
        <v>2904</v>
      </c>
      <c r="K68" s="184" t="s">
        <v>2785</v>
      </c>
      <c r="L68" s="184" t="s">
        <v>2785</v>
      </c>
      <c r="M68" s="184" t="s">
        <v>2904</v>
      </c>
      <c r="N68" s="184" t="s">
        <v>2785</v>
      </c>
      <c r="O68" s="184" t="s">
        <v>2785</v>
      </c>
      <c r="P68" s="184" t="s">
        <v>2904</v>
      </c>
      <c r="Q68" s="184" t="s">
        <v>2785</v>
      </c>
      <c r="R68" s="184" t="s">
        <v>2785</v>
      </c>
      <c r="S68" s="184" t="s">
        <v>2904</v>
      </c>
      <c r="T68" s="184" t="s">
        <v>2785</v>
      </c>
      <c r="U68" s="184" t="s">
        <v>2785</v>
      </c>
      <c r="V68" s="184" t="s">
        <v>2904</v>
      </c>
      <c r="W68" s="184" t="s">
        <v>2785</v>
      </c>
      <c r="X68" s="184" t="s">
        <v>2785</v>
      </c>
      <c r="Y68" s="184" t="s">
        <v>2904</v>
      </c>
      <c r="Z68" s="184" t="s">
        <v>2785</v>
      </c>
      <c r="AA68" s="184" t="s">
        <v>2785</v>
      </c>
      <c r="AB68" s="184" t="s">
        <v>2904</v>
      </c>
      <c r="AC68" s="184" t="s">
        <v>2785</v>
      </c>
      <c r="AD68" s="184" t="s">
        <v>2785</v>
      </c>
      <c r="AE68" s="184" t="s">
        <v>2904</v>
      </c>
      <c r="AF68" s="184" t="s">
        <v>2785</v>
      </c>
      <c r="AG68" s="184" t="s">
        <v>2785</v>
      </c>
      <c r="AH68" s="184" t="s">
        <v>2904</v>
      </c>
      <c r="AI68" s="184" t="s">
        <v>2785</v>
      </c>
      <c r="AJ68" s="184" t="s">
        <v>2785</v>
      </c>
      <c r="AK68" s="184" t="s">
        <v>2904</v>
      </c>
      <c r="AL68" s="184" t="s">
        <v>2785</v>
      </c>
      <c r="AM68" s="184" t="s">
        <v>2785</v>
      </c>
      <c r="AN68" s="184" t="s">
        <v>2904</v>
      </c>
      <c r="AO68" s="184" t="s">
        <v>3539</v>
      </c>
      <c r="AP68" s="184" t="s">
        <v>3540</v>
      </c>
      <c r="AQ68" s="184" t="s">
        <v>2904</v>
      </c>
      <c r="AR68" s="184" t="s">
        <v>2785</v>
      </c>
      <c r="AS68" s="184" t="s">
        <v>2785</v>
      </c>
      <c r="AT68" s="184" t="s">
        <v>2904</v>
      </c>
      <c r="AU68" s="184" t="s">
        <v>2785</v>
      </c>
      <c r="AV68" s="184" t="s">
        <v>2785</v>
      </c>
      <c r="AW68" s="184" t="s">
        <v>2904</v>
      </c>
      <c r="AX68" s="184" t="s">
        <v>2785</v>
      </c>
      <c r="AY68" s="184" t="s">
        <v>2785</v>
      </c>
      <c r="AZ68" s="184" t="s">
        <v>2904</v>
      </c>
      <c r="BA68" s="184" t="s">
        <v>2785</v>
      </c>
      <c r="BB68" s="184" t="s">
        <v>2785</v>
      </c>
      <c r="BC68" s="184" t="s">
        <v>2904</v>
      </c>
      <c r="BD68" s="184" t="s">
        <v>2785</v>
      </c>
      <c r="BE68" s="184" t="s">
        <v>2785</v>
      </c>
      <c r="BF68" s="184" t="s">
        <v>2904</v>
      </c>
      <c r="BG68" s="184" t="s">
        <v>2785</v>
      </c>
      <c r="BH68" s="184" t="s">
        <v>2785</v>
      </c>
      <c r="BI68" s="184" t="s">
        <v>2904</v>
      </c>
      <c r="BJ68" s="184" t="s">
        <v>2785</v>
      </c>
      <c r="BK68" s="184" t="s">
        <v>2785</v>
      </c>
      <c r="BL68" s="184" t="s">
        <v>2904</v>
      </c>
      <c r="BM68" s="184" t="s">
        <v>2785</v>
      </c>
      <c r="BN68" s="184" t="s">
        <v>2785</v>
      </c>
      <c r="BO68" s="184" t="s">
        <v>2904</v>
      </c>
      <c r="BP68" s="184" t="s">
        <v>2785</v>
      </c>
      <c r="BQ68" s="184" t="s">
        <v>2785</v>
      </c>
      <c r="BR68" s="184" t="s">
        <v>2904</v>
      </c>
      <c r="BS68" s="184" t="s">
        <v>2785</v>
      </c>
      <c r="BT68" s="184" t="s">
        <v>2785</v>
      </c>
      <c r="BU68" s="184" t="s">
        <v>2904</v>
      </c>
      <c r="BV68" s="184" t="s">
        <v>2785</v>
      </c>
      <c r="BW68" s="184" t="s">
        <v>2785</v>
      </c>
      <c r="BX68" s="184" t="s">
        <v>2904</v>
      </c>
      <c r="BY68" s="184" t="s">
        <v>2785</v>
      </c>
      <c r="BZ68" s="184" t="s">
        <v>2785</v>
      </c>
      <c r="CA68" s="184" t="s">
        <v>2904</v>
      </c>
      <c r="CB68" s="184" t="s">
        <v>2785</v>
      </c>
      <c r="CC68" s="184" t="s">
        <v>2785</v>
      </c>
      <c r="CD68" s="184" t="s">
        <v>2904</v>
      </c>
      <c r="CE68" s="184" t="s">
        <v>2785</v>
      </c>
      <c r="CF68" s="184" t="s">
        <v>2785</v>
      </c>
      <c r="CG68" s="184" t="s">
        <v>2904</v>
      </c>
      <c r="CH68" s="184" t="s">
        <v>2785</v>
      </c>
      <c r="CI68" s="184" t="s">
        <v>2785</v>
      </c>
      <c r="CJ68" s="184" t="s">
        <v>2904</v>
      </c>
      <c r="CK68" s="184" t="s">
        <v>2785</v>
      </c>
      <c r="CL68" s="184" t="s">
        <v>2785</v>
      </c>
      <c r="CM68" s="184" t="s">
        <v>2904</v>
      </c>
      <c r="CN68" s="184" t="s">
        <v>2785</v>
      </c>
      <c r="CO68" s="184" t="s">
        <v>2785</v>
      </c>
      <c r="CP68" s="184" t="s">
        <v>2904</v>
      </c>
      <c r="CQ68" s="184" t="s">
        <v>2785</v>
      </c>
      <c r="CR68" s="184" t="s">
        <v>2785</v>
      </c>
      <c r="CS68" s="184" t="s">
        <v>2904</v>
      </c>
      <c r="CT68" s="184" t="s">
        <v>2785</v>
      </c>
      <c r="CU68" s="184" t="s">
        <v>2785</v>
      </c>
      <c r="CV68" s="184" t="s">
        <v>2904</v>
      </c>
      <c r="CW68" s="184" t="s">
        <v>2785</v>
      </c>
      <c r="CX68" s="184" t="s">
        <v>2785</v>
      </c>
      <c r="CY68" s="184" t="s">
        <v>2904</v>
      </c>
      <c r="CZ68" s="184" t="s">
        <v>2785</v>
      </c>
      <c r="DA68" s="184" t="s">
        <v>2785</v>
      </c>
      <c r="DB68" s="184" t="s">
        <v>2904</v>
      </c>
      <c r="DC68" s="184" t="s">
        <v>2785</v>
      </c>
      <c r="DD68" s="184" t="s">
        <v>2785</v>
      </c>
      <c r="DE68" s="184" t="s">
        <v>2904</v>
      </c>
      <c r="DF68" s="184" t="s">
        <v>2785</v>
      </c>
      <c r="DG68" s="184" t="s">
        <v>2785</v>
      </c>
      <c r="DH68" s="184" t="s">
        <v>2904</v>
      </c>
      <c r="DI68" s="184" t="s">
        <v>2785</v>
      </c>
      <c r="DJ68" s="184" t="s">
        <v>2785</v>
      </c>
      <c r="DK68" s="184" t="s">
        <v>2904</v>
      </c>
      <c r="DL68" s="184" t="s">
        <v>2785</v>
      </c>
      <c r="DM68" s="184" t="s">
        <v>2785</v>
      </c>
      <c r="DN68" s="184" t="s">
        <v>2904</v>
      </c>
      <c r="DO68" s="184" t="s">
        <v>2785</v>
      </c>
      <c r="DP68" s="184" t="s">
        <v>2785</v>
      </c>
      <c r="DQ68" s="184" t="s">
        <v>2904</v>
      </c>
      <c r="DR68" s="184" t="s">
        <v>2785</v>
      </c>
      <c r="DS68" s="184" t="s">
        <v>2785</v>
      </c>
      <c r="DT68" s="184" t="s">
        <v>2904</v>
      </c>
      <c r="DU68" s="184" t="s">
        <v>2785</v>
      </c>
      <c r="DV68" s="184" t="s">
        <v>2785</v>
      </c>
      <c r="DW68" s="184" t="s">
        <v>2904</v>
      </c>
      <c r="DX68" s="184" t="s">
        <v>2785</v>
      </c>
      <c r="DY68" s="184" t="s">
        <v>2785</v>
      </c>
      <c r="DZ68" s="184" t="s">
        <v>2904</v>
      </c>
      <c r="EA68" s="184" t="s">
        <v>2785</v>
      </c>
      <c r="EB68" s="184" t="s">
        <v>2785</v>
      </c>
      <c r="EC68" s="184" t="s">
        <v>2904</v>
      </c>
      <c r="ED68" s="184" t="s">
        <v>2785</v>
      </c>
      <c r="EE68" s="184" t="s">
        <v>2785</v>
      </c>
      <c r="EF68" s="184" t="s">
        <v>2904</v>
      </c>
      <c r="EG68" s="184" t="s">
        <v>2785</v>
      </c>
      <c r="EH68" s="184" t="s">
        <v>2785</v>
      </c>
      <c r="EI68" s="184" t="s">
        <v>2904</v>
      </c>
      <c r="EJ68" s="184" t="s">
        <v>2785</v>
      </c>
      <c r="EK68" s="184" t="s">
        <v>2785</v>
      </c>
      <c r="EL68" s="184" t="s">
        <v>2904</v>
      </c>
      <c r="EM68" s="184" t="s">
        <v>2785</v>
      </c>
      <c r="EN68" s="184" t="s">
        <v>2785</v>
      </c>
      <c r="EO68" s="184" t="s">
        <v>2904</v>
      </c>
      <c r="EP68" s="184" t="s">
        <v>2785</v>
      </c>
      <c r="EQ68" s="184" t="s">
        <v>2785</v>
      </c>
      <c r="ER68" s="184" t="s">
        <v>2904</v>
      </c>
      <c r="ES68" s="184" t="s">
        <v>2785</v>
      </c>
      <c r="ET68" s="184" t="s">
        <v>2785</v>
      </c>
    </row>
    <row r="69" spans="1:150" x14ac:dyDescent="0.3">
      <c r="A69" s="1"/>
      <c r="B69" s="182" t="s">
        <v>3584</v>
      </c>
      <c r="C69" s="182" t="s">
        <v>575</v>
      </c>
      <c r="D69" s="182" t="s">
        <v>950</v>
      </c>
      <c r="E69" s="182" t="s">
        <v>3585</v>
      </c>
      <c r="F69" s="182" t="s">
        <v>3586</v>
      </c>
      <c r="G69" s="182" t="s">
        <v>2904</v>
      </c>
      <c r="H69" s="182" t="s">
        <v>2785</v>
      </c>
      <c r="I69" s="182" t="s">
        <v>2785</v>
      </c>
      <c r="J69" s="182" t="s">
        <v>2904</v>
      </c>
      <c r="K69" s="182" t="s">
        <v>2785</v>
      </c>
      <c r="L69" s="182" t="s">
        <v>2785</v>
      </c>
      <c r="M69" s="182" t="s">
        <v>2904</v>
      </c>
      <c r="N69" s="182" t="s">
        <v>2785</v>
      </c>
      <c r="O69" s="182" t="s">
        <v>2785</v>
      </c>
      <c r="P69" s="182" t="s">
        <v>2904</v>
      </c>
      <c r="Q69" s="182" t="s">
        <v>2785</v>
      </c>
      <c r="R69" s="182" t="s">
        <v>2785</v>
      </c>
      <c r="S69" s="182" t="s">
        <v>2904</v>
      </c>
      <c r="T69" s="182" t="s">
        <v>2785</v>
      </c>
      <c r="U69" s="182" t="s">
        <v>2785</v>
      </c>
      <c r="V69" s="182" t="s">
        <v>2904</v>
      </c>
      <c r="W69" s="182" t="s">
        <v>2785</v>
      </c>
      <c r="X69" s="182" t="s">
        <v>2785</v>
      </c>
      <c r="Y69" s="182" t="s">
        <v>2904</v>
      </c>
      <c r="Z69" s="182" t="s">
        <v>2785</v>
      </c>
      <c r="AA69" s="182" t="s">
        <v>2785</v>
      </c>
      <c r="AB69" s="182" t="s">
        <v>2904</v>
      </c>
      <c r="AC69" s="182" t="s">
        <v>2785</v>
      </c>
      <c r="AD69" s="182" t="s">
        <v>2785</v>
      </c>
      <c r="AE69" s="182" t="s">
        <v>2904</v>
      </c>
      <c r="AF69" s="182" t="s">
        <v>2785</v>
      </c>
      <c r="AG69" s="182" t="s">
        <v>2785</v>
      </c>
      <c r="AH69" s="182" t="s">
        <v>2904</v>
      </c>
      <c r="AI69" s="182" t="s">
        <v>2785</v>
      </c>
      <c r="AJ69" s="182" t="s">
        <v>2785</v>
      </c>
      <c r="AK69" s="182" t="s">
        <v>2904</v>
      </c>
      <c r="AL69" s="182" t="s">
        <v>2785</v>
      </c>
      <c r="AM69" s="182" t="s">
        <v>2785</v>
      </c>
      <c r="AN69" s="182" t="s">
        <v>2904</v>
      </c>
      <c r="AO69" s="182" t="s">
        <v>2785</v>
      </c>
      <c r="AP69" s="182" t="s">
        <v>2785</v>
      </c>
      <c r="AQ69" s="182" t="s">
        <v>2904</v>
      </c>
      <c r="AR69" s="182" t="s">
        <v>2785</v>
      </c>
      <c r="AS69" s="182" t="s">
        <v>2785</v>
      </c>
      <c r="AT69" s="182" t="s">
        <v>2904</v>
      </c>
      <c r="AU69" s="182" t="s">
        <v>2785</v>
      </c>
      <c r="AV69" s="182" t="s">
        <v>2785</v>
      </c>
      <c r="AW69" s="182" t="s">
        <v>2904</v>
      </c>
      <c r="AX69" s="182" t="s">
        <v>2785</v>
      </c>
      <c r="AY69" s="182" t="s">
        <v>2785</v>
      </c>
      <c r="AZ69" s="182" t="s">
        <v>2904</v>
      </c>
      <c r="BA69" s="182" t="s">
        <v>2785</v>
      </c>
      <c r="BB69" s="182" t="s">
        <v>2785</v>
      </c>
      <c r="BC69" s="182" t="s">
        <v>2904</v>
      </c>
      <c r="BD69" s="182" t="s">
        <v>2785</v>
      </c>
      <c r="BE69" s="182" t="s">
        <v>2785</v>
      </c>
      <c r="BF69" s="182" t="s">
        <v>2904</v>
      </c>
      <c r="BG69" s="182" t="s">
        <v>2785</v>
      </c>
      <c r="BH69" s="182" t="s">
        <v>2785</v>
      </c>
      <c r="BI69" s="182" t="s">
        <v>2904</v>
      </c>
      <c r="BJ69" s="182" t="s">
        <v>2785</v>
      </c>
      <c r="BK69" s="182" t="s">
        <v>2785</v>
      </c>
      <c r="BL69" s="182" t="s">
        <v>2904</v>
      </c>
      <c r="BM69" s="182" t="s">
        <v>2785</v>
      </c>
      <c r="BN69" s="182" t="s">
        <v>2785</v>
      </c>
      <c r="BO69" s="182" t="s">
        <v>2904</v>
      </c>
      <c r="BP69" s="182" t="s">
        <v>2785</v>
      </c>
      <c r="BQ69" s="182" t="s">
        <v>2785</v>
      </c>
      <c r="BR69" s="182" t="s">
        <v>2904</v>
      </c>
      <c r="BS69" s="182" t="s">
        <v>2785</v>
      </c>
      <c r="BT69" s="182" t="s">
        <v>2785</v>
      </c>
      <c r="BU69" s="182" t="s">
        <v>2904</v>
      </c>
      <c r="BV69" s="182" t="s">
        <v>2785</v>
      </c>
      <c r="BW69" s="182" t="s">
        <v>2785</v>
      </c>
      <c r="BX69" s="182" t="s">
        <v>2904</v>
      </c>
      <c r="BY69" s="182" t="s">
        <v>2785</v>
      </c>
      <c r="BZ69" s="182" t="s">
        <v>2785</v>
      </c>
      <c r="CA69" s="182" t="s">
        <v>2904</v>
      </c>
      <c r="CB69" s="182" t="s">
        <v>2785</v>
      </c>
      <c r="CC69" s="182" t="s">
        <v>2785</v>
      </c>
      <c r="CD69" s="182" t="s">
        <v>2904</v>
      </c>
      <c r="CE69" s="182" t="s">
        <v>2785</v>
      </c>
      <c r="CF69" s="182" t="s">
        <v>2785</v>
      </c>
      <c r="CG69" s="182" t="s">
        <v>2904</v>
      </c>
      <c r="CH69" s="182" t="s">
        <v>2785</v>
      </c>
      <c r="CI69" s="182" t="s">
        <v>2785</v>
      </c>
      <c r="CJ69" s="182" t="s">
        <v>2904</v>
      </c>
      <c r="CK69" s="182" t="s">
        <v>2785</v>
      </c>
      <c r="CL69" s="182" t="s">
        <v>2785</v>
      </c>
      <c r="CM69" s="182" t="s">
        <v>2904</v>
      </c>
      <c r="CN69" s="182" t="s">
        <v>2785</v>
      </c>
      <c r="CO69" s="182" t="s">
        <v>2785</v>
      </c>
      <c r="CP69" s="182" t="s">
        <v>2904</v>
      </c>
      <c r="CQ69" s="182" t="s">
        <v>2785</v>
      </c>
      <c r="CR69" s="182" t="s">
        <v>2785</v>
      </c>
      <c r="CS69" s="182" t="s">
        <v>2904</v>
      </c>
      <c r="CT69" s="182" t="s">
        <v>2785</v>
      </c>
      <c r="CU69" s="182" t="s">
        <v>2785</v>
      </c>
      <c r="CV69" s="182" t="s">
        <v>2904</v>
      </c>
      <c r="CW69" s="182" t="s">
        <v>2785</v>
      </c>
      <c r="CX69" s="182" t="s">
        <v>2785</v>
      </c>
      <c r="CY69" s="182" t="s">
        <v>2904</v>
      </c>
      <c r="CZ69" s="182" t="s">
        <v>2785</v>
      </c>
      <c r="DA69" s="182" t="s">
        <v>2785</v>
      </c>
      <c r="DB69" s="182" t="s">
        <v>2904</v>
      </c>
      <c r="DC69" s="182" t="s">
        <v>2785</v>
      </c>
      <c r="DD69" s="182" t="s">
        <v>2785</v>
      </c>
      <c r="DE69" s="182" t="s">
        <v>2904</v>
      </c>
      <c r="DF69" s="182" t="s">
        <v>2785</v>
      </c>
      <c r="DG69" s="182" t="s">
        <v>2785</v>
      </c>
      <c r="DH69" s="182" t="s">
        <v>2904</v>
      </c>
      <c r="DI69" s="182" t="s">
        <v>2785</v>
      </c>
      <c r="DJ69" s="182" t="s">
        <v>2785</v>
      </c>
      <c r="DK69" s="182" t="s">
        <v>2904</v>
      </c>
      <c r="DL69" s="182" t="s">
        <v>2785</v>
      </c>
      <c r="DM69" s="182" t="s">
        <v>2785</v>
      </c>
      <c r="DN69" s="182" t="s">
        <v>2904</v>
      </c>
      <c r="DO69" s="182" t="s">
        <v>2785</v>
      </c>
      <c r="DP69" s="182" t="s">
        <v>2785</v>
      </c>
      <c r="DQ69" s="182" t="s">
        <v>2904</v>
      </c>
      <c r="DR69" s="182" t="s">
        <v>2785</v>
      </c>
      <c r="DS69" s="182" t="s">
        <v>2785</v>
      </c>
      <c r="DT69" s="182" t="s">
        <v>2904</v>
      </c>
      <c r="DU69" s="182" t="s">
        <v>2785</v>
      </c>
      <c r="DV69" s="182" t="s">
        <v>2785</v>
      </c>
      <c r="DW69" s="182" t="s">
        <v>2904</v>
      </c>
      <c r="DX69" s="182" t="s">
        <v>2785</v>
      </c>
      <c r="DY69" s="182" t="s">
        <v>2785</v>
      </c>
      <c r="DZ69" s="182" t="s">
        <v>2904</v>
      </c>
      <c r="EA69" s="182" t="s">
        <v>2785</v>
      </c>
      <c r="EB69" s="182" t="s">
        <v>2785</v>
      </c>
      <c r="EC69" s="182" t="s">
        <v>2904</v>
      </c>
      <c r="ED69" s="182" t="s">
        <v>2785</v>
      </c>
      <c r="EE69" s="182" t="s">
        <v>2785</v>
      </c>
      <c r="EF69" s="182" t="s">
        <v>2904</v>
      </c>
      <c r="EG69" s="182" t="s">
        <v>2785</v>
      </c>
      <c r="EH69" s="182" t="s">
        <v>2785</v>
      </c>
      <c r="EI69" s="182" t="s">
        <v>2904</v>
      </c>
      <c r="EJ69" s="182" t="s">
        <v>2785</v>
      </c>
      <c r="EK69" s="182" t="s">
        <v>2785</v>
      </c>
      <c r="EL69" s="182" t="s">
        <v>2904</v>
      </c>
      <c r="EM69" s="182" t="s">
        <v>2785</v>
      </c>
      <c r="EN69" s="182" t="s">
        <v>2785</v>
      </c>
      <c r="EO69" s="182" t="s">
        <v>2904</v>
      </c>
      <c r="EP69" s="182" t="s">
        <v>2785</v>
      </c>
      <c r="EQ69" s="182" t="s">
        <v>2785</v>
      </c>
      <c r="ER69" s="182" t="s">
        <v>2904</v>
      </c>
      <c r="ES69" s="182" t="s">
        <v>2785</v>
      </c>
      <c r="ET69" s="182" t="s">
        <v>3587</v>
      </c>
    </row>
    <row r="70" spans="1:150" x14ac:dyDescent="0.3">
      <c r="A70" s="1"/>
      <c r="B70" s="183" t="s">
        <v>3588</v>
      </c>
      <c r="C70" s="183" t="s">
        <v>575</v>
      </c>
      <c r="D70" s="183" t="s">
        <v>950</v>
      </c>
      <c r="E70" s="183" t="s">
        <v>3589</v>
      </c>
      <c r="F70" s="183" t="s">
        <v>3590</v>
      </c>
      <c r="G70" s="184" t="s">
        <v>2904</v>
      </c>
      <c r="H70" s="184" t="s">
        <v>2785</v>
      </c>
      <c r="I70" s="184" t="s">
        <v>2785</v>
      </c>
      <c r="J70" s="184" t="s">
        <v>2904</v>
      </c>
      <c r="K70" s="184" t="s">
        <v>2785</v>
      </c>
      <c r="L70" s="184" t="s">
        <v>2785</v>
      </c>
      <c r="M70" s="184" t="s">
        <v>2904</v>
      </c>
      <c r="N70" s="184" t="s">
        <v>2785</v>
      </c>
      <c r="O70" s="184" t="s">
        <v>2785</v>
      </c>
      <c r="P70" s="184" t="s">
        <v>2904</v>
      </c>
      <c r="Q70" s="184" t="s">
        <v>2785</v>
      </c>
      <c r="R70" s="184" t="s">
        <v>2785</v>
      </c>
      <c r="S70" s="184" t="s">
        <v>2904</v>
      </c>
      <c r="T70" s="184" t="s">
        <v>2785</v>
      </c>
      <c r="U70" s="184" t="s">
        <v>2785</v>
      </c>
      <c r="V70" s="184" t="s">
        <v>2904</v>
      </c>
      <c r="W70" s="184" t="s">
        <v>2785</v>
      </c>
      <c r="X70" s="184" t="s">
        <v>2785</v>
      </c>
      <c r="Y70" s="184" t="s">
        <v>2904</v>
      </c>
      <c r="Z70" s="184" t="s">
        <v>2785</v>
      </c>
      <c r="AA70" s="184" t="s">
        <v>2785</v>
      </c>
      <c r="AB70" s="184" t="s">
        <v>2904</v>
      </c>
      <c r="AC70" s="184" t="s">
        <v>2785</v>
      </c>
      <c r="AD70" s="184" t="s">
        <v>2785</v>
      </c>
      <c r="AE70" s="184" t="s">
        <v>2904</v>
      </c>
      <c r="AF70" s="184" t="s">
        <v>2785</v>
      </c>
      <c r="AG70" s="184" t="s">
        <v>2785</v>
      </c>
      <c r="AH70" s="184" t="s">
        <v>2904</v>
      </c>
      <c r="AI70" s="184" t="s">
        <v>2785</v>
      </c>
      <c r="AJ70" s="184" t="s">
        <v>2785</v>
      </c>
      <c r="AK70" s="184" t="s">
        <v>2904</v>
      </c>
      <c r="AL70" s="184" t="s">
        <v>2785</v>
      </c>
      <c r="AM70" s="184" t="s">
        <v>2785</v>
      </c>
      <c r="AN70" s="184" t="s">
        <v>2904</v>
      </c>
      <c r="AO70" s="184" t="s">
        <v>2785</v>
      </c>
      <c r="AP70" s="184" t="s">
        <v>2785</v>
      </c>
      <c r="AQ70" s="184" t="s">
        <v>2904</v>
      </c>
      <c r="AR70" s="184" t="s">
        <v>2785</v>
      </c>
      <c r="AS70" s="184" t="s">
        <v>2785</v>
      </c>
      <c r="AT70" s="184" t="s">
        <v>2904</v>
      </c>
      <c r="AU70" s="184" t="s">
        <v>2785</v>
      </c>
      <c r="AV70" s="184" t="s">
        <v>2785</v>
      </c>
      <c r="AW70" s="184" t="s">
        <v>2904</v>
      </c>
      <c r="AX70" s="184" t="s">
        <v>2785</v>
      </c>
      <c r="AY70" s="184" t="s">
        <v>2785</v>
      </c>
      <c r="AZ70" s="184" t="s">
        <v>2904</v>
      </c>
      <c r="BA70" s="184" t="s">
        <v>2785</v>
      </c>
      <c r="BB70" s="184" t="s">
        <v>2785</v>
      </c>
      <c r="BC70" s="184" t="s">
        <v>2904</v>
      </c>
      <c r="BD70" s="184" t="s">
        <v>2785</v>
      </c>
      <c r="BE70" s="184" t="s">
        <v>2785</v>
      </c>
      <c r="BF70" s="184" t="s">
        <v>2904</v>
      </c>
      <c r="BG70" s="184" t="s">
        <v>2785</v>
      </c>
      <c r="BH70" s="184" t="s">
        <v>2785</v>
      </c>
      <c r="BI70" s="184" t="s">
        <v>2904</v>
      </c>
      <c r="BJ70" s="184" t="s">
        <v>2785</v>
      </c>
      <c r="BK70" s="184" t="s">
        <v>2785</v>
      </c>
      <c r="BL70" s="184" t="s">
        <v>2904</v>
      </c>
      <c r="BM70" s="184" t="s">
        <v>2785</v>
      </c>
      <c r="BN70" s="184" t="s">
        <v>2785</v>
      </c>
      <c r="BO70" s="184" t="s">
        <v>2904</v>
      </c>
      <c r="BP70" s="184" t="s">
        <v>2785</v>
      </c>
      <c r="BQ70" s="184" t="s">
        <v>2785</v>
      </c>
      <c r="BR70" s="184" t="s">
        <v>2904</v>
      </c>
      <c r="BS70" s="184" t="s">
        <v>2785</v>
      </c>
      <c r="BT70" s="184" t="s">
        <v>2785</v>
      </c>
      <c r="BU70" s="184" t="s">
        <v>2904</v>
      </c>
      <c r="BV70" s="184" t="s">
        <v>2785</v>
      </c>
      <c r="BW70" s="184" t="s">
        <v>2785</v>
      </c>
      <c r="BX70" s="184" t="s">
        <v>2904</v>
      </c>
      <c r="BY70" s="184" t="s">
        <v>2785</v>
      </c>
      <c r="BZ70" s="184" t="s">
        <v>2785</v>
      </c>
      <c r="CA70" s="184" t="s">
        <v>2904</v>
      </c>
      <c r="CB70" s="184" t="s">
        <v>2785</v>
      </c>
      <c r="CC70" s="184" t="s">
        <v>2785</v>
      </c>
      <c r="CD70" s="184" t="s">
        <v>2904</v>
      </c>
      <c r="CE70" s="184" t="s">
        <v>2785</v>
      </c>
      <c r="CF70" s="184" t="s">
        <v>2785</v>
      </c>
      <c r="CG70" s="184" t="s">
        <v>2904</v>
      </c>
      <c r="CH70" s="184" t="s">
        <v>2785</v>
      </c>
      <c r="CI70" s="184" t="s">
        <v>2785</v>
      </c>
      <c r="CJ70" s="184" t="s">
        <v>2904</v>
      </c>
      <c r="CK70" s="184" t="s">
        <v>2785</v>
      </c>
      <c r="CL70" s="184" t="s">
        <v>2785</v>
      </c>
      <c r="CM70" s="184" t="s">
        <v>2904</v>
      </c>
      <c r="CN70" s="184" t="s">
        <v>2785</v>
      </c>
      <c r="CO70" s="184" t="s">
        <v>2785</v>
      </c>
      <c r="CP70" s="184" t="s">
        <v>2904</v>
      </c>
      <c r="CQ70" s="184" t="s">
        <v>2785</v>
      </c>
      <c r="CR70" s="184" t="s">
        <v>2785</v>
      </c>
      <c r="CS70" s="184" t="s">
        <v>2904</v>
      </c>
      <c r="CT70" s="184" t="s">
        <v>2785</v>
      </c>
      <c r="CU70" s="184" t="s">
        <v>2785</v>
      </c>
      <c r="CV70" s="184" t="s">
        <v>2904</v>
      </c>
      <c r="CW70" s="184" t="s">
        <v>2785</v>
      </c>
      <c r="CX70" s="184" t="s">
        <v>2785</v>
      </c>
      <c r="CY70" s="184" t="s">
        <v>2904</v>
      </c>
      <c r="CZ70" s="184" t="s">
        <v>2785</v>
      </c>
      <c r="DA70" s="184" t="s">
        <v>2785</v>
      </c>
      <c r="DB70" s="184" t="s">
        <v>2904</v>
      </c>
      <c r="DC70" s="184" t="s">
        <v>2785</v>
      </c>
      <c r="DD70" s="184" t="s">
        <v>2785</v>
      </c>
      <c r="DE70" s="184" t="s">
        <v>2904</v>
      </c>
      <c r="DF70" s="184" t="s">
        <v>2785</v>
      </c>
      <c r="DG70" s="184" t="s">
        <v>2785</v>
      </c>
      <c r="DH70" s="184" t="s">
        <v>2904</v>
      </c>
      <c r="DI70" s="184" t="s">
        <v>2785</v>
      </c>
      <c r="DJ70" s="184" t="s">
        <v>2785</v>
      </c>
      <c r="DK70" s="184" t="s">
        <v>2904</v>
      </c>
      <c r="DL70" s="184" t="s">
        <v>2785</v>
      </c>
      <c r="DM70" s="184" t="s">
        <v>2785</v>
      </c>
      <c r="DN70" s="184" t="s">
        <v>2904</v>
      </c>
      <c r="DO70" s="184" t="s">
        <v>2785</v>
      </c>
      <c r="DP70" s="184" t="s">
        <v>2785</v>
      </c>
      <c r="DQ70" s="184" t="s">
        <v>2904</v>
      </c>
      <c r="DR70" s="184" t="s">
        <v>2785</v>
      </c>
      <c r="DS70" s="184" t="s">
        <v>2785</v>
      </c>
      <c r="DT70" s="184" t="s">
        <v>2904</v>
      </c>
      <c r="DU70" s="184" t="s">
        <v>2785</v>
      </c>
      <c r="DV70" s="184" t="s">
        <v>2785</v>
      </c>
      <c r="DW70" s="184" t="s">
        <v>2904</v>
      </c>
      <c r="DX70" s="184" t="s">
        <v>2785</v>
      </c>
      <c r="DY70" s="184" t="s">
        <v>2785</v>
      </c>
      <c r="DZ70" s="184" t="s">
        <v>2904</v>
      </c>
      <c r="EA70" s="184" t="s">
        <v>2785</v>
      </c>
      <c r="EB70" s="184" t="s">
        <v>2785</v>
      </c>
      <c r="EC70" s="184" t="s">
        <v>2904</v>
      </c>
      <c r="ED70" s="184" t="s">
        <v>2785</v>
      </c>
      <c r="EE70" s="184" t="s">
        <v>2785</v>
      </c>
      <c r="EF70" s="184" t="s">
        <v>2904</v>
      </c>
      <c r="EG70" s="184" t="s">
        <v>2785</v>
      </c>
      <c r="EH70" s="184" t="s">
        <v>2785</v>
      </c>
      <c r="EI70" s="184" t="s">
        <v>2904</v>
      </c>
      <c r="EJ70" s="184" t="s">
        <v>2785</v>
      </c>
      <c r="EK70" s="184" t="s">
        <v>2785</v>
      </c>
      <c r="EL70" s="184" t="s">
        <v>2904</v>
      </c>
      <c r="EM70" s="184" t="s">
        <v>2785</v>
      </c>
      <c r="EN70" s="184" t="s">
        <v>2785</v>
      </c>
      <c r="EO70" s="184" t="s">
        <v>2904</v>
      </c>
      <c r="EP70" s="184" t="s">
        <v>2785</v>
      </c>
      <c r="EQ70" s="184" t="s">
        <v>2785</v>
      </c>
      <c r="ER70" s="184" t="s">
        <v>2904</v>
      </c>
      <c r="ES70" s="184" t="s">
        <v>2785</v>
      </c>
      <c r="ET70" s="184" t="s">
        <v>2785</v>
      </c>
    </row>
    <row r="71" spans="1:150" x14ac:dyDescent="0.3">
      <c r="A71" s="1"/>
      <c r="B71" s="183" t="s">
        <v>3591</v>
      </c>
      <c r="C71" s="183" t="s">
        <v>575</v>
      </c>
      <c r="D71" s="183" t="s">
        <v>950</v>
      </c>
      <c r="E71" s="183" t="s">
        <v>3592</v>
      </c>
      <c r="F71" s="183" t="s">
        <v>3593</v>
      </c>
      <c r="G71" s="184" t="s">
        <v>2904</v>
      </c>
      <c r="H71" s="184" t="s">
        <v>2785</v>
      </c>
      <c r="I71" s="184" t="s">
        <v>2785</v>
      </c>
      <c r="J71" s="184" t="s">
        <v>2904</v>
      </c>
      <c r="K71" s="184" t="s">
        <v>2785</v>
      </c>
      <c r="L71" s="184" t="s">
        <v>2785</v>
      </c>
      <c r="M71" s="184" t="s">
        <v>2904</v>
      </c>
      <c r="N71" s="184" t="s">
        <v>2785</v>
      </c>
      <c r="O71" s="184" t="s">
        <v>2785</v>
      </c>
      <c r="P71" s="184" t="s">
        <v>2904</v>
      </c>
      <c r="Q71" s="184" t="s">
        <v>2785</v>
      </c>
      <c r="R71" s="184" t="s">
        <v>2785</v>
      </c>
      <c r="S71" s="184" t="s">
        <v>2904</v>
      </c>
      <c r="T71" s="184" t="s">
        <v>2785</v>
      </c>
      <c r="U71" s="184" t="s">
        <v>2785</v>
      </c>
      <c r="V71" s="184" t="s">
        <v>2904</v>
      </c>
      <c r="W71" s="184" t="s">
        <v>2785</v>
      </c>
      <c r="X71" s="184" t="s">
        <v>2785</v>
      </c>
      <c r="Y71" s="184" t="s">
        <v>2904</v>
      </c>
      <c r="Z71" s="184" t="s">
        <v>2785</v>
      </c>
      <c r="AA71" s="184" t="s">
        <v>2785</v>
      </c>
      <c r="AB71" s="184" t="s">
        <v>2904</v>
      </c>
      <c r="AC71" s="184" t="s">
        <v>2785</v>
      </c>
      <c r="AD71" s="184" t="s">
        <v>2785</v>
      </c>
      <c r="AE71" s="184" t="s">
        <v>2904</v>
      </c>
      <c r="AF71" s="184" t="s">
        <v>2785</v>
      </c>
      <c r="AG71" s="184" t="s">
        <v>2785</v>
      </c>
      <c r="AH71" s="184" t="s">
        <v>2904</v>
      </c>
      <c r="AI71" s="184" t="s">
        <v>2785</v>
      </c>
      <c r="AJ71" s="184" t="s">
        <v>2785</v>
      </c>
      <c r="AK71" s="184" t="s">
        <v>2904</v>
      </c>
      <c r="AL71" s="184" t="s">
        <v>2785</v>
      </c>
      <c r="AM71" s="184" t="s">
        <v>2785</v>
      </c>
      <c r="AN71" s="184" t="s">
        <v>2904</v>
      </c>
      <c r="AO71" s="184" t="s">
        <v>2785</v>
      </c>
      <c r="AP71" s="184" t="s">
        <v>2785</v>
      </c>
      <c r="AQ71" s="184" t="s">
        <v>2904</v>
      </c>
      <c r="AR71" s="184" t="s">
        <v>2785</v>
      </c>
      <c r="AS71" s="184" t="s">
        <v>2785</v>
      </c>
      <c r="AT71" s="184" t="s">
        <v>2904</v>
      </c>
      <c r="AU71" s="184" t="s">
        <v>2785</v>
      </c>
      <c r="AV71" s="184" t="s">
        <v>2785</v>
      </c>
      <c r="AW71" s="184" t="s">
        <v>2904</v>
      </c>
      <c r="AX71" s="184" t="s">
        <v>2785</v>
      </c>
      <c r="AY71" s="184" t="s">
        <v>2785</v>
      </c>
      <c r="AZ71" s="184" t="s">
        <v>2904</v>
      </c>
      <c r="BA71" s="184" t="s">
        <v>2785</v>
      </c>
      <c r="BB71" s="184" t="s">
        <v>2785</v>
      </c>
      <c r="BC71" s="184" t="s">
        <v>2904</v>
      </c>
      <c r="BD71" s="184" t="s">
        <v>2785</v>
      </c>
      <c r="BE71" s="184" t="s">
        <v>2785</v>
      </c>
      <c r="BF71" s="184" t="s">
        <v>2904</v>
      </c>
      <c r="BG71" s="184" t="s">
        <v>2785</v>
      </c>
      <c r="BH71" s="184" t="s">
        <v>2785</v>
      </c>
      <c r="BI71" s="184" t="s">
        <v>2904</v>
      </c>
      <c r="BJ71" s="184" t="s">
        <v>2785</v>
      </c>
      <c r="BK71" s="184" t="s">
        <v>2785</v>
      </c>
      <c r="BL71" s="184" t="s">
        <v>2904</v>
      </c>
      <c r="BM71" s="184" t="s">
        <v>2785</v>
      </c>
      <c r="BN71" s="184" t="s">
        <v>2785</v>
      </c>
      <c r="BO71" s="184" t="s">
        <v>2904</v>
      </c>
      <c r="BP71" s="184" t="s">
        <v>2785</v>
      </c>
      <c r="BQ71" s="184" t="s">
        <v>2785</v>
      </c>
      <c r="BR71" s="184" t="s">
        <v>2904</v>
      </c>
      <c r="BS71" s="184" t="s">
        <v>2785</v>
      </c>
      <c r="BT71" s="184" t="s">
        <v>2785</v>
      </c>
      <c r="BU71" s="184" t="s">
        <v>2904</v>
      </c>
      <c r="BV71" s="184" t="s">
        <v>2785</v>
      </c>
      <c r="BW71" s="184" t="s">
        <v>2785</v>
      </c>
      <c r="BX71" s="184" t="s">
        <v>2904</v>
      </c>
      <c r="BY71" s="184" t="s">
        <v>2785</v>
      </c>
      <c r="BZ71" s="184" t="s">
        <v>2785</v>
      </c>
      <c r="CA71" s="184" t="s">
        <v>2904</v>
      </c>
      <c r="CB71" s="184" t="s">
        <v>2785</v>
      </c>
      <c r="CC71" s="184" t="s">
        <v>2785</v>
      </c>
      <c r="CD71" s="184" t="s">
        <v>2904</v>
      </c>
      <c r="CE71" s="184" t="s">
        <v>2785</v>
      </c>
      <c r="CF71" s="184" t="s">
        <v>2785</v>
      </c>
      <c r="CG71" s="184" t="s">
        <v>2904</v>
      </c>
      <c r="CH71" s="184" t="s">
        <v>2785</v>
      </c>
      <c r="CI71" s="184" t="s">
        <v>2785</v>
      </c>
      <c r="CJ71" s="184" t="s">
        <v>2904</v>
      </c>
      <c r="CK71" s="184" t="s">
        <v>2785</v>
      </c>
      <c r="CL71" s="184" t="s">
        <v>2785</v>
      </c>
      <c r="CM71" s="184" t="s">
        <v>2904</v>
      </c>
      <c r="CN71" s="184" t="s">
        <v>2785</v>
      </c>
      <c r="CO71" s="184" t="s">
        <v>2785</v>
      </c>
      <c r="CP71" s="184" t="s">
        <v>2904</v>
      </c>
      <c r="CQ71" s="184" t="s">
        <v>2785</v>
      </c>
      <c r="CR71" s="184" t="s">
        <v>2785</v>
      </c>
      <c r="CS71" s="184" t="s">
        <v>2904</v>
      </c>
      <c r="CT71" s="184" t="s">
        <v>2785</v>
      </c>
      <c r="CU71" s="184" t="s">
        <v>2785</v>
      </c>
      <c r="CV71" s="184" t="s">
        <v>2904</v>
      </c>
      <c r="CW71" s="184" t="s">
        <v>2785</v>
      </c>
      <c r="CX71" s="184" t="s">
        <v>2785</v>
      </c>
      <c r="CY71" s="184" t="s">
        <v>2904</v>
      </c>
      <c r="CZ71" s="184" t="s">
        <v>2785</v>
      </c>
      <c r="DA71" s="184" t="s">
        <v>2785</v>
      </c>
      <c r="DB71" s="184" t="s">
        <v>2904</v>
      </c>
      <c r="DC71" s="184" t="s">
        <v>2785</v>
      </c>
      <c r="DD71" s="184" t="s">
        <v>2785</v>
      </c>
      <c r="DE71" s="184" t="s">
        <v>2904</v>
      </c>
      <c r="DF71" s="184" t="s">
        <v>2785</v>
      </c>
      <c r="DG71" s="184" t="s">
        <v>2785</v>
      </c>
      <c r="DH71" s="184" t="s">
        <v>2904</v>
      </c>
      <c r="DI71" s="184" t="s">
        <v>2785</v>
      </c>
      <c r="DJ71" s="184" t="s">
        <v>2785</v>
      </c>
      <c r="DK71" s="184" t="s">
        <v>2904</v>
      </c>
      <c r="DL71" s="184" t="s">
        <v>2785</v>
      </c>
      <c r="DM71" s="184" t="s">
        <v>2785</v>
      </c>
      <c r="DN71" s="184" t="s">
        <v>2904</v>
      </c>
      <c r="DO71" s="184" t="s">
        <v>2785</v>
      </c>
      <c r="DP71" s="184" t="s">
        <v>2785</v>
      </c>
      <c r="DQ71" s="184" t="s">
        <v>2904</v>
      </c>
      <c r="DR71" s="184" t="s">
        <v>2785</v>
      </c>
      <c r="DS71" s="184" t="s">
        <v>2785</v>
      </c>
      <c r="DT71" s="184" t="s">
        <v>2904</v>
      </c>
      <c r="DU71" s="184" t="s">
        <v>2785</v>
      </c>
      <c r="DV71" s="184" t="s">
        <v>2785</v>
      </c>
      <c r="DW71" s="184" t="s">
        <v>2904</v>
      </c>
      <c r="DX71" s="184" t="s">
        <v>2785</v>
      </c>
      <c r="DY71" s="184" t="s">
        <v>2785</v>
      </c>
      <c r="DZ71" s="184" t="s">
        <v>2904</v>
      </c>
      <c r="EA71" s="184" t="s">
        <v>2785</v>
      </c>
      <c r="EB71" s="184" t="s">
        <v>2785</v>
      </c>
      <c r="EC71" s="184" t="s">
        <v>2904</v>
      </c>
      <c r="ED71" s="184" t="s">
        <v>2785</v>
      </c>
      <c r="EE71" s="184" t="s">
        <v>2785</v>
      </c>
      <c r="EF71" s="184" t="s">
        <v>2904</v>
      </c>
      <c r="EG71" s="184" t="s">
        <v>2785</v>
      </c>
      <c r="EH71" s="184" t="s">
        <v>2785</v>
      </c>
      <c r="EI71" s="184" t="s">
        <v>2904</v>
      </c>
      <c r="EJ71" s="184" t="s">
        <v>2785</v>
      </c>
      <c r="EK71" s="184" t="s">
        <v>2785</v>
      </c>
      <c r="EL71" s="184" t="s">
        <v>2904</v>
      </c>
      <c r="EM71" s="184" t="s">
        <v>2785</v>
      </c>
      <c r="EN71" s="184" t="s">
        <v>2785</v>
      </c>
      <c r="EO71" s="184" t="s">
        <v>2904</v>
      </c>
      <c r="EP71" s="184" t="s">
        <v>2785</v>
      </c>
      <c r="EQ71" s="184" t="s">
        <v>2785</v>
      </c>
      <c r="ER71" s="184" t="s">
        <v>2904</v>
      </c>
      <c r="ES71" s="184" t="s">
        <v>2785</v>
      </c>
      <c r="ET71" s="184" t="s">
        <v>3587</v>
      </c>
    </row>
    <row r="72" spans="1:150" x14ac:dyDescent="0.3">
      <c r="A72" s="1"/>
      <c r="B72" s="182" t="s">
        <v>3594</v>
      </c>
      <c r="C72" s="182" t="s">
        <v>114</v>
      </c>
      <c r="D72" s="182" t="s">
        <v>3595</v>
      </c>
      <c r="E72" s="182" t="s">
        <v>3596</v>
      </c>
      <c r="F72" s="182" t="s">
        <v>3597</v>
      </c>
      <c r="G72" s="182" t="s">
        <v>2904</v>
      </c>
      <c r="H72" s="182" t="s">
        <v>2785</v>
      </c>
      <c r="I72" s="182" t="s">
        <v>2785</v>
      </c>
      <c r="J72" s="182" t="s">
        <v>2904</v>
      </c>
      <c r="K72" s="182" t="s">
        <v>2785</v>
      </c>
      <c r="L72" s="182" t="s">
        <v>2785</v>
      </c>
      <c r="M72" s="182" t="s">
        <v>2904</v>
      </c>
      <c r="N72" s="182" t="s">
        <v>2785</v>
      </c>
      <c r="O72" s="182" t="s">
        <v>2785</v>
      </c>
      <c r="P72" s="182" t="s">
        <v>2904</v>
      </c>
      <c r="Q72" s="182" t="s">
        <v>2785</v>
      </c>
      <c r="R72" s="182" t="s">
        <v>2785</v>
      </c>
      <c r="S72" s="182" t="s">
        <v>2904</v>
      </c>
      <c r="T72" s="182" t="s">
        <v>2785</v>
      </c>
      <c r="U72" s="182" t="s">
        <v>2785</v>
      </c>
      <c r="V72" s="182" t="s">
        <v>2904</v>
      </c>
      <c r="W72" s="182" t="s">
        <v>2785</v>
      </c>
      <c r="X72" s="182" t="s">
        <v>2785</v>
      </c>
      <c r="Y72" s="182" t="s">
        <v>2904</v>
      </c>
      <c r="Z72" s="182" t="s">
        <v>2785</v>
      </c>
      <c r="AA72" s="182" t="s">
        <v>2785</v>
      </c>
      <c r="AB72" s="182" t="s">
        <v>2904</v>
      </c>
      <c r="AC72" s="182" t="s">
        <v>2785</v>
      </c>
      <c r="AD72" s="182" t="s">
        <v>2785</v>
      </c>
      <c r="AE72" s="182" t="s">
        <v>2904</v>
      </c>
      <c r="AF72" s="182" t="s">
        <v>2785</v>
      </c>
      <c r="AG72" s="182" t="s">
        <v>2785</v>
      </c>
      <c r="AH72" s="182" t="s">
        <v>2904</v>
      </c>
      <c r="AI72" s="182" t="s">
        <v>2785</v>
      </c>
      <c r="AJ72" s="182" t="s">
        <v>2785</v>
      </c>
      <c r="AK72" s="182" t="s">
        <v>2904</v>
      </c>
      <c r="AL72" s="182" t="s">
        <v>2785</v>
      </c>
      <c r="AM72" s="182" t="s">
        <v>2785</v>
      </c>
      <c r="AN72" s="182" t="s">
        <v>2904</v>
      </c>
      <c r="AO72" s="182" t="s">
        <v>2785</v>
      </c>
      <c r="AP72" s="182" t="s">
        <v>2785</v>
      </c>
      <c r="AQ72" s="182" t="s">
        <v>2904</v>
      </c>
      <c r="AR72" s="182" t="s">
        <v>2785</v>
      </c>
      <c r="AS72" s="182" t="s">
        <v>2785</v>
      </c>
      <c r="AT72" s="182" t="s">
        <v>2904</v>
      </c>
      <c r="AU72" s="182" t="s">
        <v>2785</v>
      </c>
      <c r="AV72" s="182" t="s">
        <v>2785</v>
      </c>
      <c r="AW72" s="182" t="s">
        <v>2904</v>
      </c>
      <c r="AX72" s="182" t="s">
        <v>2785</v>
      </c>
      <c r="AY72" s="182" t="s">
        <v>2785</v>
      </c>
      <c r="AZ72" s="182" t="s">
        <v>2904</v>
      </c>
      <c r="BA72" s="182" t="s">
        <v>2785</v>
      </c>
      <c r="BB72" s="182" t="s">
        <v>2785</v>
      </c>
      <c r="BC72" s="182" t="s">
        <v>2904</v>
      </c>
      <c r="BD72" s="182" t="s">
        <v>2785</v>
      </c>
      <c r="BE72" s="182" t="s">
        <v>2785</v>
      </c>
      <c r="BF72" s="182" t="s">
        <v>2904</v>
      </c>
      <c r="BG72" s="182" t="s">
        <v>2785</v>
      </c>
      <c r="BH72" s="182" t="s">
        <v>2785</v>
      </c>
      <c r="BI72" s="182" t="s">
        <v>2904</v>
      </c>
      <c r="BJ72" s="182" t="s">
        <v>2785</v>
      </c>
      <c r="BK72" s="182" t="s">
        <v>2785</v>
      </c>
      <c r="BL72" s="182" t="s">
        <v>2904</v>
      </c>
      <c r="BM72" s="182" t="s">
        <v>2785</v>
      </c>
      <c r="BN72" s="182" t="s">
        <v>2785</v>
      </c>
      <c r="BO72" s="182" t="s">
        <v>2904</v>
      </c>
      <c r="BP72" s="182" t="s">
        <v>2785</v>
      </c>
      <c r="BQ72" s="182" t="s">
        <v>2785</v>
      </c>
      <c r="BR72" s="182" t="s">
        <v>2904</v>
      </c>
      <c r="BS72" s="182" t="s">
        <v>2785</v>
      </c>
      <c r="BT72" s="182" t="s">
        <v>2785</v>
      </c>
      <c r="BU72" s="182" t="s">
        <v>2904</v>
      </c>
      <c r="BV72" s="182" t="s">
        <v>2785</v>
      </c>
      <c r="BW72" s="182" t="s">
        <v>2785</v>
      </c>
      <c r="BX72" s="182" t="s">
        <v>2904</v>
      </c>
      <c r="BY72" s="182" t="s">
        <v>2785</v>
      </c>
      <c r="BZ72" s="182" t="s">
        <v>2785</v>
      </c>
      <c r="CA72" s="182" t="s">
        <v>2904</v>
      </c>
      <c r="CB72" s="182" t="s">
        <v>2785</v>
      </c>
      <c r="CC72" s="182" t="s">
        <v>2785</v>
      </c>
      <c r="CD72" s="182" t="s">
        <v>2904</v>
      </c>
      <c r="CE72" s="182" t="s">
        <v>2785</v>
      </c>
      <c r="CF72" s="182" t="s">
        <v>2785</v>
      </c>
      <c r="CG72" s="182" t="s">
        <v>2904</v>
      </c>
      <c r="CH72" s="182" t="s">
        <v>2785</v>
      </c>
      <c r="CI72" s="182" t="s">
        <v>2785</v>
      </c>
      <c r="CJ72" s="182" t="s">
        <v>2904</v>
      </c>
      <c r="CK72" s="182" t="s">
        <v>2785</v>
      </c>
      <c r="CL72" s="182" t="s">
        <v>2785</v>
      </c>
      <c r="CM72" s="182" t="s">
        <v>2904</v>
      </c>
      <c r="CN72" s="182" t="s">
        <v>2785</v>
      </c>
      <c r="CO72" s="182" t="s">
        <v>2785</v>
      </c>
      <c r="CP72" s="182" t="s">
        <v>2904</v>
      </c>
      <c r="CQ72" s="182" t="s">
        <v>2785</v>
      </c>
      <c r="CR72" s="182" t="s">
        <v>2785</v>
      </c>
      <c r="CS72" s="182" t="s">
        <v>2904</v>
      </c>
      <c r="CT72" s="182" t="s">
        <v>2785</v>
      </c>
      <c r="CU72" s="182" t="s">
        <v>2785</v>
      </c>
      <c r="CV72" s="182" t="s">
        <v>2904</v>
      </c>
      <c r="CW72" s="182" t="s">
        <v>2785</v>
      </c>
      <c r="CX72" s="182" t="s">
        <v>2785</v>
      </c>
      <c r="CY72" s="182" t="s">
        <v>2904</v>
      </c>
      <c r="CZ72" s="182" t="s">
        <v>2785</v>
      </c>
      <c r="DA72" s="182" t="s">
        <v>2785</v>
      </c>
      <c r="DB72" s="182" t="s">
        <v>2904</v>
      </c>
      <c r="DC72" s="182" t="s">
        <v>2785</v>
      </c>
      <c r="DD72" s="182" t="s">
        <v>2785</v>
      </c>
      <c r="DE72" s="182" t="s">
        <v>2904</v>
      </c>
      <c r="DF72" s="182" t="s">
        <v>2785</v>
      </c>
      <c r="DG72" s="182" t="s">
        <v>2785</v>
      </c>
      <c r="DH72" s="182" t="s">
        <v>2904</v>
      </c>
      <c r="DI72" s="182" t="s">
        <v>2785</v>
      </c>
      <c r="DJ72" s="182" t="s">
        <v>2785</v>
      </c>
      <c r="DK72" s="182" t="s">
        <v>2904</v>
      </c>
      <c r="DL72" s="182" t="s">
        <v>2785</v>
      </c>
      <c r="DM72" s="182" t="s">
        <v>2785</v>
      </c>
      <c r="DN72" s="182" t="s">
        <v>2904</v>
      </c>
      <c r="DO72" s="182" t="s">
        <v>2785</v>
      </c>
      <c r="DP72" s="182" t="s">
        <v>2785</v>
      </c>
      <c r="DQ72" s="182" t="s">
        <v>2904</v>
      </c>
      <c r="DR72" s="182" t="s">
        <v>2785</v>
      </c>
      <c r="DS72" s="182" t="s">
        <v>2785</v>
      </c>
      <c r="DT72" s="182" t="s">
        <v>2904</v>
      </c>
      <c r="DU72" s="182" t="s">
        <v>2785</v>
      </c>
      <c r="DV72" s="182" t="s">
        <v>2785</v>
      </c>
      <c r="DW72" s="182" t="s">
        <v>2904</v>
      </c>
      <c r="DX72" s="182" t="s">
        <v>2785</v>
      </c>
      <c r="DY72" s="182" t="s">
        <v>2785</v>
      </c>
      <c r="DZ72" s="182" t="s">
        <v>2904</v>
      </c>
      <c r="EA72" s="182" t="s">
        <v>2785</v>
      </c>
      <c r="EB72" s="182" t="s">
        <v>2785</v>
      </c>
      <c r="EC72" s="182" t="s">
        <v>2904</v>
      </c>
      <c r="ED72" s="182" t="s">
        <v>2785</v>
      </c>
      <c r="EE72" s="182" t="s">
        <v>2785</v>
      </c>
      <c r="EF72" s="182" t="s">
        <v>2904</v>
      </c>
      <c r="EG72" s="182" t="s">
        <v>2785</v>
      </c>
      <c r="EH72" s="182" t="s">
        <v>2785</v>
      </c>
      <c r="EI72" s="182" t="s">
        <v>2904</v>
      </c>
      <c r="EJ72" s="182" t="s">
        <v>2785</v>
      </c>
      <c r="EK72" s="182" t="s">
        <v>2785</v>
      </c>
      <c r="EL72" s="182" t="s">
        <v>2904</v>
      </c>
      <c r="EM72" s="182" t="s">
        <v>2785</v>
      </c>
      <c r="EN72" s="182" t="s">
        <v>2785</v>
      </c>
      <c r="EO72" s="182" t="s">
        <v>2904</v>
      </c>
      <c r="EP72" s="182" t="s">
        <v>2785</v>
      </c>
      <c r="EQ72" s="182" t="s">
        <v>2785</v>
      </c>
      <c r="ER72" s="182" t="s">
        <v>2904</v>
      </c>
      <c r="ES72" s="182" t="s">
        <v>2785</v>
      </c>
      <c r="ET72" s="182" t="s">
        <v>2785</v>
      </c>
    </row>
    <row r="73" spans="1:150" x14ac:dyDescent="0.3">
      <c r="A73" s="1"/>
      <c r="B73" s="183" t="s">
        <v>3598</v>
      </c>
      <c r="C73" s="183" t="s">
        <v>114</v>
      </c>
      <c r="D73" s="183" t="s">
        <v>3595</v>
      </c>
      <c r="E73" s="183" t="s">
        <v>3599</v>
      </c>
      <c r="F73" s="183" t="s">
        <v>3600</v>
      </c>
      <c r="G73" s="184" t="s">
        <v>2904</v>
      </c>
      <c r="H73" s="184" t="s">
        <v>2785</v>
      </c>
      <c r="I73" s="184" t="s">
        <v>2785</v>
      </c>
      <c r="J73" s="184" t="s">
        <v>2904</v>
      </c>
      <c r="K73" s="184" t="s">
        <v>2785</v>
      </c>
      <c r="L73" s="184" t="s">
        <v>2785</v>
      </c>
      <c r="M73" s="184" t="s">
        <v>2904</v>
      </c>
      <c r="N73" s="184" t="s">
        <v>2785</v>
      </c>
      <c r="O73" s="184" t="s">
        <v>2785</v>
      </c>
      <c r="P73" s="184" t="s">
        <v>2904</v>
      </c>
      <c r="Q73" s="184" t="s">
        <v>2785</v>
      </c>
      <c r="R73" s="184" t="s">
        <v>2785</v>
      </c>
      <c r="S73" s="184" t="s">
        <v>2904</v>
      </c>
      <c r="T73" s="184" t="s">
        <v>2785</v>
      </c>
      <c r="U73" s="184" t="s">
        <v>2785</v>
      </c>
      <c r="V73" s="184" t="s">
        <v>2904</v>
      </c>
      <c r="W73" s="184" t="s">
        <v>2785</v>
      </c>
      <c r="X73" s="184" t="s">
        <v>2785</v>
      </c>
      <c r="Y73" s="184" t="s">
        <v>2904</v>
      </c>
      <c r="Z73" s="184" t="s">
        <v>2785</v>
      </c>
      <c r="AA73" s="184" t="s">
        <v>2785</v>
      </c>
      <c r="AB73" s="184" t="s">
        <v>2904</v>
      </c>
      <c r="AC73" s="184" t="s">
        <v>2785</v>
      </c>
      <c r="AD73" s="184" t="s">
        <v>2785</v>
      </c>
      <c r="AE73" s="184" t="s">
        <v>2904</v>
      </c>
      <c r="AF73" s="184" t="s">
        <v>2785</v>
      </c>
      <c r="AG73" s="184" t="s">
        <v>2785</v>
      </c>
      <c r="AH73" s="184" t="s">
        <v>2904</v>
      </c>
      <c r="AI73" s="184" t="s">
        <v>2785</v>
      </c>
      <c r="AJ73" s="184" t="s">
        <v>2785</v>
      </c>
      <c r="AK73" s="184" t="s">
        <v>2904</v>
      </c>
      <c r="AL73" s="184" t="s">
        <v>2785</v>
      </c>
      <c r="AM73" s="184" t="s">
        <v>2785</v>
      </c>
      <c r="AN73" s="184" t="s">
        <v>2904</v>
      </c>
      <c r="AO73" s="184" t="s">
        <v>2785</v>
      </c>
      <c r="AP73" s="184" t="s">
        <v>2785</v>
      </c>
      <c r="AQ73" s="184" t="s">
        <v>2904</v>
      </c>
      <c r="AR73" s="184" t="s">
        <v>2785</v>
      </c>
      <c r="AS73" s="184" t="s">
        <v>2785</v>
      </c>
      <c r="AT73" s="184" t="s">
        <v>2904</v>
      </c>
      <c r="AU73" s="184" t="s">
        <v>2785</v>
      </c>
      <c r="AV73" s="184" t="s">
        <v>2785</v>
      </c>
      <c r="AW73" s="184" t="s">
        <v>2904</v>
      </c>
      <c r="AX73" s="184" t="s">
        <v>2785</v>
      </c>
      <c r="AY73" s="184" t="s">
        <v>2785</v>
      </c>
      <c r="AZ73" s="184" t="s">
        <v>2904</v>
      </c>
      <c r="BA73" s="184" t="s">
        <v>2785</v>
      </c>
      <c r="BB73" s="184" t="s">
        <v>2785</v>
      </c>
      <c r="BC73" s="184" t="s">
        <v>2904</v>
      </c>
      <c r="BD73" s="184" t="s">
        <v>2785</v>
      </c>
      <c r="BE73" s="184" t="s">
        <v>2785</v>
      </c>
      <c r="BF73" s="184" t="s">
        <v>2904</v>
      </c>
      <c r="BG73" s="184" t="s">
        <v>2785</v>
      </c>
      <c r="BH73" s="184" t="s">
        <v>2785</v>
      </c>
      <c r="BI73" s="184" t="s">
        <v>2904</v>
      </c>
      <c r="BJ73" s="184" t="s">
        <v>2785</v>
      </c>
      <c r="BK73" s="184" t="s">
        <v>2785</v>
      </c>
      <c r="BL73" s="184" t="s">
        <v>2904</v>
      </c>
      <c r="BM73" s="184" t="s">
        <v>2785</v>
      </c>
      <c r="BN73" s="184" t="s">
        <v>2785</v>
      </c>
      <c r="BO73" s="184" t="s">
        <v>2904</v>
      </c>
      <c r="BP73" s="184" t="s">
        <v>2785</v>
      </c>
      <c r="BQ73" s="184" t="s">
        <v>2785</v>
      </c>
      <c r="BR73" s="184" t="s">
        <v>2904</v>
      </c>
      <c r="BS73" s="184" t="s">
        <v>2785</v>
      </c>
      <c r="BT73" s="184" t="s">
        <v>2785</v>
      </c>
      <c r="BU73" s="184" t="s">
        <v>2904</v>
      </c>
      <c r="BV73" s="184" t="s">
        <v>2785</v>
      </c>
      <c r="BW73" s="184" t="s">
        <v>2785</v>
      </c>
      <c r="BX73" s="184" t="s">
        <v>2904</v>
      </c>
      <c r="BY73" s="184" t="s">
        <v>2785</v>
      </c>
      <c r="BZ73" s="184" t="s">
        <v>2785</v>
      </c>
      <c r="CA73" s="184" t="s">
        <v>2904</v>
      </c>
      <c r="CB73" s="184" t="s">
        <v>2785</v>
      </c>
      <c r="CC73" s="184" t="s">
        <v>2785</v>
      </c>
      <c r="CD73" s="184" t="s">
        <v>2904</v>
      </c>
      <c r="CE73" s="184" t="s">
        <v>2785</v>
      </c>
      <c r="CF73" s="184" t="s">
        <v>2785</v>
      </c>
      <c r="CG73" s="184" t="s">
        <v>2904</v>
      </c>
      <c r="CH73" s="184" t="s">
        <v>2785</v>
      </c>
      <c r="CI73" s="184" t="s">
        <v>2785</v>
      </c>
      <c r="CJ73" s="184" t="s">
        <v>2904</v>
      </c>
      <c r="CK73" s="184" t="s">
        <v>2785</v>
      </c>
      <c r="CL73" s="184" t="s">
        <v>2785</v>
      </c>
      <c r="CM73" s="184" t="s">
        <v>2904</v>
      </c>
      <c r="CN73" s="184" t="s">
        <v>2785</v>
      </c>
      <c r="CO73" s="184" t="s">
        <v>2785</v>
      </c>
      <c r="CP73" s="184" t="s">
        <v>2904</v>
      </c>
      <c r="CQ73" s="184" t="s">
        <v>2785</v>
      </c>
      <c r="CR73" s="184" t="s">
        <v>2785</v>
      </c>
      <c r="CS73" s="184" t="s">
        <v>2904</v>
      </c>
      <c r="CT73" s="184" t="s">
        <v>2785</v>
      </c>
      <c r="CU73" s="184" t="s">
        <v>2785</v>
      </c>
      <c r="CV73" s="184" t="s">
        <v>2904</v>
      </c>
      <c r="CW73" s="184" t="s">
        <v>2785</v>
      </c>
      <c r="CX73" s="184" t="s">
        <v>2785</v>
      </c>
      <c r="CY73" s="184" t="s">
        <v>2904</v>
      </c>
      <c r="CZ73" s="184" t="s">
        <v>2785</v>
      </c>
      <c r="DA73" s="184" t="s">
        <v>2785</v>
      </c>
      <c r="DB73" s="184" t="s">
        <v>2904</v>
      </c>
      <c r="DC73" s="184" t="s">
        <v>2785</v>
      </c>
      <c r="DD73" s="184" t="s">
        <v>2785</v>
      </c>
      <c r="DE73" s="184" t="s">
        <v>2904</v>
      </c>
      <c r="DF73" s="184" t="s">
        <v>2785</v>
      </c>
      <c r="DG73" s="184" t="s">
        <v>2785</v>
      </c>
      <c r="DH73" s="184" t="s">
        <v>2904</v>
      </c>
      <c r="DI73" s="184" t="s">
        <v>2785</v>
      </c>
      <c r="DJ73" s="184" t="s">
        <v>2785</v>
      </c>
      <c r="DK73" s="184" t="s">
        <v>2904</v>
      </c>
      <c r="DL73" s="184" t="s">
        <v>2785</v>
      </c>
      <c r="DM73" s="184" t="s">
        <v>2785</v>
      </c>
      <c r="DN73" s="184" t="s">
        <v>2904</v>
      </c>
      <c r="DO73" s="184" t="s">
        <v>2785</v>
      </c>
      <c r="DP73" s="184" t="s">
        <v>2785</v>
      </c>
      <c r="DQ73" s="184" t="s">
        <v>2904</v>
      </c>
      <c r="DR73" s="184" t="s">
        <v>2785</v>
      </c>
      <c r="DS73" s="184" t="s">
        <v>2785</v>
      </c>
      <c r="DT73" s="184" t="s">
        <v>2904</v>
      </c>
      <c r="DU73" s="184" t="s">
        <v>2785</v>
      </c>
      <c r="DV73" s="184" t="s">
        <v>2785</v>
      </c>
      <c r="DW73" s="184" t="s">
        <v>2904</v>
      </c>
      <c r="DX73" s="184" t="s">
        <v>2785</v>
      </c>
      <c r="DY73" s="184" t="s">
        <v>2785</v>
      </c>
      <c r="DZ73" s="184" t="s">
        <v>2904</v>
      </c>
      <c r="EA73" s="184" t="s">
        <v>2785</v>
      </c>
      <c r="EB73" s="184" t="s">
        <v>2785</v>
      </c>
      <c r="EC73" s="184" t="s">
        <v>2904</v>
      </c>
      <c r="ED73" s="184" t="s">
        <v>2785</v>
      </c>
      <c r="EE73" s="184" t="s">
        <v>2785</v>
      </c>
      <c r="EF73" s="184" t="s">
        <v>2904</v>
      </c>
      <c r="EG73" s="184" t="s">
        <v>2785</v>
      </c>
      <c r="EH73" s="184" t="s">
        <v>2785</v>
      </c>
      <c r="EI73" s="184" t="s">
        <v>2904</v>
      </c>
      <c r="EJ73" s="184" t="s">
        <v>2785</v>
      </c>
      <c r="EK73" s="184" t="s">
        <v>2785</v>
      </c>
      <c r="EL73" s="184" t="s">
        <v>2904</v>
      </c>
      <c r="EM73" s="184" t="s">
        <v>2785</v>
      </c>
      <c r="EN73" s="184" t="s">
        <v>2785</v>
      </c>
      <c r="EO73" s="184" t="s">
        <v>2904</v>
      </c>
      <c r="EP73" s="184" t="s">
        <v>2785</v>
      </c>
      <c r="EQ73" s="184" t="s">
        <v>2785</v>
      </c>
      <c r="ER73" s="184" t="s">
        <v>2904</v>
      </c>
      <c r="ES73" s="184" t="s">
        <v>2785</v>
      </c>
      <c r="ET73" s="184" t="s">
        <v>2785</v>
      </c>
    </row>
    <row r="74" spans="1:150" x14ac:dyDescent="0.3">
      <c r="A74" s="1"/>
      <c r="B74" s="182" t="s">
        <v>3601</v>
      </c>
      <c r="C74" s="182" t="s">
        <v>573</v>
      </c>
      <c r="D74" s="182" t="s">
        <v>968</v>
      </c>
      <c r="E74" s="182" t="s">
        <v>3602</v>
      </c>
      <c r="F74" s="182" t="s">
        <v>3603</v>
      </c>
      <c r="G74" s="182" t="s">
        <v>2904</v>
      </c>
      <c r="H74" s="182" t="s">
        <v>2785</v>
      </c>
      <c r="I74" s="182" t="s">
        <v>2785</v>
      </c>
      <c r="J74" s="182" t="s">
        <v>2904</v>
      </c>
      <c r="K74" s="182" t="s">
        <v>2785</v>
      </c>
      <c r="L74" s="182" t="s">
        <v>2785</v>
      </c>
      <c r="M74" s="182" t="s">
        <v>2904</v>
      </c>
      <c r="N74" s="182" t="s">
        <v>2785</v>
      </c>
      <c r="O74" s="182" t="s">
        <v>2785</v>
      </c>
      <c r="P74" s="182" t="s">
        <v>2904</v>
      </c>
      <c r="Q74" s="182" t="s">
        <v>2785</v>
      </c>
      <c r="R74" s="182" t="s">
        <v>2785</v>
      </c>
      <c r="S74" s="182" t="s">
        <v>2904</v>
      </c>
      <c r="T74" s="182" t="s">
        <v>2785</v>
      </c>
      <c r="U74" s="182" t="s">
        <v>2785</v>
      </c>
      <c r="V74" s="182" t="s">
        <v>2904</v>
      </c>
      <c r="W74" s="182" t="s">
        <v>2785</v>
      </c>
      <c r="X74" s="182" t="s">
        <v>2785</v>
      </c>
      <c r="Y74" s="182" t="s">
        <v>2904</v>
      </c>
      <c r="Z74" s="182" t="s">
        <v>2785</v>
      </c>
      <c r="AA74" s="182" t="s">
        <v>2785</v>
      </c>
      <c r="AB74" s="182" t="s">
        <v>2904</v>
      </c>
      <c r="AC74" s="182" t="s">
        <v>2785</v>
      </c>
      <c r="AD74" s="182" t="s">
        <v>2785</v>
      </c>
      <c r="AE74" s="182" t="s">
        <v>2904</v>
      </c>
      <c r="AF74" s="182" t="s">
        <v>2785</v>
      </c>
      <c r="AG74" s="182" t="s">
        <v>2785</v>
      </c>
      <c r="AH74" s="182" t="s">
        <v>2904</v>
      </c>
      <c r="AI74" s="182" t="s">
        <v>2785</v>
      </c>
      <c r="AJ74" s="182" t="s">
        <v>2785</v>
      </c>
      <c r="AK74" s="182" t="s">
        <v>2904</v>
      </c>
      <c r="AL74" s="182" t="s">
        <v>2785</v>
      </c>
      <c r="AM74" s="182" t="s">
        <v>2785</v>
      </c>
      <c r="AN74" s="182" t="s">
        <v>2904</v>
      </c>
      <c r="AO74" s="182" t="s">
        <v>2785</v>
      </c>
      <c r="AP74" s="182" t="s">
        <v>2785</v>
      </c>
      <c r="AQ74" s="182" t="s">
        <v>2904</v>
      </c>
      <c r="AR74" s="182" t="s">
        <v>2785</v>
      </c>
      <c r="AS74" s="182" t="s">
        <v>2785</v>
      </c>
      <c r="AT74" s="182" t="s">
        <v>2904</v>
      </c>
      <c r="AU74" s="182" t="s">
        <v>2785</v>
      </c>
      <c r="AV74" s="182" t="s">
        <v>2785</v>
      </c>
      <c r="AW74" s="182" t="s">
        <v>2904</v>
      </c>
      <c r="AX74" s="182" t="s">
        <v>2785</v>
      </c>
      <c r="AY74" s="182" t="s">
        <v>2785</v>
      </c>
      <c r="AZ74" s="182" t="s">
        <v>2904</v>
      </c>
      <c r="BA74" s="182" t="s">
        <v>2785</v>
      </c>
      <c r="BB74" s="182" t="s">
        <v>2785</v>
      </c>
      <c r="BC74" s="182" t="s">
        <v>2904</v>
      </c>
      <c r="BD74" s="182" t="s">
        <v>2785</v>
      </c>
      <c r="BE74" s="182" t="s">
        <v>2785</v>
      </c>
      <c r="BF74" s="182" t="s">
        <v>2904</v>
      </c>
      <c r="BG74" s="182" t="s">
        <v>2785</v>
      </c>
      <c r="BH74" s="182" t="s">
        <v>2785</v>
      </c>
      <c r="BI74" s="182" t="s">
        <v>2904</v>
      </c>
      <c r="BJ74" s="182" t="s">
        <v>2785</v>
      </c>
      <c r="BK74" s="182" t="s">
        <v>2785</v>
      </c>
      <c r="BL74" s="182" t="s">
        <v>2904</v>
      </c>
      <c r="BM74" s="182" t="s">
        <v>2785</v>
      </c>
      <c r="BN74" s="182" t="s">
        <v>2785</v>
      </c>
      <c r="BO74" s="182" t="s">
        <v>2904</v>
      </c>
      <c r="BP74" s="182" t="s">
        <v>2785</v>
      </c>
      <c r="BQ74" s="182" t="s">
        <v>2785</v>
      </c>
      <c r="BR74" s="182" t="s">
        <v>2904</v>
      </c>
      <c r="BS74" s="182" t="s">
        <v>2785</v>
      </c>
      <c r="BT74" s="182" t="s">
        <v>2785</v>
      </c>
      <c r="BU74" s="182" t="s">
        <v>2904</v>
      </c>
      <c r="BV74" s="182" t="s">
        <v>2785</v>
      </c>
      <c r="BW74" s="182" t="s">
        <v>2785</v>
      </c>
      <c r="BX74" s="182" t="s">
        <v>2904</v>
      </c>
      <c r="BY74" s="182" t="s">
        <v>2785</v>
      </c>
      <c r="BZ74" s="182" t="s">
        <v>2785</v>
      </c>
      <c r="CA74" s="182" t="s">
        <v>2904</v>
      </c>
      <c r="CB74" s="182" t="s">
        <v>2785</v>
      </c>
      <c r="CC74" s="182" t="s">
        <v>2785</v>
      </c>
      <c r="CD74" s="182" t="s">
        <v>2904</v>
      </c>
      <c r="CE74" s="182" t="s">
        <v>2785</v>
      </c>
      <c r="CF74" s="182" t="s">
        <v>2785</v>
      </c>
      <c r="CG74" s="182" t="s">
        <v>2904</v>
      </c>
      <c r="CH74" s="182" t="s">
        <v>2785</v>
      </c>
      <c r="CI74" s="182" t="s">
        <v>2785</v>
      </c>
      <c r="CJ74" s="182" t="s">
        <v>2904</v>
      </c>
      <c r="CK74" s="182" t="s">
        <v>2785</v>
      </c>
      <c r="CL74" s="182" t="s">
        <v>2785</v>
      </c>
      <c r="CM74" s="182" t="s">
        <v>2904</v>
      </c>
      <c r="CN74" s="182" t="s">
        <v>2785</v>
      </c>
      <c r="CO74" s="182" t="s">
        <v>2785</v>
      </c>
      <c r="CP74" s="182" t="s">
        <v>2904</v>
      </c>
      <c r="CQ74" s="182" t="s">
        <v>2785</v>
      </c>
      <c r="CR74" s="182" t="s">
        <v>2785</v>
      </c>
      <c r="CS74" s="182" t="s">
        <v>2904</v>
      </c>
      <c r="CT74" s="182" t="s">
        <v>2785</v>
      </c>
      <c r="CU74" s="182" t="s">
        <v>2785</v>
      </c>
      <c r="CV74" s="182" t="s">
        <v>2904</v>
      </c>
      <c r="CW74" s="182" t="s">
        <v>2785</v>
      </c>
      <c r="CX74" s="182" t="s">
        <v>2785</v>
      </c>
      <c r="CY74" s="182" t="s">
        <v>2904</v>
      </c>
      <c r="CZ74" s="182" t="s">
        <v>2785</v>
      </c>
      <c r="DA74" s="182" t="s">
        <v>2785</v>
      </c>
      <c r="DB74" s="182" t="s">
        <v>2904</v>
      </c>
      <c r="DC74" s="182" t="s">
        <v>2785</v>
      </c>
      <c r="DD74" s="182" t="s">
        <v>2785</v>
      </c>
      <c r="DE74" s="182" t="s">
        <v>2904</v>
      </c>
      <c r="DF74" s="182" t="s">
        <v>2785</v>
      </c>
      <c r="DG74" s="182" t="s">
        <v>2785</v>
      </c>
      <c r="DH74" s="182" t="s">
        <v>2904</v>
      </c>
      <c r="DI74" s="182" t="s">
        <v>2785</v>
      </c>
      <c r="DJ74" s="182" t="s">
        <v>2785</v>
      </c>
      <c r="DK74" s="182" t="s">
        <v>2904</v>
      </c>
      <c r="DL74" s="182" t="s">
        <v>2785</v>
      </c>
      <c r="DM74" s="182" t="s">
        <v>2785</v>
      </c>
      <c r="DN74" s="182" t="s">
        <v>2904</v>
      </c>
      <c r="DO74" s="182" t="s">
        <v>2785</v>
      </c>
      <c r="DP74" s="182" t="s">
        <v>2785</v>
      </c>
      <c r="DQ74" s="182" t="s">
        <v>2904</v>
      </c>
      <c r="DR74" s="182" t="s">
        <v>2785</v>
      </c>
      <c r="DS74" s="182" t="s">
        <v>2785</v>
      </c>
      <c r="DT74" s="182" t="s">
        <v>2904</v>
      </c>
      <c r="DU74" s="182" t="s">
        <v>2785</v>
      </c>
      <c r="DV74" s="182" t="s">
        <v>2785</v>
      </c>
      <c r="DW74" s="182" t="s">
        <v>2904</v>
      </c>
      <c r="DX74" s="182" t="s">
        <v>2785</v>
      </c>
      <c r="DY74" s="182" t="s">
        <v>2785</v>
      </c>
      <c r="DZ74" s="182" t="s">
        <v>2904</v>
      </c>
      <c r="EA74" s="182" t="s">
        <v>2785</v>
      </c>
      <c r="EB74" s="182" t="s">
        <v>2785</v>
      </c>
      <c r="EC74" s="182" t="s">
        <v>2904</v>
      </c>
      <c r="ED74" s="182" t="s">
        <v>2785</v>
      </c>
      <c r="EE74" s="182" t="s">
        <v>2785</v>
      </c>
      <c r="EF74" s="182" t="s">
        <v>2904</v>
      </c>
      <c r="EG74" s="182" t="s">
        <v>2785</v>
      </c>
      <c r="EH74" s="182" t="s">
        <v>2785</v>
      </c>
      <c r="EI74" s="182" t="s">
        <v>2904</v>
      </c>
      <c r="EJ74" s="182" t="s">
        <v>2785</v>
      </c>
      <c r="EK74" s="182" t="s">
        <v>2785</v>
      </c>
      <c r="EL74" s="182" t="s">
        <v>2904</v>
      </c>
      <c r="EM74" s="182" t="s">
        <v>2785</v>
      </c>
      <c r="EN74" s="182" t="s">
        <v>2785</v>
      </c>
      <c r="EO74" s="182" t="s">
        <v>2904</v>
      </c>
      <c r="EP74" s="182" t="s">
        <v>2785</v>
      </c>
      <c r="EQ74" s="182" t="s">
        <v>2785</v>
      </c>
      <c r="ER74" s="182" t="s">
        <v>2904</v>
      </c>
      <c r="ES74" s="182" t="s">
        <v>2785</v>
      </c>
      <c r="ET74" s="182" t="s">
        <v>2785</v>
      </c>
    </row>
    <row r="75" spans="1:150" x14ac:dyDescent="0.3">
      <c r="A75" s="1"/>
      <c r="B75" s="183" t="s">
        <v>3604</v>
      </c>
      <c r="C75" s="183" t="s">
        <v>573</v>
      </c>
      <c r="D75" s="183" t="s">
        <v>968</v>
      </c>
      <c r="E75" s="183" t="s">
        <v>3605</v>
      </c>
      <c r="F75" s="183" t="s">
        <v>3606</v>
      </c>
      <c r="G75" s="184" t="s">
        <v>2904</v>
      </c>
      <c r="H75" s="184" t="s">
        <v>2785</v>
      </c>
      <c r="I75" s="184" t="s">
        <v>2785</v>
      </c>
      <c r="J75" s="184" t="s">
        <v>2904</v>
      </c>
      <c r="K75" s="184" t="s">
        <v>2785</v>
      </c>
      <c r="L75" s="184" t="s">
        <v>2785</v>
      </c>
      <c r="M75" s="184" t="s">
        <v>2904</v>
      </c>
      <c r="N75" s="184" t="s">
        <v>2785</v>
      </c>
      <c r="O75" s="184" t="s">
        <v>2785</v>
      </c>
      <c r="P75" s="184" t="s">
        <v>2904</v>
      </c>
      <c r="Q75" s="184" t="s">
        <v>2785</v>
      </c>
      <c r="R75" s="184" t="s">
        <v>2785</v>
      </c>
      <c r="S75" s="184" t="s">
        <v>2904</v>
      </c>
      <c r="T75" s="184" t="s">
        <v>2785</v>
      </c>
      <c r="U75" s="184" t="s">
        <v>2785</v>
      </c>
      <c r="V75" s="184" t="s">
        <v>2904</v>
      </c>
      <c r="W75" s="184" t="s">
        <v>2785</v>
      </c>
      <c r="X75" s="184" t="s">
        <v>2785</v>
      </c>
      <c r="Y75" s="184" t="s">
        <v>2904</v>
      </c>
      <c r="Z75" s="184" t="s">
        <v>2785</v>
      </c>
      <c r="AA75" s="184" t="s">
        <v>2785</v>
      </c>
      <c r="AB75" s="184" t="s">
        <v>2904</v>
      </c>
      <c r="AC75" s="184" t="s">
        <v>2785</v>
      </c>
      <c r="AD75" s="184" t="s">
        <v>2785</v>
      </c>
      <c r="AE75" s="184" t="s">
        <v>2904</v>
      </c>
      <c r="AF75" s="184" t="s">
        <v>2785</v>
      </c>
      <c r="AG75" s="184" t="s">
        <v>2785</v>
      </c>
      <c r="AH75" s="184" t="s">
        <v>2904</v>
      </c>
      <c r="AI75" s="184" t="s">
        <v>2785</v>
      </c>
      <c r="AJ75" s="184" t="s">
        <v>2785</v>
      </c>
      <c r="AK75" s="184" t="s">
        <v>2904</v>
      </c>
      <c r="AL75" s="184" t="s">
        <v>2785</v>
      </c>
      <c r="AM75" s="184" t="s">
        <v>2785</v>
      </c>
      <c r="AN75" s="184" t="s">
        <v>2904</v>
      </c>
      <c r="AO75" s="184" t="s">
        <v>2785</v>
      </c>
      <c r="AP75" s="184" t="s">
        <v>2785</v>
      </c>
      <c r="AQ75" s="184" t="s">
        <v>2904</v>
      </c>
      <c r="AR75" s="184" t="s">
        <v>2785</v>
      </c>
      <c r="AS75" s="184" t="s">
        <v>2785</v>
      </c>
      <c r="AT75" s="184" t="s">
        <v>2904</v>
      </c>
      <c r="AU75" s="184" t="s">
        <v>2785</v>
      </c>
      <c r="AV75" s="184" t="s">
        <v>2785</v>
      </c>
      <c r="AW75" s="184" t="s">
        <v>2904</v>
      </c>
      <c r="AX75" s="184" t="s">
        <v>2785</v>
      </c>
      <c r="AY75" s="184" t="s">
        <v>2785</v>
      </c>
      <c r="AZ75" s="184" t="s">
        <v>2904</v>
      </c>
      <c r="BA75" s="184" t="s">
        <v>2785</v>
      </c>
      <c r="BB75" s="184" t="s">
        <v>2785</v>
      </c>
      <c r="BC75" s="184" t="s">
        <v>2904</v>
      </c>
      <c r="BD75" s="184" t="s">
        <v>2785</v>
      </c>
      <c r="BE75" s="184" t="s">
        <v>2785</v>
      </c>
      <c r="BF75" s="184" t="s">
        <v>2904</v>
      </c>
      <c r="BG75" s="184" t="s">
        <v>2785</v>
      </c>
      <c r="BH75" s="184" t="s">
        <v>2785</v>
      </c>
      <c r="BI75" s="184" t="s">
        <v>2904</v>
      </c>
      <c r="BJ75" s="184" t="s">
        <v>2785</v>
      </c>
      <c r="BK75" s="184" t="s">
        <v>2785</v>
      </c>
      <c r="BL75" s="184" t="s">
        <v>2904</v>
      </c>
      <c r="BM75" s="184" t="s">
        <v>2785</v>
      </c>
      <c r="BN75" s="184" t="s">
        <v>2785</v>
      </c>
      <c r="BO75" s="184" t="s">
        <v>2904</v>
      </c>
      <c r="BP75" s="184" t="s">
        <v>2785</v>
      </c>
      <c r="BQ75" s="184" t="s">
        <v>2785</v>
      </c>
      <c r="BR75" s="184" t="s">
        <v>2904</v>
      </c>
      <c r="BS75" s="184" t="s">
        <v>2785</v>
      </c>
      <c r="BT75" s="184" t="s">
        <v>2785</v>
      </c>
      <c r="BU75" s="184" t="s">
        <v>2904</v>
      </c>
      <c r="BV75" s="184" t="s">
        <v>2785</v>
      </c>
      <c r="BW75" s="184" t="s">
        <v>2785</v>
      </c>
      <c r="BX75" s="184" t="s">
        <v>2904</v>
      </c>
      <c r="BY75" s="184" t="s">
        <v>2785</v>
      </c>
      <c r="BZ75" s="184" t="s">
        <v>2785</v>
      </c>
      <c r="CA75" s="184" t="s">
        <v>2904</v>
      </c>
      <c r="CB75" s="184" t="s">
        <v>2785</v>
      </c>
      <c r="CC75" s="184" t="s">
        <v>2785</v>
      </c>
      <c r="CD75" s="184" t="s">
        <v>2904</v>
      </c>
      <c r="CE75" s="184" t="s">
        <v>2785</v>
      </c>
      <c r="CF75" s="184" t="s">
        <v>2785</v>
      </c>
      <c r="CG75" s="184" t="s">
        <v>2904</v>
      </c>
      <c r="CH75" s="184" t="s">
        <v>2785</v>
      </c>
      <c r="CI75" s="184" t="s">
        <v>2785</v>
      </c>
      <c r="CJ75" s="184" t="s">
        <v>2904</v>
      </c>
      <c r="CK75" s="184" t="s">
        <v>2785</v>
      </c>
      <c r="CL75" s="184" t="s">
        <v>2785</v>
      </c>
      <c r="CM75" s="184" t="s">
        <v>2904</v>
      </c>
      <c r="CN75" s="184" t="s">
        <v>2785</v>
      </c>
      <c r="CO75" s="184" t="s">
        <v>2785</v>
      </c>
      <c r="CP75" s="184" t="s">
        <v>2904</v>
      </c>
      <c r="CQ75" s="184" t="s">
        <v>2785</v>
      </c>
      <c r="CR75" s="184" t="s">
        <v>2785</v>
      </c>
      <c r="CS75" s="184" t="s">
        <v>2904</v>
      </c>
      <c r="CT75" s="184" t="s">
        <v>2785</v>
      </c>
      <c r="CU75" s="184" t="s">
        <v>2785</v>
      </c>
      <c r="CV75" s="184" t="s">
        <v>2904</v>
      </c>
      <c r="CW75" s="184" t="s">
        <v>2785</v>
      </c>
      <c r="CX75" s="184" t="s">
        <v>2785</v>
      </c>
      <c r="CY75" s="184" t="s">
        <v>2904</v>
      </c>
      <c r="CZ75" s="184" t="s">
        <v>2785</v>
      </c>
      <c r="DA75" s="184" t="s">
        <v>2785</v>
      </c>
      <c r="DB75" s="184" t="s">
        <v>2904</v>
      </c>
      <c r="DC75" s="184" t="s">
        <v>2785</v>
      </c>
      <c r="DD75" s="184" t="s">
        <v>2785</v>
      </c>
      <c r="DE75" s="184" t="s">
        <v>2904</v>
      </c>
      <c r="DF75" s="184" t="s">
        <v>2785</v>
      </c>
      <c r="DG75" s="184" t="s">
        <v>2785</v>
      </c>
      <c r="DH75" s="184" t="s">
        <v>2904</v>
      </c>
      <c r="DI75" s="184" t="s">
        <v>2785</v>
      </c>
      <c r="DJ75" s="184" t="s">
        <v>2785</v>
      </c>
      <c r="DK75" s="184" t="s">
        <v>2904</v>
      </c>
      <c r="DL75" s="184" t="s">
        <v>2785</v>
      </c>
      <c r="DM75" s="184" t="s">
        <v>2785</v>
      </c>
      <c r="DN75" s="184" t="s">
        <v>2904</v>
      </c>
      <c r="DO75" s="184" t="s">
        <v>2785</v>
      </c>
      <c r="DP75" s="184" t="s">
        <v>2785</v>
      </c>
      <c r="DQ75" s="184" t="s">
        <v>2904</v>
      </c>
      <c r="DR75" s="184" t="s">
        <v>2785</v>
      </c>
      <c r="DS75" s="184" t="s">
        <v>2785</v>
      </c>
      <c r="DT75" s="184" t="s">
        <v>2904</v>
      </c>
      <c r="DU75" s="184" t="s">
        <v>2785</v>
      </c>
      <c r="DV75" s="184" t="s">
        <v>2785</v>
      </c>
      <c r="DW75" s="184" t="s">
        <v>2904</v>
      </c>
      <c r="DX75" s="184" t="s">
        <v>2785</v>
      </c>
      <c r="DY75" s="184" t="s">
        <v>2785</v>
      </c>
      <c r="DZ75" s="184" t="s">
        <v>2904</v>
      </c>
      <c r="EA75" s="184" t="s">
        <v>2785</v>
      </c>
      <c r="EB75" s="184" t="s">
        <v>2785</v>
      </c>
      <c r="EC75" s="184" t="s">
        <v>2904</v>
      </c>
      <c r="ED75" s="184" t="s">
        <v>2785</v>
      </c>
      <c r="EE75" s="184" t="s">
        <v>2785</v>
      </c>
      <c r="EF75" s="184" t="s">
        <v>2904</v>
      </c>
      <c r="EG75" s="184" t="s">
        <v>2785</v>
      </c>
      <c r="EH75" s="184" t="s">
        <v>2785</v>
      </c>
      <c r="EI75" s="184" t="s">
        <v>2904</v>
      </c>
      <c r="EJ75" s="184" t="s">
        <v>2785</v>
      </c>
      <c r="EK75" s="184" t="s">
        <v>2785</v>
      </c>
      <c r="EL75" s="184" t="s">
        <v>2904</v>
      </c>
      <c r="EM75" s="184" t="s">
        <v>2785</v>
      </c>
      <c r="EN75" s="184" t="s">
        <v>2785</v>
      </c>
      <c r="EO75" s="184" t="s">
        <v>2904</v>
      </c>
      <c r="EP75" s="184" t="s">
        <v>2785</v>
      </c>
      <c r="EQ75" s="184" t="s">
        <v>2785</v>
      </c>
      <c r="ER75" s="184" t="s">
        <v>2904</v>
      </c>
      <c r="ES75" s="184" t="s">
        <v>2785</v>
      </c>
      <c r="ET75" s="184" t="s">
        <v>2785</v>
      </c>
    </row>
    <row r="76" spans="1:150" x14ac:dyDescent="0.3">
      <c r="A76" s="1"/>
      <c r="B76" s="183" t="s">
        <v>3607</v>
      </c>
      <c r="C76" s="183" t="s">
        <v>573</v>
      </c>
      <c r="D76" s="183" t="s">
        <v>968</v>
      </c>
      <c r="E76" s="183" t="s">
        <v>3608</v>
      </c>
      <c r="F76" s="183" t="s">
        <v>3609</v>
      </c>
      <c r="G76" s="184" t="s">
        <v>2904</v>
      </c>
      <c r="H76" s="184" t="s">
        <v>2785</v>
      </c>
      <c r="I76" s="184" t="s">
        <v>2785</v>
      </c>
      <c r="J76" s="184" t="s">
        <v>2904</v>
      </c>
      <c r="K76" s="184" t="s">
        <v>2785</v>
      </c>
      <c r="L76" s="184" t="s">
        <v>2785</v>
      </c>
      <c r="M76" s="184" t="s">
        <v>2904</v>
      </c>
      <c r="N76" s="184" t="s">
        <v>2785</v>
      </c>
      <c r="O76" s="184" t="s">
        <v>2785</v>
      </c>
      <c r="P76" s="184" t="s">
        <v>2904</v>
      </c>
      <c r="Q76" s="184" t="s">
        <v>2785</v>
      </c>
      <c r="R76" s="184" t="s">
        <v>2785</v>
      </c>
      <c r="S76" s="184" t="s">
        <v>2904</v>
      </c>
      <c r="T76" s="184" t="s">
        <v>2785</v>
      </c>
      <c r="U76" s="184" t="s">
        <v>2785</v>
      </c>
      <c r="V76" s="184" t="s">
        <v>2904</v>
      </c>
      <c r="W76" s="184" t="s">
        <v>2785</v>
      </c>
      <c r="X76" s="184" t="s">
        <v>2785</v>
      </c>
      <c r="Y76" s="184" t="s">
        <v>2904</v>
      </c>
      <c r="Z76" s="184" t="s">
        <v>2785</v>
      </c>
      <c r="AA76" s="184" t="s">
        <v>2785</v>
      </c>
      <c r="AB76" s="184" t="s">
        <v>2904</v>
      </c>
      <c r="AC76" s="184" t="s">
        <v>2785</v>
      </c>
      <c r="AD76" s="184" t="s">
        <v>2785</v>
      </c>
      <c r="AE76" s="184" t="s">
        <v>2904</v>
      </c>
      <c r="AF76" s="184" t="s">
        <v>2785</v>
      </c>
      <c r="AG76" s="184" t="s">
        <v>2785</v>
      </c>
      <c r="AH76" s="184" t="s">
        <v>2904</v>
      </c>
      <c r="AI76" s="184" t="s">
        <v>2785</v>
      </c>
      <c r="AJ76" s="184" t="s">
        <v>2785</v>
      </c>
      <c r="AK76" s="184" t="s">
        <v>2904</v>
      </c>
      <c r="AL76" s="184" t="s">
        <v>2785</v>
      </c>
      <c r="AM76" s="184" t="s">
        <v>2785</v>
      </c>
      <c r="AN76" s="184" t="s">
        <v>2904</v>
      </c>
      <c r="AO76" s="184" t="s">
        <v>2785</v>
      </c>
      <c r="AP76" s="184" t="s">
        <v>2785</v>
      </c>
      <c r="AQ76" s="184" t="s">
        <v>2904</v>
      </c>
      <c r="AR76" s="184" t="s">
        <v>2785</v>
      </c>
      <c r="AS76" s="184" t="s">
        <v>2785</v>
      </c>
      <c r="AT76" s="184" t="s">
        <v>2904</v>
      </c>
      <c r="AU76" s="184" t="s">
        <v>2785</v>
      </c>
      <c r="AV76" s="184" t="s">
        <v>2785</v>
      </c>
      <c r="AW76" s="184" t="s">
        <v>2904</v>
      </c>
      <c r="AX76" s="184" t="s">
        <v>2785</v>
      </c>
      <c r="AY76" s="184" t="s">
        <v>2785</v>
      </c>
      <c r="AZ76" s="184" t="s">
        <v>2904</v>
      </c>
      <c r="BA76" s="184" t="s">
        <v>2785</v>
      </c>
      <c r="BB76" s="184" t="s">
        <v>2785</v>
      </c>
      <c r="BC76" s="184" t="s">
        <v>2904</v>
      </c>
      <c r="BD76" s="184" t="s">
        <v>2785</v>
      </c>
      <c r="BE76" s="184" t="s">
        <v>2785</v>
      </c>
      <c r="BF76" s="184" t="s">
        <v>2904</v>
      </c>
      <c r="BG76" s="184" t="s">
        <v>2785</v>
      </c>
      <c r="BH76" s="184" t="s">
        <v>2785</v>
      </c>
      <c r="BI76" s="184" t="s">
        <v>2904</v>
      </c>
      <c r="BJ76" s="184" t="s">
        <v>2785</v>
      </c>
      <c r="BK76" s="184" t="s">
        <v>2785</v>
      </c>
      <c r="BL76" s="184" t="s">
        <v>2904</v>
      </c>
      <c r="BM76" s="184" t="s">
        <v>2785</v>
      </c>
      <c r="BN76" s="184" t="s">
        <v>2785</v>
      </c>
      <c r="BO76" s="184" t="s">
        <v>2904</v>
      </c>
      <c r="BP76" s="184" t="s">
        <v>2785</v>
      </c>
      <c r="BQ76" s="184" t="s">
        <v>2785</v>
      </c>
      <c r="BR76" s="184" t="s">
        <v>2904</v>
      </c>
      <c r="BS76" s="184" t="s">
        <v>2785</v>
      </c>
      <c r="BT76" s="184" t="s">
        <v>2785</v>
      </c>
      <c r="BU76" s="184" t="s">
        <v>2904</v>
      </c>
      <c r="BV76" s="184" t="s">
        <v>2785</v>
      </c>
      <c r="BW76" s="184" t="s">
        <v>2785</v>
      </c>
      <c r="BX76" s="184" t="s">
        <v>2904</v>
      </c>
      <c r="BY76" s="184" t="s">
        <v>2785</v>
      </c>
      <c r="BZ76" s="184" t="s">
        <v>2785</v>
      </c>
      <c r="CA76" s="184" t="s">
        <v>2904</v>
      </c>
      <c r="CB76" s="184" t="s">
        <v>2785</v>
      </c>
      <c r="CC76" s="184" t="s">
        <v>2785</v>
      </c>
      <c r="CD76" s="184" t="s">
        <v>2904</v>
      </c>
      <c r="CE76" s="184" t="s">
        <v>2785</v>
      </c>
      <c r="CF76" s="184" t="s">
        <v>2785</v>
      </c>
      <c r="CG76" s="184" t="s">
        <v>2904</v>
      </c>
      <c r="CH76" s="184" t="s">
        <v>2785</v>
      </c>
      <c r="CI76" s="184" t="s">
        <v>2785</v>
      </c>
      <c r="CJ76" s="184" t="s">
        <v>2904</v>
      </c>
      <c r="CK76" s="184" t="s">
        <v>2785</v>
      </c>
      <c r="CL76" s="184" t="s">
        <v>2785</v>
      </c>
      <c r="CM76" s="184" t="s">
        <v>2904</v>
      </c>
      <c r="CN76" s="184" t="s">
        <v>2785</v>
      </c>
      <c r="CO76" s="184" t="s">
        <v>2785</v>
      </c>
      <c r="CP76" s="184" t="s">
        <v>2904</v>
      </c>
      <c r="CQ76" s="184" t="s">
        <v>2785</v>
      </c>
      <c r="CR76" s="184" t="s">
        <v>2785</v>
      </c>
      <c r="CS76" s="184" t="s">
        <v>2904</v>
      </c>
      <c r="CT76" s="184" t="s">
        <v>2785</v>
      </c>
      <c r="CU76" s="184" t="s">
        <v>2785</v>
      </c>
      <c r="CV76" s="184" t="s">
        <v>2904</v>
      </c>
      <c r="CW76" s="184" t="s">
        <v>2785</v>
      </c>
      <c r="CX76" s="184" t="s">
        <v>2785</v>
      </c>
      <c r="CY76" s="184" t="s">
        <v>2904</v>
      </c>
      <c r="CZ76" s="184" t="s">
        <v>2785</v>
      </c>
      <c r="DA76" s="184" t="s">
        <v>2785</v>
      </c>
      <c r="DB76" s="184" t="s">
        <v>2904</v>
      </c>
      <c r="DC76" s="184" t="s">
        <v>2785</v>
      </c>
      <c r="DD76" s="184" t="s">
        <v>2785</v>
      </c>
      <c r="DE76" s="184" t="s">
        <v>2904</v>
      </c>
      <c r="DF76" s="184" t="s">
        <v>2785</v>
      </c>
      <c r="DG76" s="184" t="s">
        <v>2785</v>
      </c>
      <c r="DH76" s="184" t="s">
        <v>2904</v>
      </c>
      <c r="DI76" s="184" t="s">
        <v>2785</v>
      </c>
      <c r="DJ76" s="184" t="s">
        <v>2785</v>
      </c>
      <c r="DK76" s="184" t="s">
        <v>2904</v>
      </c>
      <c r="DL76" s="184" t="s">
        <v>2785</v>
      </c>
      <c r="DM76" s="184" t="s">
        <v>2785</v>
      </c>
      <c r="DN76" s="184" t="s">
        <v>2904</v>
      </c>
      <c r="DO76" s="184" t="s">
        <v>2785</v>
      </c>
      <c r="DP76" s="184" t="s">
        <v>2785</v>
      </c>
      <c r="DQ76" s="184" t="s">
        <v>2904</v>
      </c>
      <c r="DR76" s="184" t="s">
        <v>2785</v>
      </c>
      <c r="DS76" s="184" t="s">
        <v>2785</v>
      </c>
      <c r="DT76" s="184" t="s">
        <v>2904</v>
      </c>
      <c r="DU76" s="184" t="s">
        <v>2785</v>
      </c>
      <c r="DV76" s="184" t="s">
        <v>2785</v>
      </c>
      <c r="DW76" s="184" t="s">
        <v>2904</v>
      </c>
      <c r="DX76" s="184" t="s">
        <v>2785</v>
      </c>
      <c r="DY76" s="184" t="s">
        <v>2785</v>
      </c>
      <c r="DZ76" s="184" t="s">
        <v>2904</v>
      </c>
      <c r="EA76" s="184" t="s">
        <v>2785</v>
      </c>
      <c r="EB76" s="184" t="s">
        <v>2785</v>
      </c>
      <c r="EC76" s="184" t="s">
        <v>2904</v>
      </c>
      <c r="ED76" s="184" t="s">
        <v>2785</v>
      </c>
      <c r="EE76" s="184" t="s">
        <v>2785</v>
      </c>
      <c r="EF76" s="184" t="s">
        <v>2904</v>
      </c>
      <c r="EG76" s="184" t="s">
        <v>2785</v>
      </c>
      <c r="EH76" s="184" t="s">
        <v>2785</v>
      </c>
      <c r="EI76" s="184" t="s">
        <v>2904</v>
      </c>
      <c r="EJ76" s="184" t="s">
        <v>2785</v>
      </c>
      <c r="EK76" s="184" t="s">
        <v>2785</v>
      </c>
      <c r="EL76" s="184" t="s">
        <v>2904</v>
      </c>
      <c r="EM76" s="184" t="s">
        <v>2785</v>
      </c>
      <c r="EN76" s="184" t="s">
        <v>2785</v>
      </c>
      <c r="EO76" s="184" t="s">
        <v>2904</v>
      </c>
      <c r="EP76" s="184" t="s">
        <v>2785</v>
      </c>
      <c r="EQ76" s="184" t="s">
        <v>2785</v>
      </c>
      <c r="ER76" s="184" t="s">
        <v>2904</v>
      </c>
      <c r="ES76" s="184" t="s">
        <v>2785</v>
      </c>
      <c r="ET76" s="184" t="s">
        <v>2785</v>
      </c>
    </row>
    <row r="77" spans="1:150" x14ac:dyDescent="0.3">
      <c r="A77" s="1"/>
      <c r="B77" s="182" t="s">
        <v>3610</v>
      </c>
      <c r="C77" s="182" t="s">
        <v>93</v>
      </c>
      <c r="D77" s="182" t="s">
        <v>94</v>
      </c>
      <c r="E77" s="182" t="s">
        <v>3611</v>
      </c>
      <c r="F77" s="182" t="s">
        <v>3612</v>
      </c>
      <c r="G77" s="182" t="s">
        <v>2904</v>
      </c>
      <c r="H77" s="182" t="s">
        <v>2785</v>
      </c>
      <c r="I77" s="182" t="s">
        <v>2785</v>
      </c>
      <c r="J77" s="182" t="s">
        <v>2904</v>
      </c>
      <c r="K77" s="182" t="s">
        <v>2785</v>
      </c>
      <c r="L77" s="182" t="s">
        <v>2785</v>
      </c>
      <c r="M77" s="182" t="s">
        <v>2904</v>
      </c>
      <c r="N77" s="182" t="s">
        <v>2785</v>
      </c>
      <c r="O77" s="182" t="s">
        <v>2785</v>
      </c>
      <c r="P77" s="182" t="s">
        <v>2904</v>
      </c>
      <c r="Q77" s="182" t="s">
        <v>2785</v>
      </c>
      <c r="R77" s="182" t="s">
        <v>2785</v>
      </c>
      <c r="S77" s="182" t="s">
        <v>2904</v>
      </c>
      <c r="T77" s="182" t="s">
        <v>2785</v>
      </c>
      <c r="U77" s="182" t="s">
        <v>2785</v>
      </c>
      <c r="V77" s="182" t="s">
        <v>2904</v>
      </c>
      <c r="W77" s="182" t="s">
        <v>2785</v>
      </c>
      <c r="X77" s="182" t="s">
        <v>2785</v>
      </c>
      <c r="Y77" s="182" t="s">
        <v>2904</v>
      </c>
      <c r="Z77" s="182" t="s">
        <v>2785</v>
      </c>
      <c r="AA77" s="182" t="s">
        <v>2785</v>
      </c>
      <c r="AB77" s="182" t="s">
        <v>2904</v>
      </c>
      <c r="AC77" s="182" t="s">
        <v>2785</v>
      </c>
      <c r="AD77" s="182" t="s">
        <v>2785</v>
      </c>
      <c r="AE77" s="182" t="s">
        <v>2904</v>
      </c>
      <c r="AF77" s="182" t="s">
        <v>2785</v>
      </c>
      <c r="AG77" s="182" t="s">
        <v>2785</v>
      </c>
      <c r="AH77" s="182" t="s">
        <v>2904</v>
      </c>
      <c r="AI77" s="182" t="s">
        <v>2785</v>
      </c>
      <c r="AJ77" s="182" t="s">
        <v>2785</v>
      </c>
      <c r="AK77" s="182" t="s">
        <v>2904</v>
      </c>
      <c r="AL77" s="182" t="s">
        <v>2785</v>
      </c>
      <c r="AM77" s="182" t="s">
        <v>2785</v>
      </c>
      <c r="AN77" s="182" t="s">
        <v>2904</v>
      </c>
      <c r="AO77" s="182" t="s">
        <v>2785</v>
      </c>
      <c r="AP77" s="182" t="s">
        <v>2785</v>
      </c>
      <c r="AQ77" s="182" t="s">
        <v>2904</v>
      </c>
      <c r="AR77" s="182" t="s">
        <v>2785</v>
      </c>
      <c r="AS77" s="182" t="s">
        <v>2785</v>
      </c>
      <c r="AT77" s="182" t="s">
        <v>2904</v>
      </c>
      <c r="AU77" s="182" t="s">
        <v>2785</v>
      </c>
      <c r="AV77" s="182" t="s">
        <v>2785</v>
      </c>
      <c r="AW77" s="182" t="s">
        <v>2904</v>
      </c>
      <c r="AX77" s="182" t="s">
        <v>2785</v>
      </c>
      <c r="AY77" s="182" t="s">
        <v>2785</v>
      </c>
      <c r="AZ77" s="182" t="s">
        <v>2904</v>
      </c>
      <c r="BA77" s="182" t="s">
        <v>2785</v>
      </c>
      <c r="BB77" s="182" t="s">
        <v>2785</v>
      </c>
      <c r="BC77" s="182" t="s">
        <v>2904</v>
      </c>
      <c r="BD77" s="182" t="s">
        <v>2785</v>
      </c>
      <c r="BE77" s="182" t="s">
        <v>2785</v>
      </c>
      <c r="BF77" s="182" t="s">
        <v>2904</v>
      </c>
      <c r="BG77" s="182" t="s">
        <v>2785</v>
      </c>
      <c r="BH77" s="182" t="s">
        <v>2785</v>
      </c>
      <c r="BI77" s="182" t="s">
        <v>2904</v>
      </c>
      <c r="BJ77" s="182" t="s">
        <v>2785</v>
      </c>
      <c r="BK77" s="182" t="s">
        <v>2785</v>
      </c>
      <c r="BL77" s="182" t="s">
        <v>2904</v>
      </c>
      <c r="BM77" s="182" t="s">
        <v>2785</v>
      </c>
      <c r="BN77" s="182" t="s">
        <v>2785</v>
      </c>
      <c r="BO77" s="182" t="s">
        <v>2904</v>
      </c>
      <c r="BP77" s="182" t="s">
        <v>2785</v>
      </c>
      <c r="BQ77" s="182" t="s">
        <v>2785</v>
      </c>
      <c r="BR77" s="182" t="s">
        <v>2904</v>
      </c>
      <c r="BS77" s="182" t="s">
        <v>2785</v>
      </c>
      <c r="BT77" s="182" t="s">
        <v>2785</v>
      </c>
      <c r="BU77" s="182" t="s">
        <v>2904</v>
      </c>
      <c r="BV77" s="182" t="s">
        <v>2785</v>
      </c>
      <c r="BW77" s="182" t="s">
        <v>2785</v>
      </c>
      <c r="BX77" s="182" t="s">
        <v>2904</v>
      </c>
      <c r="BY77" s="182" t="s">
        <v>2785</v>
      </c>
      <c r="BZ77" s="182" t="s">
        <v>2785</v>
      </c>
      <c r="CA77" s="182" t="s">
        <v>2904</v>
      </c>
      <c r="CB77" s="182" t="s">
        <v>2785</v>
      </c>
      <c r="CC77" s="182" t="s">
        <v>2785</v>
      </c>
      <c r="CD77" s="182" t="s">
        <v>2904</v>
      </c>
      <c r="CE77" s="182" t="s">
        <v>2785</v>
      </c>
      <c r="CF77" s="182" t="s">
        <v>2785</v>
      </c>
      <c r="CG77" s="182" t="s">
        <v>2904</v>
      </c>
      <c r="CH77" s="182" t="s">
        <v>2785</v>
      </c>
      <c r="CI77" s="182" t="s">
        <v>2785</v>
      </c>
      <c r="CJ77" s="182" t="s">
        <v>2904</v>
      </c>
      <c r="CK77" s="182" t="s">
        <v>2785</v>
      </c>
      <c r="CL77" s="182" t="s">
        <v>2785</v>
      </c>
      <c r="CM77" s="182" t="s">
        <v>2904</v>
      </c>
      <c r="CN77" s="182" t="s">
        <v>2785</v>
      </c>
      <c r="CO77" s="182" t="s">
        <v>2785</v>
      </c>
      <c r="CP77" s="182" t="s">
        <v>2904</v>
      </c>
      <c r="CQ77" s="182" t="s">
        <v>2785</v>
      </c>
      <c r="CR77" s="182" t="s">
        <v>2785</v>
      </c>
      <c r="CS77" s="182" t="s">
        <v>2904</v>
      </c>
      <c r="CT77" s="182" t="s">
        <v>2785</v>
      </c>
      <c r="CU77" s="182" t="s">
        <v>2785</v>
      </c>
      <c r="CV77" s="182" t="s">
        <v>2904</v>
      </c>
      <c r="CW77" s="182" t="s">
        <v>2785</v>
      </c>
      <c r="CX77" s="182" t="s">
        <v>2785</v>
      </c>
      <c r="CY77" s="182" t="s">
        <v>2904</v>
      </c>
      <c r="CZ77" s="182" t="s">
        <v>2785</v>
      </c>
      <c r="DA77" s="182" t="s">
        <v>2785</v>
      </c>
      <c r="DB77" s="182" t="s">
        <v>2904</v>
      </c>
      <c r="DC77" s="182" t="s">
        <v>2785</v>
      </c>
      <c r="DD77" s="182" t="s">
        <v>2785</v>
      </c>
      <c r="DE77" s="182" t="s">
        <v>2904</v>
      </c>
      <c r="DF77" s="182" t="s">
        <v>2785</v>
      </c>
      <c r="DG77" s="182" t="s">
        <v>2785</v>
      </c>
      <c r="DH77" s="182" t="s">
        <v>2904</v>
      </c>
      <c r="DI77" s="182" t="s">
        <v>2785</v>
      </c>
      <c r="DJ77" s="182" t="s">
        <v>2785</v>
      </c>
      <c r="DK77" s="182" t="s">
        <v>2904</v>
      </c>
      <c r="DL77" s="182" t="s">
        <v>2785</v>
      </c>
      <c r="DM77" s="182" t="s">
        <v>2785</v>
      </c>
      <c r="DN77" s="182" t="s">
        <v>2904</v>
      </c>
      <c r="DO77" s="182" t="s">
        <v>2785</v>
      </c>
      <c r="DP77" s="182" t="s">
        <v>2785</v>
      </c>
      <c r="DQ77" s="182" t="s">
        <v>2904</v>
      </c>
      <c r="DR77" s="182" t="s">
        <v>2785</v>
      </c>
      <c r="DS77" s="182" t="s">
        <v>2785</v>
      </c>
      <c r="DT77" s="182" t="s">
        <v>2904</v>
      </c>
      <c r="DU77" s="182" t="s">
        <v>2785</v>
      </c>
      <c r="DV77" s="182" t="s">
        <v>2785</v>
      </c>
      <c r="DW77" s="182" t="s">
        <v>2904</v>
      </c>
      <c r="DX77" s="182" t="s">
        <v>2785</v>
      </c>
      <c r="DY77" s="182" t="s">
        <v>2785</v>
      </c>
      <c r="DZ77" s="182" t="s">
        <v>2904</v>
      </c>
      <c r="EA77" s="182" t="s">
        <v>2785</v>
      </c>
      <c r="EB77" s="182" t="s">
        <v>2785</v>
      </c>
      <c r="EC77" s="182" t="s">
        <v>2904</v>
      </c>
      <c r="ED77" s="182" t="s">
        <v>2785</v>
      </c>
      <c r="EE77" s="182" t="s">
        <v>2785</v>
      </c>
      <c r="EF77" s="182" t="s">
        <v>2904</v>
      </c>
      <c r="EG77" s="182" t="s">
        <v>2785</v>
      </c>
      <c r="EH77" s="182" t="s">
        <v>2785</v>
      </c>
      <c r="EI77" s="182" t="s">
        <v>2904</v>
      </c>
      <c r="EJ77" s="182" t="s">
        <v>2785</v>
      </c>
      <c r="EK77" s="182" t="s">
        <v>2785</v>
      </c>
      <c r="EL77" s="182" t="s">
        <v>2904</v>
      </c>
      <c r="EM77" s="182" t="s">
        <v>2785</v>
      </c>
      <c r="EN77" s="182" t="s">
        <v>2785</v>
      </c>
      <c r="EO77" s="182" t="s">
        <v>2904</v>
      </c>
      <c r="EP77" s="182" t="s">
        <v>2785</v>
      </c>
      <c r="EQ77" s="182" t="s">
        <v>2785</v>
      </c>
      <c r="ER77" s="182" t="s">
        <v>2904</v>
      </c>
      <c r="ES77" s="182" t="s">
        <v>2785</v>
      </c>
      <c r="ET77" s="182" t="s">
        <v>2785</v>
      </c>
    </row>
    <row r="78" spans="1:150" x14ac:dyDescent="0.3">
      <c r="A78" s="1"/>
      <c r="B78" s="183" t="s">
        <v>3613</v>
      </c>
      <c r="C78" s="183" t="s">
        <v>93</v>
      </c>
      <c r="D78" s="183" t="s">
        <v>94</v>
      </c>
      <c r="E78" s="183" t="s">
        <v>3614</v>
      </c>
      <c r="F78" s="183" t="s">
        <v>3615</v>
      </c>
      <c r="G78" s="184" t="s">
        <v>2904</v>
      </c>
      <c r="H78" s="184" t="s">
        <v>947</v>
      </c>
      <c r="I78" s="184" t="s">
        <v>947</v>
      </c>
      <c r="J78" s="184" t="s">
        <v>2904</v>
      </c>
      <c r="K78" s="184" t="s">
        <v>947</v>
      </c>
      <c r="L78" s="184" t="s">
        <v>947</v>
      </c>
      <c r="M78" s="184" t="s">
        <v>2904</v>
      </c>
      <c r="N78" s="184" t="s">
        <v>947</v>
      </c>
      <c r="O78" s="184" t="s">
        <v>947</v>
      </c>
      <c r="P78" s="184" t="s">
        <v>2904</v>
      </c>
      <c r="Q78" s="184" t="s">
        <v>947</v>
      </c>
      <c r="R78" s="184" t="s">
        <v>947</v>
      </c>
      <c r="S78" s="184" t="s">
        <v>2904</v>
      </c>
      <c r="T78" s="184" t="s">
        <v>947</v>
      </c>
      <c r="U78" s="184" t="s">
        <v>947</v>
      </c>
      <c r="V78" s="184" t="s">
        <v>2904</v>
      </c>
      <c r="W78" s="184" t="s">
        <v>947</v>
      </c>
      <c r="X78" s="184" t="s">
        <v>947</v>
      </c>
      <c r="Y78" s="184" t="s">
        <v>2904</v>
      </c>
      <c r="Z78" s="184" t="s">
        <v>947</v>
      </c>
      <c r="AA78" s="184" t="s">
        <v>947</v>
      </c>
      <c r="AB78" s="184" t="s">
        <v>2904</v>
      </c>
      <c r="AC78" s="184" t="s">
        <v>947</v>
      </c>
      <c r="AD78" s="184" t="s">
        <v>947</v>
      </c>
      <c r="AE78" s="184" t="s">
        <v>2904</v>
      </c>
      <c r="AF78" s="184" t="s">
        <v>947</v>
      </c>
      <c r="AG78" s="184" t="s">
        <v>947</v>
      </c>
      <c r="AH78" s="184" t="s">
        <v>2904</v>
      </c>
      <c r="AI78" s="184" t="s">
        <v>947</v>
      </c>
      <c r="AJ78" s="184" t="s">
        <v>947</v>
      </c>
      <c r="AK78" s="184" t="s">
        <v>2904</v>
      </c>
      <c r="AL78" s="184" t="s">
        <v>947</v>
      </c>
      <c r="AM78" s="184" t="s">
        <v>947</v>
      </c>
      <c r="AN78" s="184" t="s">
        <v>2904</v>
      </c>
      <c r="AO78" s="184" t="s">
        <v>947</v>
      </c>
      <c r="AP78" s="184" t="s">
        <v>947</v>
      </c>
      <c r="AQ78" s="184" t="s">
        <v>2904</v>
      </c>
      <c r="AR78" s="184" t="s">
        <v>947</v>
      </c>
      <c r="AS78" s="184" t="s">
        <v>947</v>
      </c>
      <c r="AT78" s="184" t="s">
        <v>2904</v>
      </c>
      <c r="AU78" s="184" t="s">
        <v>947</v>
      </c>
      <c r="AV78" s="184" t="s">
        <v>947</v>
      </c>
      <c r="AW78" s="184" t="s">
        <v>2904</v>
      </c>
      <c r="AX78" s="184" t="s">
        <v>947</v>
      </c>
      <c r="AY78" s="184" t="s">
        <v>947</v>
      </c>
      <c r="AZ78" s="184" t="s">
        <v>2904</v>
      </c>
      <c r="BA78" s="184" t="s">
        <v>947</v>
      </c>
      <c r="BB78" s="184" t="s">
        <v>947</v>
      </c>
      <c r="BC78" s="184" t="s">
        <v>2904</v>
      </c>
      <c r="BD78" s="184" t="s">
        <v>947</v>
      </c>
      <c r="BE78" s="184" t="s">
        <v>947</v>
      </c>
      <c r="BF78" s="184" t="s">
        <v>2904</v>
      </c>
      <c r="BG78" s="184" t="s">
        <v>947</v>
      </c>
      <c r="BH78" s="184" t="s">
        <v>947</v>
      </c>
      <c r="BI78" s="184" t="s">
        <v>2904</v>
      </c>
      <c r="BJ78" s="184" t="s">
        <v>947</v>
      </c>
      <c r="BK78" s="184" t="s">
        <v>947</v>
      </c>
      <c r="BL78" s="184" t="s">
        <v>2904</v>
      </c>
      <c r="BM78" s="184" t="s">
        <v>947</v>
      </c>
      <c r="BN78" s="184" t="s">
        <v>947</v>
      </c>
      <c r="BO78" s="184" t="s">
        <v>2904</v>
      </c>
      <c r="BP78" s="184" t="s">
        <v>947</v>
      </c>
      <c r="BQ78" s="184" t="s">
        <v>947</v>
      </c>
      <c r="BR78" s="184" t="s">
        <v>2904</v>
      </c>
      <c r="BS78" s="184" t="s">
        <v>947</v>
      </c>
      <c r="BT78" s="184" t="s">
        <v>947</v>
      </c>
      <c r="BU78" s="184" t="s">
        <v>2904</v>
      </c>
      <c r="BV78" s="184" t="s">
        <v>947</v>
      </c>
      <c r="BW78" s="184" t="s">
        <v>947</v>
      </c>
      <c r="BX78" s="184" t="s">
        <v>2904</v>
      </c>
      <c r="BY78" s="184" t="s">
        <v>947</v>
      </c>
      <c r="BZ78" s="184" t="s">
        <v>947</v>
      </c>
      <c r="CA78" s="184" t="s">
        <v>2904</v>
      </c>
      <c r="CB78" s="184" t="s">
        <v>947</v>
      </c>
      <c r="CC78" s="184" t="s">
        <v>947</v>
      </c>
      <c r="CD78" s="184" t="s">
        <v>2904</v>
      </c>
      <c r="CE78" s="184" t="s">
        <v>947</v>
      </c>
      <c r="CF78" s="184" t="s">
        <v>947</v>
      </c>
      <c r="CG78" s="184" t="s">
        <v>2904</v>
      </c>
      <c r="CH78" s="184" t="s">
        <v>947</v>
      </c>
      <c r="CI78" s="184" t="s">
        <v>947</v>
      </c>
      <c r="CJ78" s="184" t="s">
        <v>2904</v>
      </c>
      <c r="CK78" s="184" t="s">
        <v>947</v>
      </c>
      <c r="CL78" s="184" t="s">
        <v>947</v>
      </c>
      <c r="CM78" s="184" t="s">
        <v>2904</v>
      </c>
      <c r="CN78" s="184" t="s">
        <v>947</v>
      </c>
      <c r="CO78" s="184" t="s">
        <v>947</v>
      </c>
      <c r="CP78" s="184" t="s">
        <v>2904</v>
      </c>
      <c r="CQ78" s="184" t="s">
        <v>947</v>
      </c>
      <c r="CR78" s="184" t="s">
        <v>947</v>
      </c>
      <c r="CS78" s="184" t="s">
        <v>2904</v>
      </c>
      <c r="CT78" s="184" t="s">
        <v>947</v>
      </c>
      <c r="CU78" s="184" t="s">
        <v>947</v>
      </c>
      <c r="CV78" s="184" t="s">
        <v>2904</v>
      </c>
      <c r="CW78" s="184" t="s">
        <v>947</v>
      </c>
      <c r="CX78" s="184" t="s">
        <v>947</v>
      </c>
      <c r="CY78" s="184" t="s">
        <v>2904</v>
      </c>
      <c r="CZ78" s="184" t="s">
        <v>947</v>
      </c>
      <c r="DA78" s="184" t="s">
        <v>947</v>
      </c>
      <c r="DB78" s="184" t="s">
        <v>2904</v>
      </c>
      <c r="DC78" s="184" t="s">
        <v>947</v>
      </c>
      <c r="DD78" s="184" t="s">
        <v>947</v>
      </c>
      <c r="DE78" s="184" t="s">
        <v>2904</v>
      </c>
      <c r="DF78" s="184" t="s">
        <v>947</v>
      </c>
      <c r="DG78" s="184" t="s">
        <v>947</v>
      </c>
      <c r="DH78" s="184" t="s">
        <v>2904</v>
      </c>
      <c r="DI78" s="184" t="s">
        <v>947</v>
      </c>
      <c r="DJ78" s="184" t="s">
        <v>947</v>
      </c>
      <c r="DK78" s="184" t="s">
        <v>2904</v>
      </c>
      <c r="DL78" s="184" t="s">
        <v>947</v>
      </c>
      <c r="DM78" s="184" t="s">
        <v>947</v>
      </c>
      <c r="DN78" s="184" t="s">
        <v>2904</v>
      </c>
      <c r="DO78" s="184" t="s">
        <v>947</v>
      </c>
      <c r="DP78" s="184" t="s">
        <v>947</v>
      </c>
      <c r="DQ78" s="184" t="s">
        <v>2904</v>
      </c>
      <c r="DR78" s="184" t="s">
        <v>947</v>
      </c>
      <c r="DS78" s="184" t="s">
        <v>947</v>
      </c>
      <c r="DT78" s="184" t="s">
        <v>2904</v>
      </c>
      <c r="DU78" s="184" t="s">
        <v>947</v>
      </c>
      <c r="DV78" s="184" t="s">
        <v>947</v>
      </c>
      <c r="DW78" s="184" t="s">
        <v>2904</v>
      </c>
      <c r="DX78" s="184" t="s">
        <v>947</v>
      </c>
      <c r="DY78" s="184" t="s">
        <v>947</v>
      </c>
      <c r="DZ78" s="184" t="s">
        <v>2904</v>
      </c>
      <c r="EA78" s="184" t="s">
        <v>947</v>
      </c>
      <c r="EB78" s="184" t="s">
        <v>947</v>
      </c>
      <c r="EC78" s="184" t="s">
        <v>2904</v>
      </c>
      <c r="ED78" s="184" t="s">
        <v>947</v>
      </c>
      <c r="EE78" s="184" t="s">
        <v>947</v>
      </c>
      <c r="EF78" s="184" t="s">
        <v>2904</v>
      </c>
      <c r="EG78" s="184" t="s">
        <v>947</v>
      </c>
      <c r="EH78" s="184" t="s">
        <v>947</v>
      </c>
      <c r="EI78" s="184" t="s">
        <v>2904</v>
      </c>
      <c r="EJ78" s="184" t="s">
        <v>947</v>
      </c>
      <c r="EK78" s="184" t="s">
        <v>947</v>
      </c>
      <c r="EL78" s="184" t="s">
        <v>2904</v>
      </c>
      <c r="EM78" s="184" t="s">
        <v>947</v>
      </c>
      <c r="EN78" s="184" t="s">
        <v>947</v>
      </c>
      <c r="EO78" s="184" t="s">
        <v>2904</v>
      </c>
      <c r="EP78" s="184" t="s">
        <v>947</v>
      </c>
      <c r="EQ78" s="184" t="s">
        <v>947</v>
      </c>
      <c r="ER78" s="184" t="s">
        <v>2904</v>
      </c>
      <c r="ES78" s="184" t="s">
        <v>947</v>
      </c>
      <c r="ET78" s="184" t="s">
        <v>947</v>
      </c>
    </row>
    <row r="79" spans="1:150" x14ac:dyDescent="0.3">
      <c r="A79" s="1"/>
      <c r="B79" s="183" t="s">
        <v>3616</v>
      </c>
      <c r="C79" s="183" t="s">
        <v>93</v>
      </c>
      <c r="D79" s="183" t="s">
        <v>94</v>
      </c>
      <c r="E79" s="183" t="s">
        <v>3617</v>
      </c>
      <c r="F79" s="183" t="s">
        <v>3618</v>
      </c>
      <c r="G79" s="184" t="s">
        <v>2904</v>
      </c>
      <c r="H79" s="184" t="s">
        <v>947</v>
      </c>
      <c r="I79" s="184" t="s">
        <v>947</v>
      </c>
      <c r="J79" s="184" t="s">
        <v>2904</v>
      </c>
      <c r="K79" s="184" t="s">
        <v>947</v>
      </c>
      <c r="L79" s="184" t="s">
        <v>947</v>
      </c>
      <c r="M79" s="184" t="s">
        <v>2904</v>
      </c>
      <c r="N79" s="184" t="s">
        <v>947</v>
      </c>
      <c r="O79" s="184" t="s">
        <v>947</v>
      </c>
      <c r="P79" s="184" t="s">
        <v>2904</v>
      </c>
      <c r="Q79" s="184" t="s">
        <v>947</v>
      </c>
      <c r="R79" s="184" t="s">
        <v>947</v>
      </c>
      <c r="S79" s="184" t="s">
        <v>2904</v>
      </c>
      <c r="T79" s="184" t="s">
        <v>947</v>
      </c>
      <c r="U79" s="184" t="s">
        <v>947</v>
      </c>
      <c r="V79" s="184" t="s">
        <v>2904</v>
      </c>
      <c r="W79" s="184" t="s">
        <v>947</v>
      </c>
      <c r="X79" s="184" t="s">
        <v>947</v>
      </c>
      <c r="Y79" s="184" t="s">
        <v>2904</v>
      </c>
      <c r="Z79" s="184" t="s">
        <v>947</v>
      </c>
      <c r="AA79" s="184" t="s">
        <v>947</v>
      </c>
      <c r="AB79" s="184" t="s">
        <v>2904</v>
      </c>
      <c r="AC79" s="184" t="s">
        <v>947</v>
      </c>
      <c r="AD79" s="184" t="s">
        <v>947</v>
      </c>
      <c r="AE79" s="184" t="s">
        <v>2904</v>
      </c>
      <c r="AF79" s="184" t="s">
        <v>947</v>
      </c>
      <c r="AG79" s="184" t="s">
        <v>947</v>
      </c>
      <c r="AH79" s="184" t="s">
        <v>2904</v>
      </c>
      <c r="AI79" s="184" t="s">
        <v>947</v>
      </c>
      <c r="AJ79" s="184" t="s">
        <v>947</v>
      </c>
      <c r="AK79" s="184" t="s">
        <v>2904</v>
      </c>
      <c r="AL79" s="184" t="s">
        <v>947</v>
      </c>
      <c r="AM79" s="184" t="s">
        <v>947</v>
      </c>
      <c r="AN79" s="184" t="s">
        <v>2904</v>
      </c>
      <c r="AO79" s="184" t="s">
        <v>947</v>
      </c>
      <c r="AP79" s="184" t="s">
        <v>947</v>
      </c>
      <c r="AQ79" s="184" t="s">
        <v>2904</v>
      </c>
      <c r="AR79" s="184" t="s">
        <v>947</v>
      </c>
      <c r="AS79" s="184" t="s">
        <v>947</v>
      </c>
      <c r="AT79" s="184" t="s">
        <v>2904</v>
      </c>
      <c r="AU79" s="184" t="s">
        <v>947</v>
      </c>
      <c r="AV79" s="184" t="s">
        <v>947</v>
      </c>
      <c r="AW79" s="184" t="s">
        <v>2904</v>
      </c>
      <c r="AX79" s="184" t="s">
        <v>947</v>
      </c>
      <c r="AY79" s="184" t="s">
        <v>947</v>
      </c>
      <c r="AZ79" s="184" t="s">
        <v>2904</v>
      </c>
      <c r="BA79" s="184" t="s">
        <v>947</v>
      </c>
      <c r="BB79" s="184" t="s">
        <v>947</v>
      </c>
      <c r="BC79" s="184" t="s">
        <v>2904</v>
      </c>
      <c r="BD79" s="184" t="s">
        <v>947</v>
      </c>
      <c r="BE79" s="184" t="s">
        <v>947</v>
      </c>
      <c r="BF79" s="184" t="s">
        <v>2904</v>
      </c>
      <c r="BG79" s="184" t="s">
        <v>947</v>
      </c>
      <c r="BH79" s="184" t="s">
        <v>947</v>
      </c>
      <c r="BI79" s="184" t="s">
        <v>2904</v>
      </c>
      <c r="BJ79" s="184" t="s">
        <v>947</v>
      </c>
      <c r="BK79" s="184" t="s">
        <v>947</v>
      </c>
      <c r="BL79" s="184" t="s">
        <v>2904</v>
      </c>
      <c r="BM79" s="184" t="s">
        <v>947</v>
      </c>
      <c r="BN79" s="184" t="s">
        <v>947</v>
      </c>
      <c r="BO79" s="184" t="s">
        <v>2904</v>
      </c>
      <c r="BP79" s="184" t="s">
        <v>947</v>
      </c>
      <c r="BQ79" s="184" t="s">
        <v>947</v>
      </c>
      <c r="BR79" s="184" t="s">
        <v>2904</v>
      </c>
      <c r="BS79" s="184" t="s">
        <v>947</v>
      </c>
      <c r="BT79" s="184" t="s">
        <v>947</v>
      </c>
      <c r="BU79" s="184" t="s">
        <v>2904</v>
      </c>
      <c r="BV79" s="184" t="s">
        <v>947</v>
      </c>
      <c r="BW79" s="184" t="s">
        <v>947</v>
      </c>
      <c r="BX79" s="184" t="s">
        <v>2904</v>
      </c>
      <c r="BY79" s="184" t="s">
        <v>947</v>
      </c>
      <c r="BZ79" s="184" t="s">
        <v>947</v>
      </c>
      <c r="CA79" s="184" t="s">
        <v>2904</v>
      </c>
      <c r="CB79" s="184" t="s">
        <v>947</v>
      </c>
      <c r="CC79" s="184" t="s">
        <v>947</v>
      </c>
      <c r="CD79" s="184" t="s">
        <v>2904</v>
      </c>
      <c r="CE79" s="184" t="s">
        <v>947</v>
      </c>
      <c r="CF79" s="184" t="s">
        <v>947</v>
      </c>
      <c r="CG79" s="184" t="s">
        <v>2904</v>
      </c>
      <c r="CH79" s="184" t="s">
        <v>947</v>
      </c>
      <c r="CI79" s="184" t="s">
        <v>947</v>
      </c>
      <c r="CJ79" s="184" t="s">
        <v>2904</v>
      </c>
      <c r="CK79" s="184" t="s">
        <v>947</v>
      </c>
      <c r="CL79" s="184" t="s">
        <v>947</v>
      </c>
      <c r="CM79" s="184" t="s">
        <v>2904</v>
      </c>
      <c r="CN79" s="184" t="s">
        <v>947</v>
      </c>
      <c r="CO79" s="184" t="s">
        <v>947</v>
      </c>
      <c r="CP79" s="184" t="s">
        <v>2904</v>
      </c>
      <c r="CQ79" s="184" t="s">
        <v>947</v>
      </c>
      <c r="CR79" s="184" t="s">
        <v>947</v>
      </c>
      <c r="CS79" s="184" t="s">
        <v>2904</v>
      </c>
      <c r="CT79" s="184" t="s">
        <v>947</v>
      </c>
      <c r="CU79" s="184" t="s">
        <v>947</v>
      </c>
      <c r="CV79" s="184" t="s">
        <v>2904</v>
      </c>
      <c r="CW79" s="184" t="s">
        <v>947</v>
      </c>
      <c r="CX79" s="184" t="s">
        <v>947</v>
      </c>
      <c r="CY79" s="184" t="s">
        <v>2904</v>
      </c>
      <c r="CZ79" s="184" t="s">
        <v>947</v>
      </c>
      <c r="DA79" s="184" t="s">
        <v>947</v>
      </c>
      <c r="DB79" s="184" t="s">
        <v>2904</v>
      </c>
      <c r="DC79" s="184" t="s">
        <v>947</v>
      </c>
      <c r="DD79" s="184" t="s">
        <v>947</v>
      </c>
      <c r="DE79" s="184" t="s">
        <v>2904</v>
      </c>
      <c r="DF79" s="184" t="s">
        <v>947</v>
      </c>
      <c r="DG79" s="184" t="s">
        <v>947</v>
      </c>
      <c r="DH79" s="184" t="s">
        <v>2904</v>
      </c>
      <c r="DI79" s="184" t="s">
        <v>947</v>
      </c>
      <c r="DJ79" s="184" t="s">
        <v>947</v>
      </c>
      <c r="DK79" s="184" t="s">
        <v>2904</v>
      </c>
      <c r="DL79" s="184" t="s">
        <v>947</v>
      </c>
      <c r="DM79" s="184" t="s">
        <v>947</v>
      </c>
      <c r="DN79" s="184" t="s">
        <v>2904</v>
      </c>
      <c r="DO79" s="184" t="s">
        <v>947</v>
      </c>
      <c r="DP79" s="184" t="s">
        <v>947</v>
      </c>
      <c r="DQ79" s="184" t="s">
        <v>2904</v>
      </c>
      <c r="DR79" s="184" t="s">
        <v>947</v>
      </c>
      <c r="DS79" s="184" t="s">
        <v>947</v>
      </c>
      <c r="DT79" s="184" t="s">
        <v>2904</v>
      </c>
      <c r="DU79" s="184" t="s">
        <v>947</v>
      </c>
      <c r="DV79" s="184" t="s">
        <v>947</v>
      </c>
      <c r="DW79" s="184" t="s">
        <v>2904</v>
      </c>
      <c r="DX79" s="184" t="s">
        <v>947</v>
      </c>
      <c r="DY79" s="184" t="s">
        <v>947</v>
      </c>
      <c r="DZ79" s="184" t="s">
        <v>2904</v>
      </c>
      <c r="EA79" s="184" t="s">
        <v>947</v>
      </c>
      <c r="EB79" s="184" t="s">
        <v>947</v>
      </c>
      <c r="EC79" s="184" t="s">
        <v>2904</v>
      </c>
      <c r="ED79" s="184" t="s">
        <v>947</v>
      </c>
      <c r="EE79" s="184" t="s">
        <v>947</v>
      </c>
      <c r="EF79" s="184" t="s">
        <v>2904</v>
      </c>
      <c r="EG79" s="184" t="s">
        <v>947</v>
      </c>
      <c r="EH79" s="184" t="s">
        <v>947</v>
      </c>
      <c r="EI79" s="184" t="s">
        <v>2904</v>
      </c>
      <c r="EJ79" s="184" t="s">
        <v>947</v>
      </c>
      <c r="EK79" s="184" t="s">
        <v>947</v>
      </c>
      <c r="EL79" s="184" t="s">
        <v>2904</v>
      </c>
      <c r="EM79" s="184" t="s">
        <v>947</v>
      </c>
      <c r="EN79" s="184" t="s">
        <v>947</v>
      </c>
      <c r="EO79" s="184" t="s">
        <v>2904</v>
      </c>
      <c r="EP79" s="184" t="s">
        <v>947</v>
      </c>
      <c r="EQ79" s="184" t="s">
        <v>947</v>
      </c>
      <c r="ER79" s="184" t="s">
        <v>2904</v>
      </c>
      <c r="ES79" s="184" t="s">
        <v>947</v>
      </c>
      <c r="ET79" s="184" t="s">
        <v>947</v>
      </c>
    </row>
    <row r="80" spans="1:150" x14ac:dyDescent="0.3">
      <c r="A80" s="1"/>
      <c r="B80" s="183" t="s">
        <v>3619</v>
      </c>
      <c r="C80" s="183" t="s">
        <v>93</v>
      </c>
      <c r="D80" s="183" t="s">
        <v>94</v>
      </c>
      <c r="E80" s="183" t="s">
        <v>3620</v>
      </c>
      <c r="F80" s="183" t="s">
        <v>3621</v>
      </c>
      <c r="G80" s="184" t="s">
        <v>2904</v>
      </c>
      <c r="H80" s="184" t="s">
        <v>2785</v>
      </c>
      <c r="I80" s="184" t="s">
        <v>2785</v>
      </c>
      <c r="J80" s="184" t="s">
        <v>2904</v>
      </c>
      <c r="K80" s="184" t="s">
        <v>2785</v>
      </c>
      <c r="L80" s="184" t="s">
        <v>2785</v>
      </c>
      <c r="M80" s="184" t="s">
        <v>2904</v>
      </c>
      <c r="N80" s="184" t="s">
        <v>2785</v>
      </c>
      <c r="O80" s="184" t="s">
        <v>2785</v>
      </c>
      <c r="P80" s="184" t="s">
        <v>2904</v>
      </c>
      <c r="Q80" s="184" t="s">
        <v>2785</v>
      </c>
      <c r="R80" s="184" t="s">
        <v>2785</v>
      </c>
      <c r="S80" s="184" t="s">
        <v>2904</v>
      </c>
      <c r="T80" s="184" t="s">
        <v>2785</v>
      </c>
      <c r="U80" s="184" t="s">
        <v>2785</v>
      </c>
      <c r="V80" s="184" t="s">
        <v>2904</v>
      </c>
      <c r="W80" s="184" t="s">
        <v>2785</v>
      </c>
      <c r="X80" s="184" t="s">
        <v>2785</v>
      </c>
      <c r="Y80" s="184" t="s">
        <v>2904</v>
      </c>
      <c r="Z80" s="184" t="s">
        <v>2785</v>
      </c>
      <c r="AA80" s="184" t="s">
        <v>2785</v>
      </c>
      <c r="AB80" s="184" t="s">
        <v>2904</v>
      </c>
      <c r="AC80" s="184" t="s">
        <v>2785</v>
      </c>
      <c r="AD80" s="184" t="s">
        <v>2785</v>
      </c>
      <c r="AE80" s="184" t="s">
        <v>2904</v>
      </c>
      <c r="AF80" s="184" t="s">
        <v>2785</v>
      </c>
      <c r="AG80" s="184" t="s">
        <v>2785</v>
      </c>
      <c r="AH80" s="184" t="s">
        <v>2904</v>
      </c>
      <c r="AI80" s="184" t="s">
        <v>2785</v>
      </c>
      <c r="AJ80" s="184" t="s">
        <v>2785</v>
      </c>
      <c r="AK80" s="184" t="s">
        <v>2904</v>
      </c>
      <c r="AL80" s="184" t="s">
        <v>2785</v>
      </c>
      <c r="AM80" s="184" t="s">
        <v>2785</v>
      </c>
      <c r="AN80" s="184" t="s">
        <v>2904</v>
      </c>
      <c r="AO80" s="184" t="s">
        <v>2785</v>
      </c>
      <c r="AP80" s="184" t="s">
        <v>2785</v>
      </c>
      <c r="AQ80" s="184" t="s">
        <v>2904</v>
      </c>
      <c r="AR80" s="184" t="s">
        <v>2785</v>
      </c>
      <c r="AS80" s="184" t="s">
        <v>2785</v>
      </c>
      <c r="AT80" s="184" t="s">
        <v>2904</v>
      </c>
      <c r="AU80" s="184" t="s">
        <v>2785</v>
      </c>
      <c r="AV80" s="184" t="s">
        <v>2785</v>
      </c>
      <c r="AW80" s="184" t="s">
        <v>2904</v>
      </c>
      <c r="AX80" s="184" t="s">
        <v>2785</v>
      </c>
      <c r="AY80" s="184" t="s">
        <v>2785</v>
      </c>
      <c r="AZ80" s="184" t="s">
        <v>2904</v>
      </c>
      <c r="BA80" s="184" t="s">
        <v>2785</v>
      </c>
      <c r="BB80" s="184" t="s">
        <v>2785</v>
      </c>
      <c r="BC80" s="184" t="s">
        <v>2904</v>
      </c>
      <c r="BD80" s="184" t="s">
        <v>2785</v>
      </c>
      <c r="BE80" s="184" t="s">
        <v>2785</v>
      </c>
      <c r="BF80" s="184" t="s">
        <v>2904</v>
      </c>
      <c r="BG80" s="184" t="s">
        <v>2785</v>
      </c>
      <c r="BH80" s="184" t="s">
        <v>2785</v>
      </c>
      <c r="BI80" s="184" t="s">
        <v>2904</v>
      </c>
      <c r="BJ80" s="184" t="s">
        <v>2785</v>
      </c>
      <c r="BK80" s="184" t="s">
        <v>2785</v>
      </c>
      <c r="BL80" s="184" t="s">
        <v>2904</v>
      </c>
      <c r="BM80" s="184" t="s">
        <v>2785</v>
      </c>
      <c r="BN80" s="184" t="s">
        <v>2785</v>
      </c>
      <c r="BO80" s="184" t="s">
        <v>2904</v>
      </c>
      <c r="BP80" s="184" t="s">
        <v>2785</v>
      </c>
      <c r="BQ80" s="184" t="s">
        <v>2785</v>
      </c>
      <c r="BR80" s="184" t="s">
        <v>2904</v>
      </c>
      <c r="BS80" s="184" t="s">
        <v>2785</v>
      </c>
      <c r="BT80" s="184" t="s">
        <v>2785</v>
      </c>
      <c r="BU80" s="184" t="s">
        <v>2904</v>
      </c>
      <c r="BV80" s="184" t="s">
        <v>2785</v>
      </c>
      <c r="BW80" s="184" t="s">
        <v>2785</v>
      </c>
      <c r="BX80" s="184" t="s">
        <v>2904</v>
      </c>
      <c r="BY80" s="184" t="s">
        <v>2785</v>
      </c>
      <c r="BZ80" s="184" t="s">
        <v>2785</v>
      </c>
      <c r="CA80" s="184" t="s">
        <v>2904</v>
      </c>
      <c r="CB80" s="184" t="s">
        <v>2785</v>
      </c>
      <c r="CC80" s="184" t="s">
        <v>2785</v>
      </c>
      <c r="CD80" s="184" t="s">
        <v>2904</v>
      </c>
      <c r="CE80" s="184" t="s">
        <v>2785</v>
      </c>
      <c r="CF80" s="184" t="s">
        <v>2785</v>
      </c>
      <c r="CG80" s="184" t="s">
        <v>2904</v>
      </c>
      <c r="CH80" s="184" t="s">
        <v>2785</v>
      </c>
      <c r="CI80" s="184" t="s">
        <v>2785</v>
      </c>
      <c r="CJ80" s="184" t="s">
        <v>2904</v>
      </c>
      <c r="CK80" s="184" t="s">
        <v>2785</v>
      </c>
      <c r="CL80" s="184" t="s">
        <v>2785</v>
      </c>
      <c r="CM80" s="184" t="s">
        <v>2904</v>
      </c>
      <c r="CN80" s="184" t="s">
        <v>2785</v>
      </c>
      <c r="CO80" s="184" t="s">
        <v>2785</v>
      </c>
      <c r="CP80" s="184" t="s">
        <v>2904</v>
      </c>
      <c r="CQ80" s="184" t="s">
        <v>2785</v>
      </c>
      <c r="CR80" s="184" t="s">
        <v>2785</v>
      </c>
      <c r="CS80" s="184" t="s">
        <v>2904</v>
      </c>
      <c r="CT80" s="184" t="s">
        <v>2785</v>
      </c>
      <c r="CU80" s="184" t="s">
        <v>2785</v>
      </c>
      <c r="CV80" s="184" t="s">
        <v>2904</v>
      </c>
      <c r="CW80" s="184" t="s">
        <v>2785</v>
      </c>
      <c r="CX80" s="184" t="s">
        <v>2785</v>
      </c>
      <c r="CY80" s="184" t="s">
        <v>2904</v>
      </c>
      <c r="CZ80" s="184" t="s">
        <v>2785</v>
      </c>
      <c r="DA80" s="184" t="s">
        <v>2785</v>
      </c>
      <c r="DB80" s="184" t="s">
        <v>2904</v>
      </c>
      <c r="DC80" s="184" t="s">
        <v>2785</v>
      </c>
      <c r="DD80" s="184" t="s">
        <v>2785</v>
      </c>
      <c r="DE80" s="184" t="s">
        <v>2904</v>
      </c>
      <c r="DF80" s="184" t="s">
        <v>2785</v>
      </c>
      <c r="DG80" s="184" t="s">
        <v>2785</v>
      </c>
      <c r="DH80" s="184" t="s">
        <v>2904</v>
      </c>
      <c r="DI80" s="184" t="s">
        <v>2785</v>
      </c>
      <c r="DJ80" s="184" t="s">
        <v>2785</v>
      </c>
      <c r="DK80" s="184" t="s">
        <v>2904</v>
      </c>
      <c r="DL80" s="184" t="s">
        <v>2785</v>
      </c>
      <c r="DM80" s="184" t="s">
        <v>2785</v>
      </c>
      <c r="DN80" s="184" t="s">
        <v>2904</v>
      </c>
      <c r="DO80" s="184" t="s">
        <v>2785</v>
      </c>
      <c r="DP80" s="184" t="s">
        <v>2785</v>
      </c>
      <c r="DQ80" s="184" t="s">
        <v>2904</v>
      </c>
      <c r="DR80" s="184" t="s">
        <v>2785</v>
      </c>
      <c r="DS80" s="184" t="s">
        <v>2785</v>
      </c>
      <c r="DT80" s="184" t="s">
        <v>2904</v>
      </c>
      <c r="DU80" s="184" t="s">
        <v>2785</v>
      </c>
      <c r="DV80" s="184" t="s">
        <v>2785</v>
      </c>
      <c r="DW80" s="184" t="s">
        <v>2904</v>
      </c>
      <c r="DX80" s="184" t="s">
        <v>2785</v>
      </c>
      <c r="DY80" s="184" t="s">
        <v>2785</v>
      </c>
      <c r="DZ80" s="184" t="s">
        <v>2904</v>
      </c>
      <c r="EA80" s="184" t="s">
        <v>2785</v>
      </c>
      <c r="EB80" s="184" t="s">
        <v>2785</v>
      </c>
      <c r="EC80" s="184" t="s">
        <v>2904</v>
      </c>
      <c r="ED80" s="184" t="s">
        <v>2785</v>
      </c>
      <c r="EE80" s="184" t="s">
        <v>2785</v>
      </c>
      <c r="EF80" s="184" t="s">
        <v>2904</v>
      </c>
      <c r="EG80" s="184" t="s">
        <v>2785</v>
      </c>
      <c r="EH80" s="184" t="s">
        <v>2785</v>
      </c>
      <c r="EI80" s="184" t="s">
        <v>2904</v>
      </c>
      <c r="EJ80" s="184" t="s">
        <v>2785</v>
      </c>
      <c r="EK80" s="184" t="s">
        <v>2785</v>
      </c>
      <c r="EL80" s="184" t="s">
        <v>2904</v>
      </c>
      <c r="EM80" s="184" t="s">
        <v>2785</v>
      </c>
      <c r="EN80" s="184" t="s">
        <v>2785</v>
      </c>
      <c r="EO80" s="184" t="s">
        <v>2904</v>
      </c>
      <c r="EP80" s="184" t="s">
        <v>2785</v>
      </c>
      <c r="EQ80" s="184" t="s">
        <v>2785</v>
      </c>
      <c r="ER80" s="184" t="s">
        <v>2904</v>
      </c>
      <c r="ES80" s="184" t="s">
        <v>2785</v>
      </c>
      <c r="ET80" s="184" t="s">
        <v>2785</v>
      </c>
    </row>
    <row r="81" spans="1:150" x14ac:dyDescent="0.3">
      <c r="A81" s="1"/>
      <c r="B81" s="182" t="s">
        <v>3622</v>
      </c>
      <c r="C81" s="182" t="s">
        <v>114</v>
      </c>
      <c r="D81" s="182" t="s">
        <v>121</v>
      </c>
      <c r="E81" s="182" t="s">
        <v>3623</v>
      </c>
      <c r="F81" s="182" t="s">
        <v>3624</v>
      </c>
      <c r="G81" s="182" t="s">
        <v>2904</v>
      </c>
      <c r="H81" s="182" t="s">
        <v>2785</v>
      </c>
      <c r="I81" s="182" t="s">
        <v>2785</v>
      </c>
      <c r="J81" s="182" t="s">
        <v>2904</v>
      </c>
      <c r="K81" s="182" t="s">
        <v>2785</v>
      </c>
      <c r="L81" s="182" t="s">
        <v>2785</v>
      </c>
      <c r="M81" s="182" t="s">
        <v>2904</v>
      </c>
      <c r="N81" s="182" t="s">
        <v>2785</v>
      </c>
      <c r="O81" s="182" t="s">
        <v>2785</v>
      </c>
      <c r="P81" s="182" t="s">
        <v>2904</v>
      </c>
      <c r="Q81" s="182" t="s">
        <v>2785</v>
      </c>
      <c r="R81" s="182" t="s">
        <v>2785</v>
      </c>
      <c r="S81" s="182" t="s">
        <v>2904</v>
      </c>
      <c r="T81" s="182" t="s">
        <v>2785</v>
      </c>
      <c r="U81" s="182" t="s">
        <v>2785</v>
      </c>
      <c r="V81" s="182" t="s">
        <v>2904</v>
      </c>
      <c r="W81" s="182" t="s">
        <v>2785</v>
      </c>
      <c r="X81" s="182" t="s">
        <v>2785</v>
      </c>
      <c r="Y81" s="182" t="s">
        <v>2904</v>
      </c>
      <c r="Z81" s="182" t="s">
        <v>2785</v>
      </c>
      <c r="AA81" s="182" t="s">
        <v>2785</v>
      </c>
      <c r="AB81" s="182" t="s">
        <v>2904</v>
      </c>
      <c r="AC81" s="182" t="s">
        <v>2785</v>
      </c>
      <c r="AD81" s="182" t="s">
        <v>2785</v>
      </c>
      <c r="AE81" s="182" t="s">
        <v>2904</v>
      </c>
      <c r="AF81" s="182" t="s">
        <v>2785</v>
      </c>
      <c r="AG81" s="182" t="s">
        <v>2785</v>
      </c>
      <c r="AH81" s="182" t="s">
        <v>2904</v>
      </c>
      <c r="AI81" s="182" t="s">
        <v>2785</v>
      </c>
      <c r="AJ81" s="182" t="s">
        <v>2785</v>
      </c>
      <c r="AK81" s="182" t="s">
        <v>2904</v>
      </c>
      <c r="AL81" s="182" t="s">
        <v>2785</v>
      </c>
      <c r="AM81" s="182" t="s">
        <v>2785</v>
      </c>
      <c r="AN81" s="182" t="s">
        <v>2904</v>
      </c>
      <c r="AO81" s="182" t="s">
        <v>2785</v>
      </c>
      <c r="AP81" s="182" t="s">
        <v>2785</v>
      </c>
      <c r="AQ81" s="182" t="s">
        <v>2904</v>
      </c>
      <c r="AR81" s="182" t="s">
        <v>2785</v>
      </c>
      <c r="AS81" s="182" t="s">
        <v>2785</v>
      </c>
      <c r="AT81" s="182" t="s">
        <v>2904</v>
      </c>
      <c r="AU81" s="182" t="s">
        <v>2785</v>
      </c>
      <c r="AV81" s="182" t="s">
        <v>2785</v>
      </c>
      <c r="AW81" s="182" t="s">
        <v>2904</v>
      </c>
      <c r="AX81" s="182" t="s">
        <v>2785</v>
      </c>
      <c r="AY81" s="182" t="s">
        <v>2785</v>
      </c>
      <c r="AZ81" s="182" t="s">
        <v>2904</v>
      </c>
      <c r="BA81" s="182" t="s">
        <v>2785</v>
      </c>
      <c r="BB81" s="182" t="s">
        <v>2785</v>
      </c>
      <c r="BC81" s="182" t="s">
        <v>2904</v>
      </c>
      <c r="BD81" s="182" t="s">
        <v>2785</v>
      </c>
      <c r="BE81" s="182" t="s">
        <v>2785</v>
      </c>
      <c r="BF81" s="182" t="s">
        <v>2904</v>
      </c>
      <c r="BG81" s="182" t="s">
        <v>2785</v>
      </c>
      <c r="BH81" s="182" t="s">
        <v>2785</v>
      </c>
      <c r="BI81" s="182" t="s">
        <v>2904</v>
      </c>
      <c r="BJ81" s="182" t="s">
        <v>2785</v>
      </c>
      <c r="BK81" s="182" t="s">
        <v>2785</v>
      </c>
      <c r="BL81" s="182" t="s">
        <v>2904</v>
      </c>
      <c r="BM81" s="182" t="s">
        <v>2785</v>
      </c>
      <c r="BN81" s="182" t="s">
        <v>2785</v>
      </c>
      <c r="BO81" s="182" t="s">
        <v>2904</v>
      </c>
      <c r="BP81" s="182" t="s">
        <v>2785</v>
      </c>
      <c r="BQ81" s="182" t="s">
        <v>2785</v>
      </c>
      <c r="BR81" s="182" t="s">
        <v>2904</v>
      </c>
      <c r="BS81" s="182" t="s">
        <v>2785</v>
      </c>
      <c r="BT81" s="182" t="s">
        <v>2785</v>
      </c>
      <c r="BU81" s="182" t="s">
        <v>2904</v>
      </c>
      <c r="BV81" s="182" t="s">
        <v>2785</v>
      </c>
      <c r="BW81" s="182" t="s">
        <v>2785</v>
      </c>
      <c r="BX81" s="182" t="s">
        <v>2904</v>
      </c>
      <c r="BY81" s="182" t="s">
        <v>2785</v>
      </c>
      <c r="BZ81" s="182" t="s">
        <v>2785</v>
      </c>
      <c r="CA81" s="182" t="s">
        <v>2904</v>
      </c>
      <c r="CB81" s="182" t="s">
        <v>2785</v>
      </c>
      <c r="CC81" s="182" t="s">
        <v>2785</v>
      </c>
      <c r="CD81" s="182" t="s">
        <v>2904</v>
      </c>
      <c r="CE81" s="182" t="s">
        <v>2785</v>
      </c>
      <c r="CF81" s="182" t="s">
        <v>2785</v>
      </c>
      <c r="CG81" s="182" t="s">
        <v>2904</v>
      </c>
      <c r="CH81" s="182" t="s">
        <v>2785</v>
      </c>
      <c r="CI81" s="182" t="s">
        <v>2785</v>
      </c>
      <c r="CJ81" s="182" t="s">
        <v>2904</v>
      </c>
      <c r="CK81" s="182" t="s">
        <v>2785</v>
      </c>
      <c r="CL81" s="182" t="s">
        <v>2785</v>
      </c>
      <c r="CM81" s="182" t="s">
        <v>2904</v>
      </c>
      <c r="CN81" s="182" t="s">
        <v>2785</v>
      </c>
      <c r="CO81" s="182" t="s">
        <v>2785</v>
      </c>
      <c r="CP81" s="182" t="s">
        <v>2904</v>
      </c>
      <c r="CQ81" s="182" t="s">
        <v>2785</v>
      </c>
      <c r="CR81" s="182" t="s">
        <v>2785</v>
      </c>
      <c r="CS81" s="182" t="s">
        <v>2904</v>
      </c>
      <c r="CT81" s="182" t="s">
        <v>2785</v>
      </c>
      <c r="CU81" s="182" t="s">
        <v>2785</v>
      </c>
      <c r="CV81" s="182" t="s">
        <v>2904</v>
      </c>
      <c r="CW81" s="182" t="s">
        <v>2785</v>
      </c>
      <c r="CX81" s="182" t="s">
        <v>2785</v>
      </c>
      <c r="CY81" s="182" t="s">
        <v>2904</v>
      </c>
      <c r="CZ81" s="182" t="s">
        <v>2785</v>
      </c>
      <c r="DA81" s="182" t="s">
        <v>2785</v>
      </c>
      <c r="DB81" s="182" t="s">
        <v>2904</v>
      </c>
      <c r="DC81" s="182" t="s">
        <v>2785</v>
      </c>
      <c r="DD81" s="182" t="s">
        <v>2785</v>
      </c>
      <c r="DE81" s="182" t="s">
        <v>2904</v>
      </c>
      <c r="DF81" s="182" t="s">
        <v>2785</v>
      </c>
      <c r="DG81" s="182" t="s">
        <v>2785</v>
      </c>
      <c r="DH81" s="182" t="s">
        <v>2904</v>
      </c>
      <c r="DI81" s="182" t="s">
        <v>2785</v>
      </c>
      <c r="DJ81" s="182" t="s">
        <v>2785</v>
      </c>
      <c r="DK81" s="182" t="s">
        <v>2904</v>
      </c>
      <c r="DL81" s="182" t="s">
        <v>2785</v>
      </c>
      <c r="DM81" s="182" t="s">
        <v>2785</v>
      </c>
      <c r="DN81" s="182" t="s">
        <v>2904</v>
      </c>
      <c r="DO81" s="182" t="s">
        <v>2785</v>
      </c>
      <c r="DP81" s="182" t="s">
        <v>2785</v>
      </c>
      <c r="DQ81" s="182" t="s">
        <v>2904</v>
      </c>
      <c r="DR81" s="182" t="s">
        <v>2785</v>
      </c>
      <c r="DS81" s="182" t="s">
        <v>2785</v>
      </c>
      <c r="DT81" s="182" t="s">
        <v>2904</v>
      </c>
      <c r="DU81" s="182" t="s">
        <v>2785</v>
      </c>
      <c r="DV81" s="182" t="s">
        <v>2785</v>
      </c>
      <c r="DW81" s="182" t="s">
        <v>2904</v>
      </c>
      <c r="DX81" s="182" t="s">
        <v>2785</v>
      </c>
      <c r="DY81" s="182" t="s">
        <v>2785</v>
      </c>
      <c r="DZ81" s="182" t="s">
        <v>2904</v>
      </c>
      <c r="EA81" s="182" t="s">
        <v>2785</v>
      </c>
      <c r="EB81" s="182" t="s">
        <v>2785</v>
      </c>
      <c r="EC81" s="182" t="s">
        <v>2904</v>
      </c>
      <c r="ED81" s="182" t="s">
        <v>2785</v>
      </c>
      <c r="EE81" s="182" t="s">
        <v>2785</v>
      </c>
      <c r="EF81" s="182" t="s">
        <v>2904</v>
      </c>
      <c r="EG81" s="182" t="s">
        <v>2785</v>
      </c>
      <c r="EH81" s="182" t="s">
        <v>2785</v>
      </c>
      <c r="EI81" s="182" t="s">
        <v>2904</v>
      </c>
      <c r="EJ81" s="182" t="s">
        <v>2785</v>
      </c>
      <c r="EK81" s="182" t="s">
        <v>2785</v>
      </c>
      <c r="EL81" s="182" t="s">
        <v>2904</v>
      </c>
      <c r="EM81" s="182" t="s">
        <v>2785</v>
      </c>
      <c r="EN81" s="182" t="s">
        <v>2785</v>
      </c>
      <c r="EO81" s="182" t="s">
        <v>2904</v>
      </c>
      <c r="EP81" s="182" t="s">
        <v>2785</v>
      </c>
      <c r="EQ81" s="182" t="s">
        <v>2785</v>
      </c>
      <c r="ER81" s="182" t="s">
        <v>2904</v>
      </c>
      <c r="ES81" s="182" t="s">
        <v>2785</v>
      </c>
      <c r="ET81" s="182" t="s">
        <v>2785</v>
      </c>
    </row>
    <row r="82" spans="1:150" x14ac:dyDescent="0.3">
      <c r="A82" s="1"/>
      <c r="B82" s="183" t="s">
        <v>3625</v>
      </c>
      <c r="C82" s="183" t="s">
        <v>114</v>
      </c>
      <c r="D82" s="183" t="s">
        <v>121</v>
      </c>
      <c r="E82" s="183" t="s">
        <v>3626</v>
      </c>
      <c r="F82" s="183" t="s">
        <v>3627</v>
      </c>
      <c r="G82" s="184" t="s">
        <v>2904</v>
      </c>
      <c r="H82" s="184" t="s">
        <v>947</v>
      </c>
      <c r="I82" s="184" t="s">
        <v>947</v>
      </c>
      <c r="J82" s="184" t="s">
        <v>2904</v>
      </c>
      <c r="K82" s="184" t="s">
        <v>947</v>
      </c>
      <c r="L82" s="184" t="s">
        <v>947</v>
      </c>
      <c r="M82" s="184" t="s">
        <v>2904</v>
      </c>
      <c r="N82" s="184" t="s">
        <v>947</v>
      </c>
      <c r="O82" s="184" t="s">
        <v>947</v>
      </c>
      <c r="P82" s="184" t="s">
        <v>2904</v>
      </c>
      <c r="Q82" s="184" t="s">
        <v>947</v>
      </c>
      <c r="R82" s="184" t="s">
        <v>947</v>
      </c>
      <c r="S82" s="184" t="s">
        <v>2904</v>
      </c>
      <c r="T82" s="184" t="s">
        <v>947</v>
      </c>
      <c r="U82" s="184" t="s">
        <v>947</v>
      </c>
      <c r="V82" s="184" t="s">
        <v>2904</v>
      </c>
      <c r="W82" s="184" t="s">
        <v>947</v>
      </c>
      <c r="X82" s="184" t="s">
        <v>947</v>
      </c>
      <c r="Y82" s="184" t="s">
        <v>2904</v>
      </c>
      <c r="Z82" s="184" t="s">
        <v>947</v>
      </c>
      <c r="AA82" s="184" t="s">
        <v>947</v>
      </c>
      <c r="AB82" s="184" t="s">
        <v>2904</v>
      </c>
      <c r="AC82" s="184" t="s">
        <v>947</v>
      </c>
      <c r="AD82" s="184" t="s">
        <v>947</v>
      </c>
      <c r="AE82" s="184" t="s">
        <v>2904</v>
      </c>
      <c r="AF82" s="184" t="s">
        <v>947</v>
      </c>
      <c r="AG82" s="184" t="s">
        <v>947</v>
      </c>
      <c r="AH82" s="184" t="s">
        <v>2904</v>
      </c>
      <c r="AI82" s="184" t="s">
        <v>947</v>
      </c>
      <c r="AJ82" s="184" t="s">
        <v>947</v>
      </c>
      <c r="AK82" s="184" t="s">
        <v>2904</v>
      </c>
      <c r="AL82" s="184" t="s">
        <v>947</v>
      </c>
      <c r="AM82" s="184" t="s">
        <v>947</v>
      </c>
      <c r="AN82" s="184" t="s">
        <v>2904</v>
      </c>
      <c r="AO82" s="184" t="s">
        <v>947</v>
      </c>
      <c r="AP82" s="184" t="s">
        <v>947</v>
      </c>
      <c r="AQ82" s="184" t="s">
        <v>2904</v>
      </c>
      <c r="AR82" s="184" t="s">
        <v>947</v>
      </c>
      <c r="AS82" s="184" t="s">
        <v>947</v>
      </c>
      <c r="AT82" s="184" t="s">
        <v>2904</v>
      </c>
      <c r="AU82" s="184" t="s">
        <v>947</v>
      </c>
      <c r="AV82" s="184" t="s">
        <v>947</v>
      </c>
      <c r="AW82" s="184" t="s">
        <v>2904</v>
      </c>
      <c r="AX82" s="184" t="s">
        <v>947</v>
      </c>
      <c r="AY82" s="184" t="s">
        <v>947</v>
      </c>
      <c r="AZ82" s="184" t="s">
        <v>2904</v>
      </c>
      <c r="BA82" s="184" t="s">
        <v>947</v>
      </c>
      <c r="BB82" s="184" t="s">
        <v>947</v>
      </c>
      <c r="BC82" s="184" t="s">
        <v>2904</v>
      </c>
      <c r="BD82" s="184" t="s">
        <v>947</v>
      </c>
      <c r="BE82" s="184" t="s">
        <v>947</v>
      </c>
      <c r="BF82" s="184" t="s">
        <v>2904</v>
      </c>
      <c r="BG82" s="184" t="s">
        <v>947</v>
      </c>
      <c r="BH82" s="184" t="s">
        <v>947</v>
      </c>
      <c r="BI82" s="184" t="s">
        <v>2904</v>
      </c>
      <c r="BJ82" s="184" t="s">
        <v>947</v>
      </c>
      <c r="BK82" s="184" t="s">
        <v>947</v>
      </c>
      <c r="BL82" s="184" t="s">
        <v>2904</v>
      </c>
      <c r="BM82" s="184" t="s">
        <v>947</v>
      </c>
      <c r="BN82" s="184" t="s">
        <v>947</v>
      </c>
      <c r="BO82" s="184" t="s">
        <v>2904</v>
      </c>
      <c r="BP82" s="184" t="s">
        <v>947</v>
      </c>
      <c r="BQ82" s="184" t="s">
        <v>947</v>
      </c>
      <c r="BR82" s="184" t="s">
        <v>2904</v>
      </c>
      <c r="BS82" s="184" t="s">
        <v>947</v>
      </c>
      <c r="BT82" s="184" t="s">
        <v>947</v>
      </c>
      <c r="BU82" s="184" t="s">
        <v>2904</v>
      </c>
      <c r="BV82" s="184" t="s">
        <v>947</v>
      </c>
      <c r="BW82" s="184" t="s">
        <v>947</v>
      </c>
      <c r="BX82" s="184" t="s">
        <v>2904</v>
      </c>
      <c r="BY82" s="184" t="s">
        <v>947</v>
      </c>
      <c r="BZ82" s="184" t="s">
        <v>947</v>
      </c>
      <c r="CA82" s="184" t="s">
        <v>2904</v>
      </c>
      <c r="CB82" s="184" t="s">
        <v>947</v>
      </c>
      <c r="CC82" s="184" t="s">
        <v>947</v>
      </c>
      <c r="CD82" s="184" t="s">
        <v>2904</v>
      </c>
      <c r="CE82" s="184" t="s">
        <v>947</v>
      </c>
      <c r="CF82" s="184" t="s">
        <v>947</v>
      </c>
      <c r="CG82" s="184" t="s">
        <v>2904</v>
      </c>
      <c r="CH82" s="184" t="s">
        <v>947</v>
      </c>
      <c r="CI82" s="184" t="s">
        <v>947</v>
      </c>
      <c r="CJ82" s="184" t="s">
        <v>2904</v>
      </c>
      <c r="CK82" s="184" t="s">
        <v>947</v>
      </c>
      <c r="CL82" s="184" t="s">
        <v>947</v>
      </c>
      <c r="CM82" s="184" t="s">
        <v>2904</v>
      </c>
      <c r="CN82" s="184" t="s">
        <v>947</v>
      </c>
      <c r="CO82" s="184" t="s">
        <v>947</v>
      </c>
      <c r="CP82" s="184" t="s">
        <v>2904</v>
      </c>
      <c r="CQ82" s="184" t="s">
        <v>947</v>
      </c>
      <c r="CR82" s="184" t="s">
        <v>947</v>
      </c>
      <c r="CS82" s="184" t="s">
        <v>2904</v>
      </c>
      <c r="CT82" s="184" t="s">
        <v>947</v>
      </c>
      <c r="CU82" s="184" t="s">
        <v>947</v>
      </c>
      <c r="CV82" s="184" t="s">
        <v>2904</v>
      </c>
      <c r="CW82" s="184" t="s">
        <v>947</v>
      </c>
      <c r="CX82" s="184" t="s">
        <v>947</v>
      </c>
      <c r="CY82" s="184" t="s">
        <v>2904</v>
      </c>
      <c r="CZ82" s="184" t="s">
        <v>947</v>
      </c>
      <c r="DA82" s="184" t="s">
        <v>947</v>
      </c>
      <c r="DB82" s="184" t="s">
        <v>2904</v>
      </c>
      <c r="DC82" s="184" t="s">
        <v>947</v>
      </c>
      <c r="DD82" s="184" t="s">
        <v>947</v>
      </c>
      <c r="DE82" s="184" t="s">
        <v>2904</v>
      </c>
      <c r="DF82" s="184" t="s">
        <v>947</v>
      </c>
      <c r="DG82" s="184" t="s">
        <v>947</v>
      </c>
      <c r="DH82" s="184" t="s">
        <v>2904</v>
      </c>
      <c r="DI82" s="184" t="s">
        <v>947</v>
      </c>
      <c r="DJ82" s="184" t="s">
        <v>947</v>
      </c>
      <c r="DK82" s="184" t="s">
        <v>2904</v>
      </c>
      <c r="DL82" s="184" t="s">
        <v>947</v>
      </c>
      <c r="DM82" s="184" t="s">
        <v>947</v>
      </c>
      <c r="DN82" s="184" t="s">
        <v>2904</v>
      </c>
      <c r="DO82" s="184" t="s">
        <v>947</v>
      </c>
      <c r="DP82" s="184" t="s">
        <v>947</v>
      </c>
      <c r="DQ82" s="184" t="s">
        <v>2904</v>
      </c>
      <c r="DR82" s="184" t="s">
        <v>947</v>
      </c>
      <c r="DS82" s="184" t="s">
        <v>947</v>
      </c>
      <c r="DT82" s="184" t="s">
        <v>2904</v>
      </c>
      <c r="DU82" s="184" t="s">
        <v>947</v>
      </c>
      <c r="DV82" s="184" t="s">
        <v>947</v>
      </c>
      <c r="DW82" s="184" t="s">
        <v>2904</v>
      </c>
      <c r="DX82" s="184" t="s">
        <v>947</v>
      </c>
      <c r="DY82" s="184" t="s">
        <v>947</v>
      </c>
      <c r="DZ82" s="184" t="s">
        <v>2904</v>
      </c>
      <c r="EA82" s="184" t="s">
        <v>947</v>
      </c>
      <c r="EB82" s="184" t="s">
        <v>947</v>
      </c>
      <c r="EC82" s="184" t="s">
        <v>2904</v>
      </c>
      <c r="ED82" s="184" t="s">
        <v>947</v>
      </c>
      <c r="EE82" s="184" t="s">
        <v>947</v>
      </c>
      <c r="EF82" s="184" t="s">
        <v>2904</v>
      </c>
      <c r="EG82" s="184" t="s">
        <v>947</v>
      </c>
      <c r="EH82" s="184" t="s">
        <v>947</v>
      </c>
      <c r="EI82" s="184" t="s">
        <v>2904</v>
      </c>
      <c r="EJ82" s="184" t="s">
        <v>947</v>
      </c>
      <c r="EK82" s="184" t="s">
        <v>947</v>
      </c>
      <c r="EL82" s="184" t="s">
        <v>2904</v>
      </c>
      <c r="EM82" s="184" t="s">
        <v>947</v>
      </c>
      <c r="EN82" s="184" t="s">
        <v>947</v>
      </c>
      <c r="EO82" s="184" t="s">
        <v>2904</v>
      </c>
      <c r="EP82" s="184" t="s">
        <v>947</v>
      </c>
      <c r="EQ82" s="184" t="s">
        <v>947</v>
      </c>
      <c r="ER82" s="184" t="s">
        <v>2904</v>
      </c>
      <c r="ES82" s="184" t="s">
        <v>947</v>
      </c>
      <c r="ET82" s="184" t="s">
        <v>947</v>
      </c>
    </row>
    <row r="83" spans="1:150" x14ac:dyDescent="0.3">
      <c r="A83" s="1"/>
      <c r="B83" s="183" t="s">
        <v>3628</v>
      </c>
      <c r="C83" s="183" t="s">
        <v>114</v>
      </c>
      <c r="D83" s="183" t="s">
        <v>121</v>
      </c>
      <c r="E83" s="183" t="s">
        <v>3629</v>
      </c>
      <c r="F83" s="183" t="s">
        <v>3630</v>
      </c>
      <c r="G83" s="184" t="s">
        <v>2904</v>
      </c>
      <c r="H83" s="184" t="s">
        <v>947</v>
      </c>
      <c r="I83" s="184" t="s">
        <v>947</v>
      </c>
      <c r="J83" s="184" t="s">
        <v>2904</v>
      </c>
      <c r="K83" s="184" t="s">
        <v>947</v>
      </c>
      <c r="L83" s="184" t="s">
        <v>947</v>
      </c>
      <c r="M83" s="184" t="s">
        <v>2904</v>
      </c>
      <c r="N83" s="184" t="s">
        <v>947</v>
      </c>
      <c r="O83" s="184" t="s">
        <v>947</v>
      </c>
      <c r="P83" s="184" t="s">
        <v>2904</v>
      </c>
      <c r="Q83" s="184" t="s">
        <v>947</v>
      </c>
      <c r="R83" s="184" t="s">
        <v>947</v>
      </c>
      <c r="S83" s="184" t="s">
        <v>2904</v>
      </c>
      <c r="T83" s="184" t="s">
        <v>947</v>
      </c>
      <c r="U83" s="184" t="s">
        <v>947</v>
      </c>
      <c r="V83" s="184" t="s">
        <v>2904</v>
      </c>
      <c r="W83" s="184" t="s">
        <v>947</v>
      </c>
      <c r="X83" s="184" t="s">
        <v>947</v>
      </c>
      <c r="Y83" s="184" t="s">
        <v>2904</v>
      </c>
      <c r="Z83" s="184" t="s">
        <v>947</v>
      </c>
      <c r="AA83" s="184" t="s">
        <v>947</v>
      </c>
      <c r="AB83" s="184" t="s">
        <v>2904</v>
      </c>
      <c r="AC83" s="184" t="s">
        <v>947</v>
      </c>
      <c r="AD83" s="184" t="s">
        <v>947</v>
      </c>
      <c r="AE83" s="184" t="s">
        <v>2904</v>
      </c>
      <c r="AF83" s="184" t="s">
        <v>947</v>
      </c>
      <c r="AG83" s="184" t="s">
        <v>947</v>
      </c>
      <c r="AH83" s="184" t="s">
        <v>2904</v>
      </c>
      <c r="AI83" s="184" t="s">
        <v>947</v>
      </c>
      <c r="AJ83" s="184" t="s">
        <v>947</v>
      </c>
      <c r="AK83" s="184" t="s">
        <v>2904</v>
      </c>
      <c r="AL83" s="184" t="s">
        <v>947</v>
      </c>
      <c r="AM83" s="184" t="s">
        <v>947</v>
      </c>
      <c r="AN83" s="184" t="s">
        <v>2904</v>
      </c>
      <c r="AO83" s="184" t="s">
        <v>947</v>
      </c>
      <c r="AP83" s="184" t="s">
        <v>947</v>
      </c>
      <c r="AQ83" s="184" t="s">
        <v>2904</v>
      </c>
      <c r="AR83" s="184" t="s">
        <v>947</v>
      </c>
      <c r="AS83" s="184" t="s">
        <v>947</v>
      </c>
      <c r="AT83" s="184" t="s">
        <v>2904</v>
      </c>
      <c r="AU83" s="184" t="s">
        <v>947</v>
      </c>
      <c r="AV83" s="184" t="s">
        <v>947</v>
      </c>
      <c r="AW83" s="184" t="s">
        <v>2904</v>
      </c>
      <c r="AX83" s="184" t="s">
        <v>947</v>
      </c>
      <c r="AY83" s="184" t="s">
        <v>947</v>
      </c>
      <c r="AZ83" s="184" t="s">
        <v>2904</v>
      </c>
      <c r="BA83" s="184" t="s">
        <v>947</v>
      </c>
      <c r="BB83" s="184" t="s">
        <v>947</v>
      </c>
      <c r="BC83" s="184" t="s">
        <v>2904</v>
      </c>
      <c r="BD83" s="184" t="s">
        <v>947</v>
      </c>
      <c r="BE83" s="184" t="s">
        <v>947</v>
      </c>
      <c r="BF83" s="184" t="s">
        <v>2904</v>
      </c>
      <c r="BG83" s="184" t="s">
        <v>947</v>
      </c>
      <c r="BH83" s="184" t="s">
        <v>947</v>
      </c>
      <c r="BI83" s="184" t="s">
        <v>2904</v>
      </c>
      <c r="BJ83" s="184" t="s">
        <v>947</v>
      </c>
      <c r="BK83" s="184" t="s">
        <v>947</v>
      </c>
      <c r="BL83" s="184" t="s">
        <v>2904</v>
      </c>
      <c r="BM83" s="184" t="s">
        <v>947</v>
      </c>
      <c r="BN83" s="184" t="s">
        <v>947</v>
      </c>
      <c r="BO83" s="184" t="s">
        <v>2904</v>
      </c>
      <c r="BP83" s="184" t="s">
        <v>947</v>
      </c>
      <c r="BQ83" s="184" t="s">
        <v>947</v>
      </c>
      <c r="BR83" s="184" t="s">
        <v>2904</v>
      </c>
      <c r="BS83" s="184" t="s">
        <v>947</v>
      </c>
      <c r="BT83" s="184" t="s">
        <v>947</v>
      </c>
      <c r="BU83" s="184" t="s">
        <v>2904</v>
      </c>
      <c r="BV83" s="184" t="s">
        <v>947</v>
      </c>
      <c r="BW83" s="184" t="s">
        <v>947</v>
      </c>
      <c r="BX83" s="184" t="s">
        <v>2904</v>
      </c>
      <c r="BY83" s="184" t="s">
        <v>947</v>
      </c>
      <c r="BZ83" s="184" t="s">
        <v>947</v>
      </c>
      <c r="CA83" s="184" t="s">
        <v>2904</v>
      </c>
      <c r="CB83" s="184" t="s">
        <v>947</v>
      </c>
      <c r="CC83" s="184" t="s">
        <v>947</v>
      </c>
      <c r="CD83" s="184" t="s">
        <v>2904</v>
      </c>
      <c r="CE83" s="184" t="s">
        <v>947</v>
      </c>
      <c r="CF83" s="184" t="s">
        <v>947</v>
      </c>
      <c r="CG83" s="184" t="s">
        <v>2904</v>
      </c>
      <c r="CH83" s="184" t="s">
        <v>947</v>
      </c>
      <c r="CI83" s="184" t="s">
        <v>947</v>
      </c>
      <c r="CJ83" s="184" t="s">
        <v>2904</v>
      </c>
      <c r="CK83" s="184" t="s">
        <v>947</v>
      </c>
      <c r="CL83" s="184" t="s">
        <v>947</v>
      </c>
      <c r="CM83" s="184" t="s">
        <v>2904</v>
      </c>
      <c r="CN83" s="184" t="s">
        <v>947</v>
      </c>
      <c r="CO83" s="184" t="s">
        <v>947</v>
      </c>
      <c r="CP83" s="184" t="s">
        <v>2904</v>
      </c>
      <c r="CQ83" s="184" t="s">
        <v>947</v>
      </c>
      <c r="CR83" s="184" t="s">
        <v>947</v>
      </c>
      <c r="CS83" s="184" t="s">
        <v>2904</v>
      </c>
      <c r="CT83" s="184" t="s">
        <v>947</v>
      </c>
      <c r="CU83" s="184" t="s">
        <v>947</v>
      </c>
      <c r="CV83" s="184" t="s">
        <v>2904</v>
      </c>
      <c r="CW83" s="184" t="s">
        <v>947</v>
      </c>
      <c r="CX83" s="184" t="s">
        <v>947</v>
      </c>
      <c r="CY83" s="184" t="s">
        <v>2904</v>
      </c>
      <c r="CZ83" s="184" t="s">
        <v>947</v>
      </c>
      <c r="DA83" s="184" t="s">
        <v>947</v>
      </c>
      <c r="DB83" s="184" t="s">
        <v>2904</v>
      </c>
      <c r="DC83" s="184" t="s">
        <v>947</v>
      </c>
      <c r="DD83" s="184" t="s">
        <v>947</v>
      </c>
      <c r="DE83" s="184" t="s">
        <v>2904</v>
      </c>
      <c r="DF83" s="184" t="s">
        <v>947</v>
      </c>
      <c r="DG83" s="184" t="s">
        <v>947</v>
      </c>
      <c r="DH83" s="184" t="s">
        <v>2904</v>
      </c>
      <c r="DI83" s="184" t="s">
        <v>947</v>
      </c>
      <c r="DJ83" s="184" t="s">
        <v>947</v>
      </c>
      <c r="DK83" s="184" t="s">
        <v>2904</v>
      </c>
      <c r="DL83" s="184" t="s">
        <v>947</v>
      </c>
      <c r="DM83" s="184" t="s">
        <v>947</v>
      </c>
      <c r="DN83" s="184" t="s">
        <v>2904</v>
      </c>
      <c r="DO83" s="184" t="s">
        <v>947</v>
      </c>
      <c r="DP83" s="184" t="s">
        <v>947</v>
      </c>
      <c r="DQ83" s="184" t="s">
        <v>2904</v>
      </c>
      <c r="DR83" s="184" t="s">
        <v>947</v>
      </c>
      <c r="DS83" s="184" t="s">
        <v>947</v>
      </c>
      <c r="DT83" s="184" t="s">
        <v>2904</v>
      </c>
      <c r="DU83" s="184" t="s">
        <v>947</v>
      </c>
      <c r="DV83" s="184" t="s">
        <v>947</v>
      </c>
      <c r="DW83" s="184" t="s">
        <v>2904</v>
      </c>
      <c r="DX83" s="184" t="s">
        <v>947</v>
      </c>
      <c r="DY83" s="184" t="s">
        <v>947</v>
      </c>
      <c r="DZ83" s="184" t="s">
        <v>2904</v>
      </c>
      <c r="EA83" s="184" t="s">
        <v>947</v>
      </c>
      <c r="EB83" s="184" t="s">
        <v>947</v>
      </c>
      <c r="EC83" s="184" t="s">
        <v>2904</v>
      </c>
      <c r="ED83" s="184" t="s">
        <v>947</v>
      </c>
      <c r="EE83" s="184" t="s">
        <v>947</v>
      </c>
      <c r="EF83" s="184" t="s">
        <v>2904</v>
      </c>
      <c r="EG83" s="184" t="s">
        <v>947</v>
      </c>
      <c r="EH83" s="184" t="s">
        <v>947</v>
      </c>
      <c r="EI83" s="184" t="s">
        <v>2904</v>
      </c>
      <c r="EJ83" s="184" t="s">
        <v>947</v>
      </c>
      <c r="EK83" s="184" t="s">
        <v>947</v>
      </c>
      <c r="EL83" s="184" t="s">
        <v>2904</v>
      </c>
      <c r="EM83" s="184" t="s">
        <v>947</v>
      </c>
      <c r="EN83" s="184" t="s">
        <v>947</v>
      </c>
      <c r="EO83" s="184" t="s">
        <v>2904</v>
      </c>
      <c r="EP83" s="184" t="s">
        <v>947</v>
      </c>
      <c r="EQ83" s="184" t="s">
        <v>947</v>
      </c>
      <c r="ER83" s="184" t="s">
        <v>2904</v>
      </c>
      <c r="ES83" s="184" t="s">
        <v>947</v>
      </c>
      <c r="ET83" s="184" t="s">
        <v>947</v>
      </c>
    </row>
    <row r="84" spans="1:150" x14ac:dyDescent="0.3">
      <c r="A84" s="1"/>
      <c r="B84" s="183" t="s">
        <v>3631</v>
      </c>
      <c r="C84" s="183" t="s">
        <v>114</v>
      </c>
      <c r="D84" s="183" t="s">
        <v>121</v>
      </c>
      <c r="E84" s="183" t="s">
        <v>3632</v>
      </c>
      <c r="F84" s="183" t="s">
        <v>3633</v>
      </c>
      <c r="G84" s="184" t="s">
        <v>2904</v>
      </c>
      <c r="H84" s="184" t="s">
        <v>2785</v>
      </c>
      <c r="I84" s="184" t="s">
        <v>2785</v>
      </c>
      <c r="J84" s="184" t="s">
        <v>2904</v>
      </c>
      <c r="K84" s="184" t="s">
        <v>2785</v>
      </c>
      <c r="L84" s="184" t="s">
        <v>2785</v>
      </c>
      <c r="M84" s="184" t="s">
        <v>2904</v>
      </c>
      <c r="N84" s="184" t="s">
        <v>2785</v>
      </c>
      <c r="O84" s="184" t="s">
        <v>2785</v>
      </c>
      <c r="P84" s="184" t="s">
        <v>2904</v>
      </c>
      <c r="Q84" s="184" t="s">
        <v>2785</v>
      </c>
      <c r="R84" s="184" t="s">
        <v>2785</v>
      </c>
      <c r="S84" s="184" t="s">
        <v>2904</v>
      </c>
      <c r="T84" s="184" t="s">
        <v>2785</v>
      </c>
      <c r="U84" s="184" t="s">
        <v>2785</v>
      </c>
      <c r="V84" s="184" t="s">
        <v>2904</v>
      </c>
      <c r="W84" s="184" t="s">
        <v>2785</v>
      </c>
      <c r="X84" s="184" t="s">
        <v>2785</v>
      </c>
      <c r="Y84" s="184" t="s">
        <v>2904</v>
      </c>
      <c r="Z84" s="184" t="s">
        <v>2785</v>
      </c>
      <c r="AA84" s="184" t="s">
        <v>2785</v>
      </c>
      <c r="AB84" s="184" t="s">
        <v>2904</v>
      </c>
      <c r="AC84" s="184" t="s">
        <v>2785</v>
      </c>
      <c r="AD84" s="184" t="s">
        <v>2785</v>
      </c>
      <c r="AE84" s="184" t="s">
        <v>2904</v>
      </c>
      <c r="AF84" s="184" t="s">
        <v>2785</v>
      </c>
      <c r="AG84" s="184" t="s">
        <v>2785</v>
      </c>
      <c r="AH84" s="184" t="s">
        <v>2904</v>
      </c>
      <c r="AI84" s="184" t="s">
        <v>2785</v>
      </c>
      <c r="AJ84" s="184" t="s">
        <v>2785</v>
      </c>
      <c r="AK84" s="184" t="s">
        <v>2904</v>
      </c>
      <c r="AL84" s="184" t="s">
        <v>2785</v>
      </c>
      <c r="AM84" s="184" t="s">
        <v>2785</v>
      </c>
      <c r="AN84" s="184" t="s">
        <v>2904</v>
      </c>
      <c r="AO84" s="184" t="s">
        <v>2785</v>
      </c>
      <c r="AP84" s="184" t="s">
        <v>2785</v>
      </c>
      <c r="AQ84" s="184" t="s">
        <v>2904</v>
      </c>
      <c r="AR84" s="184" t="s">
        <v>2785</v>
      </c>
      <c r="AS84" s="184" t="s">
        <v>2785</v>
      </c>
      <c r="AT84" s="184" t="s">
        <v>2904</v>
      </c>
      <c r="AU84" s="184" t="s">
        <v>2785</v>
      </c>
      <c r="AV84" s="184" t="s">
        <v>2785</v>
      </c>
      <c r="AW84" s="184" t="s">
        <v>2904</v>
      </c>
      <c r="AX84" s="184" t="s">
        <v>2785</v>
      </c>
      <c r="AY84" s="184" t="s">
        <v>2785</v>
      </c>
      <c r="AZ84" s="184" t="s">
        <v>2904</v>
      </c>
      <c r="BA84" s="184" t="s">
        <v>2785</v>
      </c>
      <c r="BB84" s="184" t="s">
        <v>2785</v>
      </c>
      <c r="BC84" s="184" t="s">
        <v>2904</v>
      </c>
      <c r="BD84" s="184" t="s">
        <v>2785</v>
      </c>
      <c r="BE84" s="184" t="s">
        <v>2785</v>
      </c>
      <c r="BF84" s="184" t="s">
        <v>2904</v>
      </c>
      <c r="BG84" s="184" t="s">
        <v>2785</v>
      </c>
      <c r="BH84" s="184" t="s">
        <v>2785</v>
      </c>
      <c r="BI84" s="184" t="s">
        <v>2904</v>
      </c>
      <c r="BJ84" s="184" t="s">
        <v>2785</v>
      </c>
      <c r="BK84" s="184" t="s">
        <v>2785</v>
      </c>
      <c r="BL84" s="184" t="s">
        <v>2904</v>
      </c>
      <c r="BM84" s="184" t="s">
        <v>2785</v>
      </c>
      <c r="BN84" s="184" t="s">
        <v>2785</v>
      </c>
      <c r="BO84" s="184" t="s">
        <v>2904</v>
      </c>
      <c r="BP84" s="184" t="s">
        <v>2785</v>
      </c>
      <c r="BQ84" s="184" t="s">
        <v>2785</v>
      </c>
      <c r="BR84" s="184" t="s">
        <v>2904</v>
      </c>
      <c r="BS84" s="184" t="s">
        <v>2785</v>
      </c>
      <c r="BT84" s="184" t="s">
        <v>2785</v>
      </c>
      <c r="BU84" s="184" t="s">
        <v>2904</v>
      </c>
      <c r="BV84" s="184" t="s">
        <v>2785</v>
      </c>
      <c r="BW84" s="184" t="s">
        <v>2785</v>
      </c>
      <c r="BX84" s="184" t="s">
        <v>2904</v>
      </c>
      <c r="BY84" s="184" t="s">
        <v>2785</v>
      </c>
      <c r="BZ84" s="184" t="s">
        <v>2785</v>
      </c>
      <c r="CA84" s="184" t="s">
        <v>2904</v>
      </c>
      <c r="CB84" s="184" t="s">
        <v>2785</v>
      </c>
      <c r="CC84" s="184" t="s">
        <v>2785</v>
      </c>
      <c r="CD84" s="184" t="s">
        <v>2904</v>
      </c>
      <c r="CE84" s="184" t="s">
        <v>2785</v>
      </c>
      <c r="CF84" s="184" t="s">
        <v>2785</v>
      </c>
      <c r="CG84" s="184" t="s">
        <v>2904</v>
      </c>
      <c r="CH84" s="184" t="s">
        <v>2785</v>
      </c>
      <c r="CI84" s="184" t="s">
        <v>2785</v>
      </c>
      <c r="CJ84" s="184" t="s">
        <v>2904</v>
      </c>
      <c r="CK84" s="184" t="s">
        <v>2785</v>
      </c>
      <c r="CL84" s="184" t="s">
        <v>2785</v>
      </c>
      <c r="CM84" s="184" t="s">
        <v>2904</v>
      </c>
      <c r="CN84" s="184" t="s">
        <v>2785</v>
      </c>
      <c r="CO84" s="184" t="s">
        <v>2785</v>
      </c>
      <c r="CP84" s="184" t="s">
        <v>2904</v>
      </c>
      <c r="CQ84" s="184" t="s">
        <v>2785</v>
      </c>
      <c r="CR84" s="184" t="s">
        <v>2785</v>
      </c>
      <c r="CS84" s="184" t="s">
        <v>2904</v>
      </c>
      <c r="CT84" s="184" t="s">
        <v>2785</v>
      </c>
      <c r="CU84" s="184" t="s">
        <v>2785</v>
      </c>
      <c r="CV84" s="184" t="s">
        <v>2904</v>
      </c>
      <c r="CW84" s="184" t="s">
        <v>2785</v>
      </c>
      <c r="CX84" s="184" t="s">
        <v>2785</v>
      </c>
      <c r="CY84" s="184" t="s">
        <v>2904</v>
      </c>
      <c r="CZ84" s="184" t="s">
        <v>2785</v>
      </c>
      <c r="DA84" s="184" t="s">
        <v>2785</v>
      </c>
      <c r="DB84" s="184" t="s">
        <v>2904</v>
      </c>
      <c r="DC84" s="184" t="s">
        <v>2785</v>
      </c>
      <c r="DD84" s="184" t="s">
        <v>2785</v>
      </c>
      <c r="DE84" s="184" t="s">
        <v>2904</v>
      </c>
      <c r="DF84" s="184" t="s">
        <v>2785</v>
      </c>
      <c r="DG84" s="184" t="s">
        <v>2785</v>
      </c>
      <c r="DH84" s="184" t="s">
        <v>2904</v>
      </c>
      <c r="DI84" s="184" t="s">
        <v>2785</v>
      </c>
      <c r="DJ84" s="184" t="s">
        <v>2785</v>
      </c>
      <c r="DK84" s="184" t="s">
        <v>2904</v>
      </c>
      <c r="DL84" s="184" t="s">
        <v>2785</v>
      </c>
      <c r="DM84" s="184" t="s">
        <v>2785</v>
      </c>
      <c r="DN84" s="184" t="s">
        <v>2904</v>
      </c>
      <c r="DO84" s="184" t="s">
        <v>2785</v>
      </c>
      <c r="DP84" s="184" t="s">
        <v>2785</v>
      </c>
      <c r="DQ84" s="184" t="s">
        <v>2904</v>
      </c>
      <c r="DR84" s="184" t="s">
        <v>2785</v>
      </c>
      <c r="DS84" s="184" t="s">
        <v>2785</v>
      </c>
      <c r="DT84" s="184" t="s">
        <v>2904</v>
      </c>
      <c r="DU84" s="184" t="s">
        <v>2785</v>
      </c>
      <c r="DV84" s="184" t="s">
        <v>2785</v>
      </c>
      <c r="DW84" s="184" t="s">
        <v>2904</v>
      </c>
      <c r="DX84" s="184" t="s">
        <v>2785</v>
      </c>
      <c r="DY84" s="184" t="s">
        <v>2785</v>
      </c>
      <c r="DZ84" s="184" t="s">
        <v>2904</v>
      </c>
      <c r="EA84" s="184" t="s">
        <v>2785</v>
      </c>
      <c r="EB84" s="184" t="s">
        <v>2785</v>
      </c>
      <c r="EC84" s="184" t="s">
        <v>2904</v>
      </c>
      <c r="ED84" s="184" t="s">
        <v>2785</v>
      </c>
      <c r="EE84" s="184" t="s">
        <v>2785</v>
      </c>
      <c r="EF84" s="184" t="s">
        <v>2904</v>
      </c>
      <c r="EG84" s="184" t="s">
        <v>2785</v>
      </c>
      <c r="EH84" s="184" t="s">
        <v>2785</v>
      </c>
      <c r="EI84" s="184" t="s">
        <v>2904</v>
      </c>
      <c r="EJ84" s="184" t="s">
        <v>2785</v>
      </c>
      <c r="EK84" s="184" t="s">
        <v>2785</v>
      </c>
      <c r="EL84" s="184" t="s">
        <v>2904</v>
      </c>
      <c r="EM84" s="184" t="s">
        <v>2785</v>
      </c>
      <c r="EN84" s="184" t="s">
        <v>2785</v>
      </c>
      <c r="EO84" s="184" t="s">
        <v>2904</v>
      </c>
      <c r="EP84" s="184" t="s">
        <v>2785</v>
      </c>
      <c r="EQ84" s="184" t="s">
        <v>2785</v>
      </c>
      <c r="ER84" s="184" t="s">
        <v>2904</v>
      </c>
      <c r="ES84" s="184" t="s">
        <v>2785</v>
      </c>
      <c r="ET84" s="184" t="s">
        <v>2785</v>
      </c>
    </row>
    <row r="85" spans="1:150" x14ac:dyDescent="0.3">
      <c r="A85" s="1"/>
      <c r="B85" s="234" t="s">
        <v>943</v>
      </c>
      <c r="C85" s="234" t="s">
        <v>947</v>
      </c>
      <c r="D85" s="234" t="s">
        <v>947</v>
      </c>
      <c r="E85" s="234" t="s">
        <v>947</v>
      </c>
      <c r="F85" s="234" t="s">
        <v>947</v>
      </c>
      <c r="G85" s="1" t="s">
        <v>947</v>
      </c>
      <c r="H85" s="185" t="s">
        <v>2785</v>
      </c>
      <c r="I85" s="185" t="s">
        <v>2785</v>
      </c>
      <c r="J85" s="1" t="s">
        <v>947</v>
      </c>
      <c r="K85" s="185" t="s">
        <v>2785</v>
      </c>
      <c r="L85" s="185" t="s">
        <v>2785</v>
      </c>
      <c r="M85" s="1" t="s">
        <v>947</v>
      </c>
      <c r="N85" s="185" t="s">
        <v>2785</v>
      </c>
      <c r="O85" s="185" t="s">
        <v>2785</v>
      </c>
      <c r="P85" s="1" t="s">
        <v>947</v>
      </c>
      <c r="Q85" s="185" t="s">
        <v>2785</v>
      </c>
      <c r="R85" s="185" t="s">
        <v>2785</v>
      </c>
      <c r="S85" s="1" t="s">
        <v>947</v>
      </c>
      <c r="T85" s="185" t="s">
        <v>2785</v>
      </c>
      <c r="U85" s="185" t="s">
        <v>2785</v>
      </c>
      <c r="V85" s="1" t="s">
        <v>947</v>
      </c>
      <c r="W85" s="185" t="s">
        <v>2785</v>
      </c>
      <c r="X85" s="185" t="s">
        <v>2785</v>
      </c>
      <c r="Y85" s="1" t="s">
        <v>947</v>
      </c>
      <c r="Z85" s="185" t="s">
        <v>2785</v>
      </c>
      <c r="AA85" s="185" t="s">
        <v>2785</v>
      </c>
      <c r="AB85" s="1" t="s">
        <v>947</v>
      </c>
      <c r="AC85" s="185" t="s">
        <v>2785</v>
      </c>
      <c r="AD85" s="185" t="s">
        <v>2785</v>
      </c>
      <c r="AE85" s="1" t="s">
        <v>947</v>
      </c>
      <c r="AF85" s="185" t="s">
        <v>2785</v>
      </c>
      <c r="AG85" s="185" t="s">
        <v>2785</v>
      </c>
      <c r="AH85" s="1" t="s">
        <v>947</v>
      </c>
      <c r="AI85" s="185" t="s">
        <v>2785</v>
      </c>
      <c r="AJ85" s="185" t="s">
        <v>2785</v>
      </c>
      <c r="AK85" s="1" t="s">
        <v>947</v>
      </c>
      <c r="AL85" s="185" t="s">
        <v>2785</v>
      </c>
      <c r="AM85" s="185" t="s">
        <v>2785</v>
      </c>
      <c r="AN85" s="1" t="s">
        <v>947</v>
      </c>
      <c r="AO85" s="185" t="s">
        <v>2785</v>
      </c>
      <c r="AP85" s="185" t="s">
        <v>2785</v>
      </c>
      <c r="AQ85" s="1" t="s">
        <v>947</v>
      </c>
      <c r="AR85" s="185" t="s">
        <v>2785</v>
      </c>
      <c r="AS85" s="185" t="s">
        <v>2785</v>
      </c>
      <c r="AT85" s="1" t="s">
        <v>947</v>
      </c>
      <c r="AU85" s="185" t="s">
        <v>2785</v>
      </c>
      <c r="AV85" s="185" t="s">
        <v>2785</v>
      </c>
      <c r="AW85" s="1" t="s">
        <v>947</v>
      </c>
      <c r="AX85" s="185" t="s">
        <v>2785</v>
      </c>
      <c r="AY85" s="185" t="s">
        <v>2785</v>
      </c>
      <c r="AZ85" s="1" t="s">
        <v>947</v>
      </c>
      <c r="BA85" s="185" t="s">
        <v>2785</v>
      </c>
      <c r="BB85" s="185" t="s">
        <v>2785</v>
      </c>
      <c r="BC85" s="1" t="s">
        <v>947</v>
      </c>
      <c r="BD85" s="185" t="s">
        <v>2785</v>
      </c>
      <c r="BE85" s="185" t="s">
        <v>2785</v>
      </c>
      <c r="BF85" s="1" t="s">
        <v>947</v>
      </c>
      <c r="BG85" s="185" t="s">
        <v>2785</v>
      </c>
      <c r="BH85" s="185" t="s">
        <v>2785</v>
      </c>
      <c r="BI85" s="1" t="s">
        <v>947</v>
      </c>
      <c r="BJ85" s="185" t="s">
        <v>2785</v>
      </c>
      <c r="BK85" s="185" t="s">
        <v>2785</v>
      </c>
      <c r="BL85" s="1" t="s">
        <v>947</v>
      </c>
      <c r="BM85" s="185" t="s">
        <v>2785</v>
      </c>
      <c r="BN85" s="185" t="s">
        <v>2785</v>
      </c>
      <c r="BO85" s="1" t="s">
        <v>947</v>
      </c>
      <c r="BP85" s="185" t="s">
        <v>2785</v>
      </c>
      <c r="BQ85" s="185" t="s">
        <v>2785</v>
      </c>
      <c r="BR85" s="1" t="s">
        <v>947</v>
      </c>
      <c r="BS85" s="185" t="s">
        <v>2785</v>
      </c>
      <c r="BT85" s="185" t="s">
        <v>2785</v>
      </c>
      <c r="BU85" s="1" t="s">
        <v>947</v>
      </c>
      <c r="BV85" s="185" t="s">
        <v>2785</v>
      </c>
      <c r="BW85" s="185" t="s">
        <v>2785</v>
      </c>
      <c r="BX85" s="1" t="s">
        <v>947</v>
      </c>
      <c r="BY85" s="185" t="s">
        <v>2785</v>
      </c>
      <c r="BZ85" s="185" t="s">
        <v>2785</v>
      </c>
      <c r="CA85" s="1" t="s">
        <v>947</v>
      </c>
      <c r="CB85" s="185" t="s">
        <v>2785</v>
      </c>
      <c r="CC85" s="185" t="s">
        <v>2785</v>
      </c>
      <c r="CD85" s="1" t="s">
        <v>947</v>
      </c>
      <c r="CE85" s="185" t="s">
        <v>2785</v>
      </c>
      <c r="CF85" s="185" t="s">
        <v>2785</v>
      </c>
      <c r="CG85" s="1" t="s">
        <v>947</v>
      </c>
      <c r="CH85" s="185" t="s">
        <v>2785</v>
      </c>
      <c r="CI85" s="185" t="s">
        <v>2785</v>
      </c>
      <c r="CJ85" s="1" t="s">
        <v>947</v>
      </c>
      <c r="CK85" s="185" t="s">
        <v>2785</v>
      </c>
      <c r="CL85" s="185" t="s">
        <v>2785</v>
      </c>
      <c r="CM85" s="1" t="s">
        <v>947</v>
      </c>
      <c r="CN85" s="185" t="s">
        <v>2785</v>
      </c>
      <c r="CO85" s="185" t="s">
        <v>2785</v>
      </c>
      <c r="CP85" s="1" t="s">
        <v>947</v>
      </c>
      <c r="CQ85" s="185" t="s">
        <v>2785</v>
      </c>
      <c r="CR85" s="185" t="s">
        <v>2785</v>
      </c>
      <c r="CS85" s="1" t="s">
        <v>947</v>
      </c>
      <c r="CT85" s="185" t="s">
        <v>2785</v>
      </c>
      <c r="CU85" s="185" t="s">
        <v>2785</v>
      </c>
      <c r="CV85" s="1" t="s">
        <v>947</v>
      </c>
      <c r="CW85" s="185" t="s">
        <v>2785</v>
      </c>
      <c r="CX85" s="185" t="s">
        <v>2785</v>
      </c>
      <c r="CY85" s="1" t="s">
        <v>947</v>
      </c>
      <c r="CZ85" s="185" t="s">
        <v>2785</v>
      </c>
      <c r="DA85" s="185" t="s">
        <v>2785</v>
      </c>
      <c r="DB85" s="1" t="s">
        <v>947</v>
      </c>
      <c r="DC85" s="185" t="s">
        <v>2785</v>
      </c>
      <c r="DD85" s="185" t="s">
        <v>2785</v>
      </c>
      <c r="DE85" s="1" t="s">
        <v>947</v>
      </c>
      <c r="DF85" s="185" t="s">
        <v>2785</v>
      </c>
      <c r="DG85" s="185" t="s">
        <v>2785</v>
      </c>
      <c r="DH85" s="1" t="s">
        <v>947</v>
      </c>
      <c r="DI85" s="185" t="s">
        <v>2785</v>
      </c>
      <c r="DJ85" s="185" t="s">
        <v>2785</v>
      </c>
      <c r="DK85" s="1" t="s">
        <v>947</v>
      </c>
      <c r="DL85" s="185" t="s">
        <v>2785</v>
      </c>
      <c r="DM85" s="185" t="s">
        <v>2785</v>
      </c>
      <c r="DN85" s="1" t="s">
        <v>947</v>
      </c>
      <c r="DO85" s="185" t="s">
        <v>2785</v>
      </c>
      <c r="DP85" s="185" t="s">
        <v>2785</v>
      </c>
      <c r="DQ85" s="1" t="s">
        <v>947</v>
      </c>
      <c r="DR85" s="185" t="s">
        <v>2785</v>
      </c>
      <c r="DS85" s="185" t="s">
        <v>2785</v>
      </c>
      <c r="DT85" s="1" t="s">
        <v>947</v>
      </c>
      <c r="DU85" s="185" t="s">
        <v>2785</v>
      </c>
      <c r="DV85" s="185" t="s">
        <v>2785</v>
      </c>
      <c r="DW85" s="1" t="s">
        <v>947</v>
      </c>
      <c r="DX85" s="185" t="s">
        <v>2785</v>
      </c>
      <c r="DY85" s="185" t="s">
        <v>2785</v>
      </c>
      <c r="DZ85" s="1" t="s">
        <v>947</v>
      </c>
      <c r="EA85" s="185" t="s">
        <v>2785</v>
      </c>
      <c r="EB85" s="185" t="s">
        <v>2785</v>
      </c>
      <c r="EC85" s="1" t="s">
        <v>947</v>
      </c>
      <c r="ED85" s="185" t="s">
        <v>2785</v>
      </c>
      <c r="EE85" s="185" t="s">
        <v>2785</v>
      </c>
      <c r="EF85" s="1" t="s">
        <v>947</v>
      </c>
      <c r="EG85" s="185" t="s">
        <v>2785</v>
      </c>
      <c r="EH85" s="185" t="s">
        <v>2785</v>
      </c>
      <c r="EI85" s="1" t="s">
        <v>947</v>
      </c>
      <c r="EJ85" s="185" t="s">
        <v>2785</v>
      </c>
      <c r="EK85" s="185" t="s">
        <v>2785</v>
      </c>
      <c r="EL85" s="1" t="s">
        <v>947</v>
      </c>
      <c r="EM85" s="185" t="s">
        <v>2785</v>
      </c>
      <c r="EN85" s="185" t="s">
        <v>2785</v>
      </c>
      <c r="EO85" s="1" t="s">
        <v>947</v>
      </c>
      <c r="EP85" s="185" t="s">
        <v>2785</v>
      </c>
      <c r="EQ85" s="185" t="s">
        <v>2785</v>
      </c>
      <c r="ER85" s="1" t="s">
        <v>947</v>
      </c>
      <c r="ES85" s="185" t="s">
        <v>2785</v>
      </c>
      <c r="ET85" s="185" t="s">
        <v>2785</v>
      </c>
    </row>
    <row r="86" spans="1:150" ht="79.2" x14ac:dyDescent="0.3">
      <c r="A86" s="1"/>
      <c r="B86" s="235" t="s">
        <v>3634</v>
      </c>
      <c r="C86" s="235" t="s">
        <v>947</v>
      </c>
      <c r="D86" s="235" t="s">
        <v>947</v>
      </c>
      <c r="E86" s="235" t="s">
        <v>947</v>
      </c>
      <c r="F86" s="235" t="s">
        <v>947</v>
      </c>
      <c r="G86" s="186"/>
      <c r="H86" s="186" t="s">
        <v>947</v>
      </c>
      <c r="I86" s="186" t="s">
        <v>947</v>
      </c>
      <c r="J86" s="186"/>
      <c r="K86" s="186" t="s">
        <v>947</v>
      </c>
      <c r="L86" s="186" t="s">
        <v>947</v>
      </c>
      <c r="M86" s="186"/>
      <c r="N86" s="186" t="s">
        <v>947</v>
      </c>
      <c r="O86" s="186" t="s">
        <v>947</v>
      </c>
      <c r="P86" s="186"/>
      <c r="Q86" s="186" t="s">
        <v>947</v>
      </c>
      <c r="R86" s="186" t="s">
        <v>947</v>
      </c>
      <c r="S86" s="186"/>
      <c r="T86" s="186" t="s">
        <v>947</v>
      </c>
      <c r="U86" s="186" t="s">
        <v>947</v>
      </c>
      <c r="V86" s="186"/>
      <c r="W86" s="186" t="s">
        <v>947</v>
      </c>
      <c r="X86" s="186" t="s">
        <v>947</v>
      </c>
      <c r="Y86" s="186"/>
      <c r="Z86" s="186" t="s">
        <v>947</v>
      </c>
      <c r="AA86" s="186" t="s">
        <v>947</v>
      </c>
      <c r="AB86" s="186"/>
      <c r="AC86" s="186" t="s">
        <v>947</v>
      </c>
      <c r="AD86" s="186" t="s">
        <v>947</v>
      </c>
      <c r="AE86" s="186"/>
      <c r="AF86" s="186" t="s">
        <v>947</v>
      </c>
      <c r="AG86" s="186" t="s">
        <v>947</v>
      </c>
      <c r="AH86" s="186"/>
      <c r="AI86" s="186" t="s">
        <v>947</v>
      </c>
      <c r="AJ86" s="186" t="s">
        <v>947</v>
      </c>
      <c r="AK86" s="186" t="s">
        <v>3635</v>
      </c>
      <c r="AL86" s="186" t="s">
        <v>947</v>
      </c>
      <c r="AM86" s="186" t="s">
        <v>947</v>
      </c>
      <c r="AN86" s="186"/>
      <c r="AO86" s="186" t="s">
        <v>947</v>
      </c>
      <c r="AP86" s="186" t="s">
        <v>947</v>
      </c>
      <c r="AQ86" s="186"/>
      <c r="AR86" s="186" t="s">
        <v>947</v>
      </c>
      <c r="AS86" s="186" t="s">
        <v>947</v>
      </c>
      <c r="AT86" s="186"/>
      <c r="AU86" s="186" t="s">
        <v>947</v>
      </c>
      <c r="AV86" s="186" t="s">
        <v>947</v>
      </c>
      <c r="AW86" s="186"/>
      <c r="AX86" s="186" t="s">
        <v>947</v>
      </c>
      <c r="AY86" s="186" t="s">
        <v>947</v>
      </c>
      <c r="AZ86" s="186"/>
      <c r="BA86" s="186" t="s">
        <v>947</v>
      </c>
      <c r="BB86" s="186" t="s">
        <v>947</v>
      </c>
      <c r="BC86" s="186"/>
      <c r="BD86" s="186" t="s">
        <v>947</v>
      </c>
      <c r="BE86" s="186" t="s">
        <v>947</v>
      </c>
      <c r="BF86" s="186"/>
      <c r="BG86" s="186" t="s">
        <v>947</v>
      </c>
      <c r="BH86" s="186" t="s">
        <v>947</v>
      </c>
      <c r="BI86" s="186"/>
      <c r="BJ86" s="186" t="s">
        <v>947</v>
      </c>
      <c r="BK86" s="186" t="s">
        <v>947</v>
      </c>
      <c r="BL86" s="186"/>
      <c r="BM86" s="186" t="s">
        <v>947</v>
      </c>
      <c r="BN86" s="186" t="s">
        <v>947</v>
      </c>
      <c r="BO86" s="186"/>
      <c r="BP86" s="186" t="s">
        <v>947</v>
      </c>
      <c r="BQ86" s="186" t="s">
        <v>947</v>
      </c>
      <c r="BR86" s="186"/>
      <c r="BS86" s="186" t="s">
        <v>947</v>
      </c>
      <c r="BT86" s="186" t="s">
        <v>947</v>
      </c>
      <c r="BU86" s="186"/>
      <c r="BV86" s="186" t="s">
        <v>947</v>
      </c>
      <c r="BW86" s="186" t="s">
        <v>947</v>
      </c>
      <c r="BX86" s="186"/>
      <c r="BY86" s="186" t="s">
        <v>947</v>
      </c>
      <c r="BZ86" s="186" t="s">
        <v>947</v>
      </c>
      <c r="CA86" s="186"/>
      <c r="CB86" s="186" t="s">
        <v>947</v>
      </c>
      <c r="CC86" s="186" t="s">
        <v>947</v>
      </c>
      <c r="CD86" s="186"/>
      <c r="CE86" s="186" t="s">
        <v>947</v>
      </c>
      <c r="CF86" s="186" t="s">
        <v>947</v>
      </c>
      <c r="CG86" s="186"/>
      <c r="CH86" s="186" t="s">
        <v>947</v>
      </c>
      <c r="CI86" s="186" t="s">
        <v>947</v>
      </c>
      <c r="CJ86" s="186"/>
      <c r="CK86" s="186" t="s">
        <v>947</v>
      </c>
      <c r="CL86" s="186" t="s">
        <v>947</v>
      </c>
      <c r="CM86" s="186"/>
      <c r="CN86" s="186" t="s">
        <v>947</v>
      </c>
      <c r="CO86" s="186" t="s">
        <v>947</v>
      </c>
      <c r="CP86" s="186"/>
      <c r="CQ86" s="186" t="s">
        <v>947</v>
      </c>
      <c r="CR86" s="186" t="s">
        <v>947</v>
      </c>
      <c r="CS86" s="186"/>
      <c r="CT86" s="186" t="s">
        <v>947</v>
      </c>
      <c r="CU86" s="186" t="s">
        <v>947</v>
      </c>
      <c r="CV86" s="186"/>
      <c r="CW86" s="186" t="s">
        <v>947</v>
      </c>
      <c r="CX86" s="186" t="s">
        <v>947</v>
      </c>
      <c r="CY86" s="186"/>
      <c r="CZ86" s="186" t="s">
        <v>947</v>
      </c>
      <c r="DA86" s="186" t="s">
        <v>947</v>
      </c>
      <c r="DB86" s="186"/>
      <c r="DC86" s="186" t="s">
        <v>947</v>
      </c>
      <c r="DD86" s="186" t="s">
        <v>947</v>
      </c>
      <c r="DE86" s="186"/>
      <c r="DF86" s="186" t="s">
        <v>947</v>
      </c>
      <c r="DG86" s="186" t="s">
        <v>947</v>
      </c>
      <c r="DH86" s="186"/>
      <c r="DI86" s="186" t="s">
        <v>947</v>
      </c>
      <c r="DJ86" s="186" t="s">
        <v>947</v>
      </c>
      <c r="DK86" s="186"/>
      <c r="DL86" s="186" t="s">
        <v>947</v>
      </c>
      <c r="DM86" s="186" t="s">
        <v>947</v>
      </c>
      <c r="DN86" s="186"/>
      <c r="DO86" s="186" t="s">
        <v>947</v>
      </c>
      <c r="DP86" s="186" t="s">
        <v>947</v>
      </c>
      <c r="DQ86" s="186"/>
      <c r="DR86" s="186" t="s">
        <v>947</v>
      </c>
      <c r="DS86" s="186" t="s">
        <v>947</v>
      </c>
      <c r="DT86" s="186"/>
      <c r="DU86" s="186" t="s">
        <v>947</v>
      </c>
      <c r="DV86" s="186" t="s">
        <v>947</v>
      </c>
      <c r="DW86" s="186"/>
      <c r="DX86" s="186" t="s">
        <v>947</v>
      </c>
      <c r="DY86" s="186" t="s">
        <v>947</v>
      </c>
      <c r="DZ86" s="186"/>
      <c r="EA86" s="186" t="s">
        <v>947</v>
      </c>
      <c r="EB86" s="186" t="s">
        <v>947</v>
      </c>
      <c r="EC86" s="186"/>
      <c r="ED86" s="186" t="s">
        <v>947</v>
      </c>
      <c r="EE86" s="186" t="s">
        <v>947</v>
      </c>
      <c r="EF86" s="186"/>
      <c r="EG86" s="186" t="s">
        <v>947</v>
      </c>
      <c r="EH86" s="186" t="s">
        <v>947</v>
      </c>
      <c r="EI86" s="186"/>
      <c r="EJ86" s="186" t="s">
        <v>947</v>
      </c>
      <c r="EK86" s="186" t="s">
        <v>947</v>
      </c>
      <c r="EL86" s="186"/>
      <c r="EM86" s="186" t="s">
        <v>947</v>
      </c>
      <c r="EN86" s="186" t="s">
        <v>947</v>
      </c>
      <c r="EO86" s="186"/>
      <c r="EP86" s="186" t="s">
        <v>947</v>
      </c>
      <c r="EQ86" s="186" t="s">
        <v>947</v>
      </c>
      <c r="ER86" s="186"/>
      <c r="ES86" s="186" t="s">
        <v>947</v>
      </c>
      <c r="ET86" s="186" t="s">
        <v>947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3636</v>
      </c>
      <c r="C5" s="1"/>
      <c r="D5" s="1"/>
      <c r="E5" s="1"/>
    </row>
    <row r="6" spans="1:7" x14ac:dyDescent="0.3">
      <c r="A6" s="1"/>
      <c r="B6" s="236" t="s">
        <v>17</v>
      </c>
      <c r="C6" s="236"/>
      <c r="D6" s="236" t="s">
        <v>2019</v>
      </c>
      <c r="E6" s="236"/>
    </row>
    <row r="7" spans="1:7" ht="36" customHeight="1" x14ac:dyDescent="0.3">
      <c r="A7" s="1"/>
      <c r="B7" s="188" t="s">
        <v>51</v>
      </c>
      <c r="C7" s="188" t="s">
        <v>557</v>
      </c>
      <c r="D7" s="187" t="s">
        <v>3637</v>
      </c>
      <c r="E7" s="187" t="s">
        <v>3638</v>
      </c>
    </row>
    <row r="8" spans="1:7" x14ac:dyDescent="0.3">
      <c r="A8" s="1"/>
      <c r="B8" s="189" t="s">
        <v>55</v>
      </c>
      <c r="C8" s="189" t="s">
        <v>790</v>
      </c>
      <c r="D8" s="190">
        <v>0</v>
      </c>
      <c r="E8" s="191">
        <v>0</v>
      </c>
    </row>
    <row r="9" spans="1:7" x14ac:dyDescent="0.3">
      <c r="A9" s="1"/>
      <c r="B9" s="189" t="s">
        <v>55</v>
      </c>
      <c r="C9" s="189" t="s">
        <v>791</v>
      </c>
      <c r="D9" s="190">
        <v>0</v>
      </c>
      <c r="E9" s="191">
        <v>0</v>
      </c>
    </row>
    <row r="10" spans="1:7" x14ac:dyDescent="0.3">
      <c r="A10" s="1"/>
      <c r="B10" s="189" t="s">
        <v>55</v>
      </c>
      <c r="C10" s="189" t="s">
        <v>792</v>
      </c>
      <c r="D10" s="190">
        <v>0</v>
      </c>
      <c r="E10" s="191">
        <v>0</v>
      </c>
    </row>
    <row r="11" spans="1:7" x14ac:dyDescent="0.3">
      <c r="A11" s="1"/>
      <c r="B11" s="189" t="s">
        <v>55</v>
      </c>
      <c r="C11" s="189" t="s">
        <v>793</v>
      </c>
      <c r="D11" s="190">
        <v>0</v>
      </c>
      <c r="E11" s="191">
        <v>0</v>
      </c>
    </row>
    <row r="12" spans="1:7" x14ac:dyDescent="0.3">
      <c r="A12" s="1"/>
      <c r="B12" s="189" t="s">
        <v>55</v>
      </c>
      <c r="C12" s="189" t="s">
        <v>794</v>
      </c>
      <c r="D12" s="190">
        <v>0</v>
      </c>
      <c r="E12" s="191">
        <v>0</v>
      </c>
    </row>
    <row r="13" spans="1:7" x14ac:dyDescent="0.3">
      <c r="A13" s="1"/>
      <c r="B13" s="189" t="s">
        <v>55</v>
      </c>
      <c r="C13" s="189" t="s">
        <v>795</v>
      </c>
      <c r="D13" s="190">
        <v>0</v>
      </c>
      <c r="E13" s="191">
        <v>0</v>
      </c>
    </row>
    <row r="14" spans="1:7" x14ac:dyDescent="0.3">
      <c r="A14" s="1"/>
      <c r="B14" s="189" t="s">
        <v>55</v>
      </c>
      <c r="C14" s="189" t="s">
        <v>796</v>
      </c>
      <c r="D14" s="190">
        <v>0</v>
      </c>
      <c r="E14" s="191">
        <v>0</v>
      </c>
    </row>
    <row r="15" spans="1:7" x14ac:dyDescent="0.3">
      <c r="A15" s="1"/>
      <c r="B15" s="189" t="s">
        <v>55</v>
      </c>
      <c r="C15" s="189" t="s">
        <v>797</v>
      </c>
      <c r="D15" s="190">
        <v>0</v>
      </c>
      <c r="E15" s="191">
        <v>0</v>
      </c>
    </row>
    <row r="16" spans="1:7" x14ac:dyDescent="0.3">
      <c r="A16" s="1"/>
      <c r="B16" s="189" t="s">
        <v>55</v>
      </c>
      <c r="C16" s="189" t="s">
        <v>798</v>
      </c>
      <c r="D16" s="190">
        <v>0</v>
      </c>
      <c r="E16" s="191">
        <v>0</v>
      </c>
    </row>
    <row r="17" spans="1:5" x14ac:dyDescent="0.3">
      <c r="A17" s="1"/>
      <c r="B17" s="189" t="s">
        <v>55</v>
      </c>
      <c r="C17" s="189" t="s">
        <v>799</v>
      </c>
      <c r="D17" s="190">
        <v>0</v>
      </c>
      <c r="E17" s="191">
        <v>0</v>
      </c>
    </row>
    <row r="18" spans="1:5" x14ac:dyDescent="0.3">
      <c r="A18" s="1"/>
      <c r="B18" s="189" t="s">
        <v>55</v>
      </c>
      <c r="C18" s="189" t="s">
        <v>800</v>
      </c>
      <c r="D18" s="190">
        <v>0</v>
      </c>
      <c r="E18" s="191">
        <v>0</v>
      </c>
    </row>
    <row r="19" spans="1:5" x14ac:dyDescent="0.3">
      <c r="A19" s="1"/>
      <c r="B19" s="189" t="s">
        <v>55</v>
      </c>
      <c r="C19" s="189" t="s">
        <v>801</v>
      </c>
      <c r="D19" s="190">
        <v>0</v>
      </c>
      <c r="E19" s="191">
        <v>0</v>
      </c>
    </row>
    <row r="20" spans="1:5" x14ac:dyDescent="0.3">
      <c r="A20" s="1"/>
      <c r="B20" s="189" t="s">
        <v>55</v>
      </c>
      <c r="C20" s="189" t="s">
        <v>802</v>
      </c>
      <c r="D20" s="190">
        <v>0</v>
      </c>
      <c r="E20" s="191">
        <v>0</v>
      </c>
    </row>
    <row r="21" spans="1:5" x14ac:dyDescent="0.3">
      <c r="A21" s="1"/>
      <c r="B21" s="189" t="s">
        <v>55</v>
      </c>
      <c r="C21" s="189" t="s">
        <v>803</v>
      </c>
      <c r="D21" s="190">
        <v>0</v>
      </c>
      <c r="E21" s="191">
        <v>0</v>
      </c>
    </row>
    <row r="22" spans="1:5" x14ac:dyDescent="0.3">
      <c r="A22" s="1"/>
      <c r="B22" s="189" t="s">
        <v>55</v>
      </c>
      <c r="C22" s="189" t="s">
        <v>804</v>
      </c>
      <c r="D22" s="190">
        <v>0</v>
      </c>
      <c r="E22" s="191">
        <v>0</v>
      </c>
    </row>
    <row r="23" spans="1:5" x14ac:dyDescent="0.3">
      <c r="A23" s="1"/>
      <c r="B23" s="189" t="s">
        <v>55</v>
      </c>
      <c r="C23" s="189" t="s">
        <v>805</v>
      </c>
      <c r="D23" s="190">
        <v>0</v>
      </c>
      <c r="E23" s="191">
        <v>0</v>
      </c>
    </row>
    <row r="24" spans="1:5" x14ac:dyDescent="0.3">
      <c r="A24" s="1"/>
      <c r="B24" s="189" t="s">
        <v>55</v>
      </c>
      <c r="C24" s="189" t="s">
        <v>806</v>
      </c>
      <c r="D24" s="190">
        <v>0</v>
      </c>
      <c r="E24" s="191">
        <v>0</v>
      </c>
    </row>
    <row r="25" spans="1:5" x14ac:dyDescent="0.3">
      <c r="A25" s="1"/>
      <c r="B25" s="189" t="s">
        <v>55</v>
      </c>
      <c r="C25" s="189" t="s">
        <v>807</v>
      </c>
      <c r="D25" s="190">
        <v>0</v>
      </c>
      <c r="E25" s="191">
        <v>0</v>
      </c>
    </row>
    <row r="26" spans="1:5" x14ac:dyDescent="0.3">
      <c r="A26" s="1"/>
      <c r="B26" s="189" t="s">
        <v>55</v>
      </c>
      <c r="C26" s="189" t="s">
        <v>808</v>
      </c>
      <c r="D26" s="190">
        <v>0</v>
      </c>
      <c r="E26" s="191">
        <v>0</v>
      </c>
    </row>
    <row r="27" spans="1:5" x14ac:dyDescent="0.3">
      <c r="A27" s="1"/>
      <c r="B27" s="189" t="s">
        <v>55</v>
      </c>
      <c r="C27" s="189" t="s">
        <v>809</v>
      </c>
      <c r="D27" s="190">
        <v>0</v>
      </c>
      <c r="E27" s="191">
        <v>0</v>
      </c>
    </row>
    <row r="28" spans="1:5" x14ac:dyDescent="0.3">
      <c r="A28" s="1"/>
      <c r="B28" s="189" t="s">
        <v>55</v>
      </c>
      <c r="C28" s="189" t="s">
        <v>810</v>
      </c>
      <c r="D28" s="190">
        <v>0</v>
      </c>
      <c r="E28" s="191">
        <v>0</v>
      </c>
    </row>
    <row r="29" spans="1:5" x14ac:dyDescent="0.3">
      <c r="A29" s="1"/>
      <c r="B29" s="189" t="s">
        <v>55</v>
      </c>
      <c r="C29" s="189" t="s">
        <v>811</v>
      </c>
      <c r="D29" s="190">
        <v>0</v>
      </c>
      <c r="E29" s="191">
        <v>0</v>
      </c>
    </row>
    <row r="30" spans="1:5" x14ac:dyDescent="0.3">
      <c r="A30" s="1"/>
      <c r="B30" s="189" t="s">
        <v>55</v>
      </c>
      <c r="C30" s="189" t="s">
        <v>812</v>
      </c>
      <c r="D30" s="190">
        <v>0</v>
      </c>
      <c r="E30" s="191">
        <v>0</v>
      </c>
    </row>
    <row r="31" spans="1:5" x14ac:dyDescent="0.3">
      <c r="A31" s="1"/>
      <c r="B31" s="189" t="s">
        <v>55</v>
      </c>
      <c r="C31" s="189" t="s">
        <v>813</v>
      </c>
      <c r="D31" s="190">
        <v>0</v>
      </c>
      <c r="E31" s="191">
        <v>0</v>
      </c>
    </row>
    <row r="32" spans="1:5" x14ac:dyDescent="0.3">
      <c r="A32" s="1"/>
      <c r="B32" s="189" t="s">
        <v>55</v>
      </c>
      <c r="C32" s="189" t="s">
        <v>814</v>
      </c>
      <c r="D32" s="190">
        <v>0</v>
      </c>
      <c r="E32" s="191">
        <v>0</v>
      </c>
    </row>
    <row r="33" spans="1:5" x14ac:dyDescent="0.3">
      <c r="A33" s="1"/>
      <c r="B33" s="189" t="s">
        <v>55</v>
      </c>
      <c r="C33" s="189" t="s">
        <v>815</v>
      </c>
      <c r="D33" s="190">
        <v>0</v>
      </c>
      <c r="E33" s="191">
        <v>0</v>
      </c>
    </row>
    <row r="34" spans="1:5" x14ac:dyDescent="0.3">
      <c r="A34" s="1"/>
      <c r="B34" s="189" t="s">
        <v>55</v>
      </c>
      <c r="C34" s="189" t="s">
        <v>816</v>
      </c>
      <c r="D34" s="190">
        <v>0</v>
      </c>
      <c r="E34" s="191">
        <v>0</v>
      </c>
    </row>
    <row r="35" spans="1:5" x14ac:dyDescent="0.3">
      <c r="A35" s="1"/>
      <c r="B35" s="189" t="s">
        <v>55</v>
      </c>
      <c r="C35" s="189" t="s">
        <v>817</v>
      </c>
      <c r="D35" s="190">
        <v>0</v>
      </c>
      <c r="E35" s="191">
        <v>0</v>
      </c>
    </row>
    <row r="36" spans="1:5" x14ac:dyDescent="0.3">
      <c r="A36" s="1"/>
      <c r="B36" s="189" t="s">
        <v>55</v>
      </c>
      <c r="C36" s="189" t="s">
        <v>818</v>
      </c>
      <c r="D36" s="190">
        <v>0</v>
      </c>
      <c r="E36" s="191">
        <v>0</v>
      </c>
    </row>
    <row r="37" spans="1:5" x14ac:dyDescent="0.3">
      <c r="A37" s="1"/>
      <c r="B37" s="189" t="s">
        <v>55</v>
      </c>
      <c r="C37" s="189" t="s">
        <v>819</v>
      </c>
      <c r="D37" s="190">
        <v>0</v>
      </c>
      <c r="E37" s="191">
        <v>0</v>
      </c>
    </row>
    <row r="38" spans="1:5" x14ac:dyDescent="0.3">
      <c r="A38" s="1"/>
      <c r="B38" s="189" t="s">
        <v>55</v>
      </c>
      <c r="C38" s="189" t="s">
        <v>820</v>
      </c>
      <c r="D38" s="190">
        <v>0</v>
      </c>
      <c r="E38" s="191">
        <v>0</v>
      </c>
    </row>
    <row r="39" spans="1:5" x14ac:dyDescent="0.3">
      <c r="A39" s="1"/>
      <c r="B39" s="189" t="s">
        <v>55</v>
      </c>
      <c r="C39" s="189" t="s">
        <v>821</v>
      </c>
      <c r="D39" s="190">
        <v>0</v>
      </c>
      <c r="E39" s="191">
        <v>0</v>
      </c>
    </row>
    <row r="40" spans="1:5" x14ac:dyDescent="0.3">
      <c r="A40" s="1"/>
      <c r="B40" s="189" t="s">
        <v>55</v>
      </c>
      <c r="C40" s="189" t="s">
        <v>822</v>
      </c>
      <c r="D40" s="190">
        <v>0</v>
      </c>
      <c r="E40" s="191">
        <v>0</v>
      </c>
    </row>
    <row r="41" spans="1:5" x14ac:dyDescent="0.3">
      <c r="A41" s="1"/>
      <c r="B41" s="189" t="s">
        <v>55</v>
      </c>
      <c r="C41" s="189" t="s">
        <v>823</v>
      </c>
      <c r="D41" s="190">
        <v>0</v>
      </c>
      <c r="E41" s="191">
        <v>0</v>
      </c>
    </row>
    <row r="42" spans="1:5" x14ac:dyDescent="0.3">
      <c r="A42" s="1"/>
      <c r="B42" s="189" t="s">
        <v>55</v>
      </c>
      <c r="C42" s="189" t="s">
        <v>824</v>
      </c>
      <c r="D42" s="190">
        <v>0</v>
      </c>
      <c r="E42" s="191">
        <v>0</v>
      </c>
    </row>
    <row r="43" spans="1:5" x14ac:dyDescent="0.3">
      <c r="A43" s="1"/>
      <c r="B43" s="189" t="s">
        <v>55</v>
      </c>
      <c r="C43" s="189" t="s">
        <v>825</v>
      </c>
      <c r="D43" s="190">
        <v>0</v>
      </c>
      <c r="E43" s="191">
        <v>0</v>
      </c>
    </row>
    <row r="44" spans="1:5" x14ac:dyDescent="0.3">
      <c r="A44" s="1"/>
      <c r="B44" s="189" t="s">
        <v>55</v>
      </c>
      <c r="C44" s="189" t="s">
        <v>826</v>
      </c>
      <c r="D44" s="190">
        <v>0</v>
      </c>
      <c r="E44" s="191">
        <v>0</v>
      </c>
    </row>
    <row r="45" spans="1:5" x14ac:dyDescent="0.3">
      <c r="A45" s="1"/>
      <c r="B45" s="189" t="s">
        <v>55</v>
      </c>
      <c r="C45" s="189" t="s">
        <v>827</v>
      </c>
      <c r="D45" s="190">
        <v>0</v>
      </c>
      <c r="E45" s="191">
        <v>0</v>
      </c>
    </row>
    <row r="46" spans="1:5" x14ac:dyDescent="0.3">
      <c r="A46" s="1"/>
      <c r="B46" s="189" t="s">
        <v>55</v>
      </c>
      <c r="C46" s="189" t="s">
        <v>828</v>
      </c>
      <c r="D46" s="190">
        <v>0</v>
      </c>
      <c r="E46" s="191">
        <v>0</v>
      </c>
    </row>
    <row r="47" spans="1:5" x14ac:dyDescent="0.3">
      <c r="A47" s="1"/>
      <c r="B47" s="189" t="s">
        <v>55</v>
      </c>
      <c r="C47" s="189" t="s">
        <v>829</v>
      </c>
      <c r="D47" s="190">
        <v>0</v>
      </c>
      <c r="E47" s="191">
        <v>0</v>
      </c>
    </row>
    <row r="48" spans="1:5" x14ac:dyDescent="0.3">
      <c r="A48" s="1"/>
      <c r="B48" s="189" t="s">
        <v>55</v>
      </c>
      <c r="C48" s="189" t="s">
        <v>830</v>
      </c>
      <c r="D48" s="190">
        <v>0</v>
      </c>
      <c r="E48" s="191">
        <v>0</v>
      </c>
    </row>
    <row r="49" spans="1:5" x14ac:dyDescent="0.3">
      <c r="A49" s="1"/>
      <c r="B49" s="189" t="s">
        <v>55</v>
      </c>
      <c r="C49" s="189" t="s">
        <v>831</v>
      </c>
      <c r="D49" s="190">
        <v>0</v>
      </c>
      <c r="E49" s="191">
        <v>0</v>
      </c>
    </row>
    <row r="50" spans="1:5" x14ac:dyDescent="0.3">
      <c r="A50" s="1"/>
      <c r="B50" s="189" t="s">
        <v>55</v>
      </c>
      <c r="C50" s="189" t="s">
        <v>832</v>
      </c>
      <c r="D50" s="190">
        <v>0</v>
      </c>
      <c r="E50" s="191">
        <v>0</v>
      </c>
    </row>
    <row r="51" spans="1:5" x14ac:dyDescent="0.3">
      <c r="A51" s="1"/>
      <c r="B51" s="189" t="s">
        <v>55</v>
      </c>
      <c r="C51" s="189" t="s">
        <v>833</v>
      </c>
      <c r="D51" s="190">
        <v>0</v>
      </c>
      <c r="E51" s="191">
        <v>0</v>
      </c>
    </row>
    <row r="52" spans="1:5" x14ac:dyDescent="0.3">
      <c r="A52" s="1"/>
      <c r="B52" s="189" t="s">
        <v>55</v>
      </c>
      <c r="C52" s="189" t="s">
        <v>834</v>
      </c>
      <c r="D52" s="190">
        <v>0</v>
      </c>
      <c r="E52" s="191">
        <v>0</v>
      </c>
    </row>
    <row r="53" spans="1:5" x14ac:dyDescent="0.3">
      <c r="A53" s="1"/>
      <c r="B53" s="189" t="s">
        <v>55</v>
      </c>
      <c r="C53" s="189" t="s">
        <v>835</v>
      </c>
      <c r="D53" s="190">
        <v>0</v>
      </c>
      <c r="E53" s="191">
        <v>0</v>
      </c>
    </row>
    <row r="54" spans="1:5" x14ac:dyDescent="0.3">
      <c r="A54" s="1"/>
      <c r="B54" s="189" t="s">
        <v>55</v>
      </c>
      <c r="C54" s="189" t="s">
        <v>836</v>
      </c>
      <c r="D54" s="190">
        <v>0</v>
      </c>
      <c r="E54" s="191">
        <v>0</v>
      </c>
    </row>
    <row r="55" spans="1:5" x14ac:dyDescent="0.3">
      <c r="A55" s="1"/>
      <c r="B55" s="189" t="s">
        <v>55</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947</v>
      </c>
      <c r="C5" s="1"/>
    </row>
    <row r="6" spans="1:7" ht="34.950000000000003" customHeight="1" x14ac:dyDescent="0.3">
      <c r="A6" s="1"/>
      <c r="B6" s="3" t="s">
        <v>3639</v>
      </c>
      <c r="C6" s="3" t="s">
        <v>3640</v>
      </c>
    </row>
    <row r="7" spans="1:7" ht="39.6" x14ac:dyDescent="0.3">
      <c r="B7" s="237">
        <v>1</v>
      </c>
      <c r="C7" s="238" t="s">
        <v>3646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947</v>
      </c>
      <c r="C5" s="1"/>
    </row>
    <row r="6" spans="1:7" ht="34.950000000000003" customHeight="1" x14ac:dyDescent="0.3">
      <c r="A6" s="1"/>
      <c r="B6" s="3" t="s">
        <v>3639</v>
      </c>
      <c r="C6" s="3" t="s">
        <v>3641</v>
      </c>
    </row>
    <row r="7" spans="1:7" ht="45" customHeight="1" x14ac:dyDescent="0.3">
      <c r="A7" s="1"/>
      <c r="B7" s="237">
        <v>1</v>
      </c>
      <c r="C7" s="238" t="s">
        <v>3647</v>
      </c>
    </row>
    <row r="8" spans="1:7" ht="27" customHeight="1" x14ac:dyDescent="0.3">
      <c r="B8" s="237">
        <v>2</v>
      </c>
      <c r="C8" s="238" t="s">
        <v>3642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2025-06-18T14:26:32Z</dcterms:created>
  <dcterms:modified xsi:type="dcterms:W3CDTF">2025-06-18T14:26:33Z</dcterms:modified>
</cp:coreProperties>
</file>